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99\Dropbox\Projects\IPO review chapter\Chapter write up\SDC-PULL-IPO\"/>
    </mc:Choice>
  </mc:AlternateContent>
  <bookViews>
    <workbookView xWindow="0" yWindow="465" windowWidth="28200" windowHeight="17535" tabRatio="500" firstSheet="3" activeTab="14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2" sheetId="11" r:id="rId11"/>
    <sheet name="F13" sheetId="12" r:id="rId12"/>
    <sheet name="F14" sheetId="13" r:id="rId13"/>
    <sheet name="F15" sheetId="14" r:id="rId14"/>
    <sheet name="F15 (since 1980)" sheetId="15" r:id="rId1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1" l="1"/>
  <c r="J5" i="11"/>
  <c r="J4" i="11"/>
  <c r="J3" i="11"/>
  <c r="J2" i="11"/>
  <c r="I6" i="11"/>
  <c r="I5" i="11"/>
  <c r="I4" i="11"/>
</calcChain>
</file>

<file path=xl/sharedStrings.xml><?xml version="1.0" encoding="utf-8"?>
<sst xmlns="http://schemas.openxmlformats.org/spreadsheetml/2006/main" count="141" uniqueCount="78">
  <si>
    <t>Year</t>
  </si>
  <si>
    <t>Number of IPOs</t>
  </si>
  <si>
    <t>Initial Returns</t>
  </si>
  <si>
    <t>Total Proceeds, (in bln 2015)</t>
  </si>
  <si>
    <t>Total Proceeds (in bln 2015)</t>
  </si>
  <si>
    <t>n</t>
  </si>
  <si>
    <t>Number of IPOs with proceeds &lt; 30mln</t>
  </si>
  <si>
    <t>Number of IPOs with proceeds between 30mln and 120mln</t>
  </si>
  <si>
    <t>Number of IPOs with proceeds &gt; 120mln</t>
  </si>
  <si>
    <t>Initial Returns for IPOs with proceeds &lt; 30mln</t>
  </si>
  <si>
    <t>Initial Returns for IPOs with proceeds betwen 30mln and 120 mln</t>
  </si>
  <si>
    <t>Initial Returns for IPOs with proceeds &gt; 120mln</t>
  </si>
  <si>
    <t>Number of IPOs with offer price below initial range</t>
  </si>
  <si>
    <t>Initial Returns for IPOs with offer price below initial range</t>
  </si>
  <si>
    <t>Number of VC Backed IPOs</t>
  </si>
  <si>
    <t>Number of IPOs without VC Backing</t>
  </si>
  <si>
    <t>Initial Returns, VC</t>
  </si>
  <si>
    <t>Initial Returns, no VC</t>
  </si>
  <si>
    <t>Gross Spread = 7%</t>
  </si>
  <si>
    <t>Gross Spread &lt; 7%</t>
  </si>
  <si>
    <t>Gross Spread &gt; 7%</t>
  </si>
  <si>
    <t>IPOs with proceeds below 30mln</t>
  </si>
  <si>
    <t>IPOs with proceeds between 30mln and 120mln</t>
  </si>
  <si>
    <t>IPOs with proceeds above 120mln</t>
  </si>
  <si>
    <t># book managers</t>
  </si>
  <si>
    <t># co-managers</t>
  </si>
  <si>
    <t># other syndicate members</t>
  </si>
  <si>
    <t>Registration Period</t>
  </si>
  <si>
    <t>Month</t>
  </si>
  <si>
    <t>May</t>
  </si>
  <si>
    <t>weekday</t>
  </si>
  <si>
    <t>Friday</t>
  </si>
  <si>
    <t>Monday</t>
  </si>
  <si>
    <t>Thursday</t>
  </si>
  <si>
    <t>Tuesday</t>
  </si>
  <si>
    <t>Wednesday</t>
  </si>
  <si>
    <t>Weekday</t>
  </si>
  <si>
    <t>Offer Price, IPO Proceeds below 30mln</t>
  </si>
  <si>
    <t>Offer Price, IPO Proceeds between 30mln and 120mln</t>
  </si>
  <si>
    <t>Offer Price, IPO Proceeds above 120mln</t>
  </si>
  <si>
    <t>% Delisted for poor performance within 3 years</t>
  </si>
  <si>
    <t>% Delisted for poor performance within 5 years</t>
  </si>
  <si>
    <t>% Delisted for poor performance within 10 years</t>
  </si>
  <si>
    <t>% Acquired within 3 years</t>
  </si>
  <si>
    <t>% Acquired within 5 years</t>
  </si>
  <si>
    <t>% Acquired within 10 years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</si>
  <si>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</si>
  <si>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</si>
  <si>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</si>
  <si>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</si>
  <si>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</si>
  <si>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</si>
  <si>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</si>
  <si>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</si>
  <si>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</si>
  <si>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</si>
  <si>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</si>
  <si>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half_sd</t>
  </si>
  <si>
    <t>Panel C</t>
  </si>
  <si>
    <t>Panel D</t>
  </si>
  <si>
    <t>Panel E</t>
  </si>
  <si>
    <t>Panel F</t>
  </si>
  <si>
    <t>Panel A</t>
  </si>
  <si>
    <t>Panel B</t>
  </si>
  <si>
    <t>Mean 3-Year Buy-and-Hold IPO Returns</t>
  </si>
  <si>
    <t>Mean 3-Year Buy-and-Hold Matched Returns</t>
  </si>
  <si>
    <t>Mean 3-Year Buy-and-Hold Large-Firms Returns</t>
  </si>
  <si>
    <t>Mean 3-Year Buy-and-Hold IPO Returns (winsor at 2.5%)</t>
  </si>
  <si>
    <t>Mean 3-Year Buy-and-Hold Matched Returns (winsor at 2.5%)</t>
  </si>
  <si>
    <t>Mean 3-Year Buy-and-Hold Large-Firms Returns (winsor at 2.5%)</t>
  </si>
  <si>
    <t>Green cells and lines are not winsorized</t>
  </si>
  <si>
    <t>Blue cells and lines are winsorized annually at 2.5% level of both ends</t>
  </si>
  <si>
    <t>Panel C shows 3-year buy-and-hold returns of size and BM matched firms (no win)</t>
  </si>
  <si>
    <t>Panel D shows 3-year buy-and-hold returns of size and BM matched firms (2.5% win)</t>
  </si>
  <si>
    <t>Panel B shows 3-year buy-and -hold IPO returns (2.5% win)</t>
  </si>
  <si>
    <t>Panel A show 3-year buy-and-hold IPO returns (no win)</t>
  </si>
  <si>
    <t>Panel E shows 3-year buy-and-hold returns of randomly select top-1500 size firms (no win)</t>
  </si>
  <si>
    <t>Panel D shows 3-year buy-and-hold returns of randomly select top-1500 size firms (2.5% 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</si>
</sst>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3"/>
      <color theme="1"/>
      <name val="TimesNewRomanPSMT"/>
      <family val="2"/>
    </font>
    <font>
      <b/>
      <sz val="13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64" fontId="4" fillId="0" borderId="0" xfId="1" applyNumberFormat="1" applyFont="1"/>
    <xf numFmtId="164" fontId="5" fillId="0" borderId="0" xfId="1" applyNumberFormat="1" applyFont="1"/>
    <xf numFmtId="0" fontId="0" fillId="0" borderId="0" xfId="0" applyFon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166" fontId="4" fillId="0" borderId="0" xfId="16" applyNumberFormat="1" applyFont="1"/>
    <xf numFmtId="1" fontId="0" fillId="0" borderId="0" xfId="0" applyNumberFormat="1"/>
    <xf numFmtId="166" fontId="0" fillId="0" borderId="0" xfId="16" applyNumberFormat="1" applyFont="1"/>
    <xf numFmtId="9" fontId="0" fillId="0" borderId="0" xfId="1" applyFont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9" fontId="3" fillId="2" borderId="2" xfId="1" applyFont="1" applyFill="1" applyBorder="1"/>
    <xf numFmtId="9" fontId="3" fillId="2" borderId="3" xfId="1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9" fontId="0" fillId="2" borderId="7" xfId="1" applyFont="1" applyFill="1" applyBorder="1"/>
    <xf numFmtId="9" fontId="0" fillId="2" borderId="8" xfId="1" applyFont="1" applyFill="1" applyBorder="1"/>
    <xf numFmtId="9" fontId="0" fillId="3" borderId="0" xfId="1" applyFont="1" applyFill="1" applyBorder="1"/>
    <xf numFmtId="9" fontId="0" fillId="3" borderId="5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9" fontId="3" fillId="4" borderId="2" xfId="1" applyFont="1" applyFill="1" applyBorder="1"/>
    <xf numFmtId="9" fontId="3" fillId="4" borderId="3" xfId="1" applyFont="1" applyFill="1" applyBorder="1"/>
    <xf numFmtId="9" fontId="0" fillId="4" borderId="0" xfId="1" applyFont="1" applyFill="1" applyBorder="1"/>
    <xf numFmtId="9" fontId="0" fillId="4" borderId="5" xfId="1" applyFont="1" applyFill="1" applyBorder="1"/>
    <xf numFmtId="9" fontId="0" fillId="4" borderId="7" xfId="1" applyFont="1" applyFill="1" applyBorder="1"/>
    <xf numFmtId="9" fontId="0" fillId="4" borderId="8" xfId="1" applyFont="1" applyFill="1" applyBorder="1"/>
    <xf numFmtId="0" fontId="0" fillId="4" borderId="9" xfId="0" applyFill="1" applyBorder="1"/>
    <xf numFmtId="0" fontId="0" fillId="4" borderId="10" xfId="0" applyFill="1" applyBorder="1"/>
    <xf numFmtId="9" fontId="0" fillId="4" borderId="10" xfId="1" applyFont="1" applyFill="1" applyBorder="1"/>
    <xf numFmtId="9" fontId="0" fillId="4" borderId="11" xfId="1" applyFont="1" applyFill="1" applyBorder="1"/>
    <xf numFmtId="0" fontId="0" fillId="2" borderId="9" xfId="0" applyFill="1" applyBorder="1"/>
    <xf numFmtId="0" fontId="0" fillId="2" borderId="10" xfId="0" applyFill="1" applyBorder="1"/>
    <xf numFmtId="9" fontId="0" fillId="2" borderId="10" xfId="1" applyFont="1" applyFill="1" applyBorder="1"/>
    <xf numFmtId="9" fontId="0" fillId="2" borderId="11" xfId="1" applyFont="1" applyFill="1" applyBorder="1"/>
    <xf numFmtId="0" fontId="0" fillId="2" borderId="1" xfId="0" applyFill="1" applyBorder="1"/>
    <xf numFmtId="0" fontId="0" fillId="2" borderId="2" xfId="0" applyFill="1" applyBorder="1"/>
    <xf numFmtId="9" fontId="0" fillId="2" borderId="2" xfId="1" applyFont="1" applyFill="1" applyBorder="1"/>
    <xf numFmtId="9" fontId="0" fillId="2" borderId="3" xfId="1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6" xfId="0" applyFill="1" applyBorder="1"/>
    <xf numFmtId="0" fontId="0" fillId="3" borderId="7" xfId="0" applyFill="1" applyBorder="1"/>
  </cellXfs>
  <cellStyles count="17">
    <cellStyle name="Comma" xfId="1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1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Aggregate Proceeds, 1972-2015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val>
            <c:numRef>
              <c:f>'F1'!$C$2:$C$45</c:f>
              <c:numCache>
                <c:formatCode>_(* #,##0_);_(* \(#,##0\);_(* "-"??_);_(@_)</c:formatCode>
                <c:ptCount val="44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  <c:pt idx="4">
                  <c:v>26</c:v>
                </c:pt>
                <c:pt idx="5">
                  <c:v>17</c:v>
                </c:pt>
                <c:pt idx="6">
                  <c:v>19</c:v>
                </c:pt>
                <c:pt idx="7">
                  <c:v>42</c:v>
                </c:pt>
                <c:pt idx="8">
                  <c:v>66</c:v>
                </c:pt>
                <c:pt idx="9">
                  <c:v>183</c:v>
                </c:pt>
                <c:pt idx="10">
                  <c:v>68</c:v>
                </c:pt>
                <c:pt idx="11">
                  <c:v>461</c:v>
                </c:pt>
                <c:pt idx="12">
                  <c:v>181</c:v>
                </c:pt>
                <c:pt idx="13">
                  <c:v>219</c:v>
                </c:pt>
                <c:pt idx="14">
                  <c:v>505</c:v>
                </c:pt>
                <c:pt idx="15">
                  <c:v>337</c:v>
                </c:pt>
                <c:pt idx="16">
                  <c:v>138</c:v>
                </c:pt>
                <c:pt idx="17">
                  <c:v>125</c:v>
                </c:pt>
                <c:pt idx="18">
                  <c:v>115</c:v>
                </c:pt>
                <c:pt idx="19">
                  <c:v>324</c:v>
                </c:pt>
                <c:pt idx="20">
                  <c:v>450</c:v>
                </c:pt>
                <c:pt idx="21">
                  <c:v>576</c:v>
                </c:pt>
                <c:pt idx="22">
                  <c:v>418</c:v>
                </c:pt>
                <c:pt idx="23">
                  <c:v>494</c:v>
                </c:pt>
                <c:pt idx="24">
                  <c:v>709</c:v>
                </c:pt>
                <c:pt idx="25">
                  <c:v>495</c:v>
                </c:pt>
                <c:pt idx="26">
                  <c:v>356</c:v>
                </c:pt>
                <c:pt idx="27">
                  <c:v>633</c:v>
                </c:pt>
                <c:pt idx="28">
                  <c:v>506</c:v>
                </c:pt>
                <c:pt idx="29">
                  <c:v>102</c:v>
                </c:pt>
                <c:pt idx="30">
                  <c:v>78</c:v>
                </c:pt>
                <c:pt idx="31">
                  <c:v>67</c:v>
                </c:pt>
                <c:pt idx="32">
                  <c:v>167</c:v>
                </c:pt>
                <c:pt idx="33">
                  <c:v>156</c:v>
                </c:pt>
                <c:pt idx="34">
                  <c:v>138</c:v>
                </c:pt>
                <c:pt idx="35">
                  <c:v>142</c:v>
                </c:pt>
                <c:pt idx="36">
                  <c:v>20</c:v>
                </c:pt>
                <c:pt idx="37">
                  <c:v>40</c:v>
                </c:pt>
                <c:pt idx="38">
                  <c:v>93</c:v>
                </c:pt>
                <c:pt idx="39">
                  <c:v>80</c:v>
                </c:pt>
                <c:pt idx="40">
                  <c:v>96</c:v>
                </c:pt>
                <c:pt idx="41">
                  <c:v>157</c:v>
                </c:pt>
                <c:pt idx="42">
                  <c:v>202</c:v>
                </c:pt>
                <c:pt idx="4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6651200"/>
        <c:axId val="-2146654960"/>
      </c:barChar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Total Proceeds (in bln 2015)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'F1'!$A$2:$A$45</c:f>
              <c:numCache>
                <c:formatCode>General</c:formatCod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cat>
          <c:val>
            <c:numRef>
              <c:f>'F1'!$B$2:$B$45</c:f>
              <c:numCache>
                <c:formatCode>0</c:formatCode>
                <c:ptCount val="44"/>
                <c:pt idx="0">
                  <c:v>4.3876459617255899E-2</c:v>
                </c:pt>
                <c:pt idx="1">
                  <c:v>0.50733880207318494</c:v>
                </c:pt>
                <c:pt idx="2">
                  <c:v>9.6268229921716394E-2</c:v>
                </c:pt>
                <c:pt idx="3">
                  <c:v>0.82015541975752404</c:v>
                </c:pt>
                <c:pt idx="4">
                  <c:v>0.69949243987312504</c:v>
                </c:pt>
                <c:pt idx="5">
                  <c:v>0.40276626211472999</c:v>
                </c:pt>
                <c:pt idx="6">
                  <c:v>0.55352888743061801</c:v>
                </c:pt>
                <c:pt idx="7">
                  <c:v>1.1102664921732102</c:v>
                </c:pt>
                <c:pt idx="8">
                  <c:v>2.2375151776756304</c:v>
                </c:pt>
                <c:pt idx="9">
                  <c:v>5.5298871938299898</c:v>
                </c:pt>
                <c:pt idx="10">
                  <c:v>2.0376312770712599</c:v>
                </c:pt>
                <c:pt idx="11">
                  <c:v>21.723779367569499</c:v>
                </c:pt>
                <c:pt idx="12">
                  <c:v>4.6234722789984701</c:v>
                </c:pt>
                <c:pt idx="13">
                  <c:v>9.2598619984486312</c:v>
                </c:pt>
                <c:pt idx="14">
                  <c:v>27.278139055498102</c:v>
                </c:pt>
                <c:pt idx="15">
                  <c:v>19.476333237677203</c:v>
                </c:pt>
                <c:pt idx="16">
                  <c:v>6.3371256163687901</c:v>
                </c:pt>
                <c:pt idx="17">
                  <c:v>7.0864873170731695</c:v>
                </c:pt>
                <c:pt idx="18">
                  <c:v>6.5817433514071801</c:v>
                </c:pt>
                <c:pt idx="19">
                  <c:v>20.9772253719105</c:v>
                </c:pt>
                <c:pt idx="20">
                  <c:v>30.5259060364302</c:v>
                </c:pt>
                <c:pt idx="21">
                  <c:v>39.413028293718405</c:v>
                </c:pt>
                <c:pt idx="22">
                  <c:v>21.1579639237221</c:v>
                </c:pt>
                <c:pt idx="23">
                  <c:v>33.908121866770102</c:v>
                </c:pt>
                <c:pt idx="24">
                  <c:v>52.772973935389096</c:v>
                </c:pt>
                <c:pt idx="25">
                  <c:v>34.357467435960203</c:v>
                </c:pt>
                <c:pt idx="26">
                  <c:v>39.218962978999798</c:v>
                </c:pt>
                <c:pt idx="27">
                  <c:v>72.860886365919797</c:v>
                </c:pt>
                <c:pt idx="28">
                  <c:v>66.696837302711813</c:v>
                </c:pt>
                <c:pt idx="29">
                  <c:v>41.983972928096996</c:v>
                </c:pt>
                <c:pt idx="30">
                  <c:v>22.9992524586672</c:v>
                </c:pt>
                <c:pt idx="31">
                  <c:v>11.9537161257383</c:v>
                </c:pt>
                <c:pt idx="32">
                  <c:v>35.894343101648005</c:v>
                </c:pt>
                <c:pt idx="33">
                  <c:v>31.518801150930301</c:v>
                </c:pt>
                <c:pt idx="34">
                  <c:v>28.296975040497898</c:v>
                </c:pt>
                <c:pt idx="35">
                  <c:v>28.013755178264699</c:v>
                </c:pt>
                <c:pt idx="36">
                  <c:v>24.997855312842599</c:v>
                </c:pt>
                <c:pt idx="37">
                  <c:v>13.4891262317363</c:v>
                </c:pt>
                <c:pt idx="38">
                  <c:v>32.115752551680202</c:v>
                </c:pt>
                <c:pt idx="39">
                  <c:v>25.921134122403497</c:v>
                </c:pt>
                <c:pt idx="40">
                  <c:v>32.887905682231505</c:v>
                </c:pt>
                <c:pt idx="41">
                  <c:v>40.618066159531402</c:v>
                </c:pt>
                <c:pt idx="42">
                  <c:v>42.111299120397298</c:v>
                </c:pt>
                <c:pt idx="43">
                  <c:v>22.832599999999999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62256"/>
        <c:axId val="-2146659936"/>
      </c:lineChart>
      <c:catAx>
        <c:axId val="-214666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659936"/>
        <c:crossesAt val="-0.2"/>
        <c:auto val="1"/>
        <c:lblAlgn val="ctr"/>
        <c:lblOffset val="100"/>
        <c:tickLblSkip val="1"/>
        <c:noMultiLvlLbl val="0"/>
      </c:catAx>
      <c:valAx>
        <c:axId val="-2146659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Aggregate Proceeds, bln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662256"/>
        <c:crossesAt val="1"/>
        <c:crossBetween val="midCat"/>
      </c:valAx>
      <c:valAx>
        <c:axId val="-2146654960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651200"/>
        <c:crosses val="max"/>
        <c:crossBetween val="between"/>
      </c:valAx>
      <c:catAx>
        <c:axId val="-214665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6549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04"/>
          <c:w val="0.424629517464163"/>
          <c:h val="5.20836978710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Number of Lead Managers and Co-managers, and Other Syndicate Members, 1997-2015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495726495726"/>
          <c:y val="2.06495152796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48320882966502E-2"/>
          <c:y val="0.16759259259259299"/>
          <c:w val="0.93203714920250402"/>
          <c:h val="0.5892384806065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'F9'!$F$1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'F9'!$F$2:$F$20</c:f>
              <c:numCache>
                <c:formatCode>0.00</c:formatCode>
                <c:ptCount val="19"/>
                <c:pt idx="0">
                  <c:v>1.02064220183486</c:v>
                </c:pt>
                <c:pt idx="1">
                  <c:v>1.0492957746478899</c:v>
                </c:pt>
                <c:pt idx="2">
                  <c:v>1.13163481953291</c:v>
                </c:pt>
                <c:pt idx="3">
                  <c:v>1.2406876790830901</c:v>
                </c:pt>
                <c:pt idx="4">
                  <c:v>1.5270270270270301</c:v>
                </c:pt>
                <c:pt idx="5">
                  <c:v>1.4923076923076899</c:v>
                </c:pt>
                <c:pt idx="6">
                  <c:v>1.515625</c:v>
                </c:pt>
                <c:pt idx="7">
                  <c:v>1.7185628742515</c:v>
                </c:pt>
                <c:pt idx="8">
                  <c:v>1.8141025641025601</c:v>
                </c:pt>
                <c:pt idx="9">
                  <c:v>1.88405797101449</c:v>
                </c:pt>
                <c:pt idx="10">
                  <c:v>1.92253521126761</c:v>
                </c:pt>
                <c:pt idx="11">
                  <c:v>2.4</c:v>
                </c:pt>
                <c:pt idx="12">
                  <c:v>2.9249999999999998</c:v>
                </c:pt>
                <c:pt idx="13">
                  <c:v>2.56989247311828</c:v>
                </c:pt>
                <c:pt idx="14">
                  <c:v>2.8987341772151902</c:v>
                </c:pt>
                <c:pt idx="15">
                  <c:v>3.0315789473684198</c:v>
                </c:pt>
                <c:pt idx="16">
                  <c:v>3.4140127388535002</c:v>
                </c:pt>
                <c:pt idx="17">
                  <c:v>3.2178217821782198</c:v>
                </c:pt>
                <c:pt idx="18">
                  <c:v>3.2735042735042699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'F9'!$G$1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'F9'!$G$2:$G$20</c:f>
              <c:numCache>
                <c:formatCode>0.00</c:formatCode>
                <c:ptCount val="19"/>
                <c:pt idx="0">
                  <c:v>1.61926605504587</c:v>
                </c:pt>
                <c:pt idx="1">
                  <c:v>1.75</c:v>
                </c:pt>
                <c:pt idx="2">
                  <c:v>2.4331210191082802</c:v>
                </c:pt>
                <c:pt idx="3">
                  <c:v>2.4871060171919801</c:v>
                </c:pt>
                <c:pt idx="4">
                  <c:v>3.14864864864865</c:v>
                </c:pt>
                <c:pt idx="5">
                  <c:v>3.3384615384615399</c:v>
                </c:pt>
                <c:pt idx="6">
                  <c:v>2.578125</c:v>
                </c:pt>
                <c:pt idx="7">
                  <c:v>2.7485029940119801</c:v>
                </c:pt>
                <c:pt idx="8">
                  <c:v>2.62820512820513</c:v>
                </c:pt>
                <c:pt idx="9">
                  <c:v>2.7463768115942</c:v>
                </c:pt>
                <c:pt idx="10">
                  <c:v>3.05633802816901</c:v>
                </c:pt>
                <c:pt idx="11">
                  <c:v>5</c:v>
                </c:pt>
                <c:pt idx="12">
                  <c:v>3.7749999999999999</c:v>
                </c:pt>
                <c:pt idx="13">
                  <c:v>3.2903225806451601</c:v>
                </c:pt>
                <c:pt idx="14">
                  <c:v>3.8860759493670902</c:v>
                </c:pt>
                <c:pt idx="15">
                  <c:v>3.2842105263157899</c:v>
                </c:pt>
                <c:pt idx="16">
                  <c:v>3.38216560509554</c:v>
                </c:pt>
                <c:pt idx="17">
                  <c:v>3.0247524752475199</c:v>
                </c:pt>
                <c:pt idx="18">
                  <c:v>2.2564102564102599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ser>
          <c:idx val="2"/>
          <c:order val="2"/>
          <c:tx>
            <c:strRef>
              <c:f>'F9'!$H$1</c:f>
              <c:strCache>
                <c:ptCount val="1"/>
                <c:pt idx="0">
                  <c:v># other syndicate members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'F9'!$H$2:$H$20</c:f>
              <c:numCache>
                <c:formatCode>0.00</c:formatCode>
                <c:ptCount val="19"/>
                <c:pt idx="0">
                  <c:v>14.061926605504601</c:v>
                </c:pt>
                <c:pt idx="1">
                  <c:v>12.457746478873201</c:v>
                </c:pt>
                <c:pt idx="2">
                  <c:v>11.715498938428899</c:v>
                </c:pt>
                <c:pt idx="3">
                  <c:v>10.767908309455599</c:v>
                </c:pt>
                <c:pt idx="4">
                  <c:v>10.2702702702703</c:v>
                </c:pt>
                <c:pt idx="5">
                  <c:v>8.2461538461538506</c:v>
                </c:pt>
                <c:pt idx="6">
                  <c:v>4.109375</c:v>
                </c:pt>
                <c:pt idx="7">
                  <c:v>2.0598802395209601</c:v>
                </c:pt>
                <c:pt idx="8">
                  <c:v>1.5</c:v>
                </c:pt>
                <c:pt idx="9">
                  <c:v>0.86956521739130399</c:v>
                </c:pt>
                <c:pt idx="10">
                  <c:v>0.23239436619718301</c:v>
                </c:pt>
                <c:pt idx="11">
                  <c:v>0.05</c:v>
                </c:pt>
                <c:pt idx="12">
                  <c:v>0.15</c:v>
                </c:pt>
                <c:pt idx="13">
                  <c:v>0.31182795698924698</c:v>
                </c:pt>
                <c:pt idx="14">
                  <c:v>2.53164556962025E-2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B-408B-989A-B421B34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823424"/>
        <c:axId val="-2112820672"/>
      </c:barChart>
      <c:catAx>
        <c:axId val="-2112823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2820672"/>
        <c:crosses val="autoZero"/>
        <c:auto val="1"/>
        <c:lblAlgn val="ctr"/>
        <c:lblOffset val="100"/>
        <c:noMultiLvlLbl val="0"/>
      </c:catAx>
      <c:valAx>
        <c:axId val="-2112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2823424"/>
        <c:crossesAt val="1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69190389662799"/>
          <c:y val="0.89587532642908896"/>
          <c:w val="0.56977841712093702"/>
          <c:h val="0.1041246735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Average IPO Registration Period, 1983-2015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'F10'!$C$1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60">
              <a:fgClr>
                <a:srgbClr val="E7E6E6">
                  <a:lumMod val="50000"/>
                  <a:lumOff val="0"/>
                </a:srgb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'F10'!$C$2:$C$34</c:f>
              <c:numCache>
                <c:formatCode>General</c:formatCode>
                <c:ptCount val="33"/>
                <c:pt idx="0">
                  <c:v>342</c:v>
                </c:pt>
                <c:pt idx="1">
                  <c:v>129</c:v>
                </c:pt>
                <c:pt idx="2">
                  <c:v>187</c:v>
                </c:pt>
                <c:pt idx="3">
                  <c:v>405</c:v>
                </c:pt>
                <c:pt idx="4">
                  <c:v>278</c:v>
                </c:pt>
                <c:pt idx="5">
                  <c:v>106</c:v>
                </c:pt>
                <c:pt idx="6">
                  <c:v>104</c:v>
                </c:pt>
                <c:pt idx="7">
                  <c:v>103</c:v>
                </c:pt>
                <c:pt idx="8">
                  <c:v>281</c:v>
                </c:pt>
                <c:pt idx="9">
                  <c:v>391</c:v>
                </c:pt>
                <c:pt idx="10">
                  <c:v>516</c:v>
                </c:pt>
                <c:pt idx="11">
                  <c:v>376</c:v>
                </c:pt>
                <c:pt idx="12">
                  <c:v>434</c:v>
                </c:pt>
                <c:pt idx="13">
                  <c:v>637</c:v>
                </c:pt>
                <c:pt idx="14">
                  <c:v>436</c:v>
                </c:pt>
                <c:pt idx="15">
                  <c:v>284</c:v>
                </c:pt>
                <c:pt idx="16">
                  <c:v>470</c:v>
                </c:pt>
                <c:pt idx="17">
                  <c:v>348</c:v>
                </c:pt>
                <c:pt idx="18">
                  <c:v>74</c:v>
                </c:pt>
                <c:pt idx="19">
                  <c:v>65</c:v>
                </c:pt>
                <c:pt idx="20">
                  <c:v>64</c:v>
                </c:pt>
                <c:pt idx="21">
                  <c:v>165</c:v>
                </c:pt>
                <c:pt idx="22">
                  <c:v>155</c:v>
                </c:pt>
                <c:pt idx="23">
                  <c:v>138</c:v>
                </c:pt>
                <c:pt idx="24">
                  <c:v>141</c:v>
                </c:pt>
                <c:pt idx="25">
                  <c:v>19</c:v>
                </c:pt>
                <c:pt idx="26">
                  <c:v>40</c:v>
                </c:pt>
                <c:pt idx="27">
                  <c:v>93</c:v>
                </c:pt>
                <c:pt idx="28">
                  <c:v>79</c:v>
                </c:pt>
                <c:pt idx="29">
                  <c:v>95</c:v>
                </c:pt>
                <c:pt idx="30">
                  <c:v>157</c:v>
                </c:pt>
                <c:pt idx="31">
                  <c:v>202</c:v>
                </c:pt>
                <c:pt idx="3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0290704"/>
        <c:axId val="2110298784"/>
      </c:barChart>
      <c:lineChart>
        <c:grouping val="stacked"/>
        <c:varyColors val="0"/>
        <c:ser>
          <c:idx val="0"/>
          <c:order val="0"/>
          <c:tx>
            <c:strRef>
              <c:f>'F10'!$B$1</c:f>
              <c:strCache>
                <c:ptCount val="1"/>
                <c:pt idx="0">
                  <c:v>Registration Period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'F10'!$A$2:$A$34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'F10'!$B$2:$B$34</c:f>
              <c:numCache>
                <c:formatCode>0.0</c:formatCode>
                <c:ptCount val="33"/>
                <c:pt idx="0">
                  <c:v>48.8888888888889</c:v>
                </c:pt>
                <c:pt idx="1">
                  <c:v>49.031007751937999</c:v>
                </c:pt>
                <c:pt idx="2">
                  <c:v>38.5133689839572</c:v>
                </c:pt>
                <c:pt idx="3">
                  <c:v>34.767901234567901</c:v>
                </c:pt>
                <c:pt idx="4">
                  <c:v>46.266187050359697</c:v>
                </c:pt>
                <c:pt idx="5">
                  <c:v>45.707547169811299</c:v>
                </c:pt>
                <c:pt idx="6">
                  <c:v>54.576923076923102</c:v>
                </c:pt>
                <c:pt idx="7">
                  <c:v>60.417475728155303</c:v>
                </c:pt>
                <c:pt idx="8">
                  <c:v>66.861209964412794</c:v>
                </c:pt>
                <c:pt idx="9">
                  <c:v>74.792838874680299</c:v>
                </c:pt>
                <c:pt idx="10">
                  <c:v>75.327519379845</c:v>
                </c:pt>
                <c:pt idx="11">
                  <c:v>73.188829787233999</c:v>
                </c:pt>
                <c:pt idx="12">
                  <c:v>73.691244239631303</c:v>
                </c:pt>
                <c:pt idx="13">
                  <c:v>97.786499215070606</c:v>
                </c:pt>
                <c:pt idx="14">
                  <c:v>100.83027522935799</c:v>
                </c:pt>
                <c:pt idx="15">
                  <c:v>102.595070422535</c:v>
                </c:pt>
                <c:pt idx="16">
                  <c:v>98.685106382978702</c:v>
                </c:pt>
                <c:pt idx="17">
                  <c:v>109.091954022989</c:v>
                </c:pt>
                <c:pt idx="18">
                  <c:v>158.716216216216</c:v>
                </c:pt>
                <c:pt idx="19">
                  <c:v>147.461538461538</c:v>
                </c:pt>
                <c:pt idx="20">
                  <c:v>134.40625</c:v>
                </c:pt>
                <c:pt idx="21">
                  <c:v>113.690909090909</c:v>
                </c:pt>
                <c:pt idx="22">
                  <c:v>132.20645161290301</c:v>
                </c:pt>
                <c:pt idx="23">
                  <c:v>134.61594202898601</c:v>
                </c:pt>
                <c:pt idx="24">
                  <c:v>131.68794326241101</c:v>
                </c:pt>
                <c:pt idx="25">
                  <c:v>191.47368421052599</c:v>
                </c:pt>
                <c:pt idx="26">
                  <c:v>268.95</c:v>
                </c:pt>
                <c:pt idx="27">
                  <c:v>162.15053763440901</c:v>
                </c:pt>
                <c:pt idx="28">
                  <c:v>185</c:v>
                </c:pt>
                <c:pt idx="29">
                  <c:v>193.052631578947</c:v>
                </c:pt>
                <c:pt idx="30">
                  <c:v>100.656050955414</c:v>
                </c:pt>
                <c:pt idx="31">
                  <c:v>76.910891089108901</c:v>
                </c:pt>
                <c:pt idx="3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20208"/>
        <c:axId val="2110303152"/>
      </c:lineChart>
      <c:catAx>
        <c:axId val="-21138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0303152"/>
        <c:crosses val="autoZero"/>
        <c:auto val="1"/>
        <c:lblAlgn val="ctr"/>
        <c:lblOffset val="100"/>
        <c:noMultiLvlLbl val="0"/>
      </c:catAx>
      <c:valAx>
        <c:axId val="211030315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Registration Period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820208"/>
        <c:crosses val="autoZero"/>
        <c:crossBetween val="between"/>
      </c:valAx>
      <c:valAx>
        <c:axId val="2110298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0290704"/>
        <c:crosses val="max"/>
        <c:crossBetween val="between"/>
      </c:valAx>
      <c:catAx>
        <c:axId val="211029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029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Month, 1972-2015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'F12'!$B$2:$B$13</c:f>
              <c:numCache>
                <c:formatCode>General</c:formatCode>
                <c:ptCount val="12"/>
                <c:pt idx="0">
                  <c:v>360</c:v>
                </c:pt>
                <c:pt idx="1">
                  <c:v>644</c:v>
                </c:pt>
                <c:pt idx="2">
                  <c:v>652</c:v>
                </c:pt>
                <c:pt idx="3">
                  <c:v>577</c:v>
                </c:pt>
                <c:pt idx="4">
                  <c:v>747</c:v>
                </c:pt>
                <c:pt idx="5">
                  <c:v>903</c:v>
                </c:pt>
                <c:pt idx="6">
                  <c:v>803</c:v>
                </c:pt>
                <c:pt idx="7">
                  <c:v>692</c:v>
                </c:pt>
                <c:pt idx="8">
                  <c:v>507</c:v>
                </c:pt>
                <c:pt idx="9">
                  <c:v>830</c:v>
                </c:pt>
                <c:pt idx="10">
                  <c:v>794</c:v>
                </c:pt>
                <c:pt idx="11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0D8-961B-1B36DE9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2113746480"/>
        <c:axId val="-2113743728"/>
      </c:barChart>
      <c:catAx>
        <c:axId val="-211374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43728"/>
        <c:crosses val="autoZero"/>
        <c:auto val="1"/>
        <c:lblAlgn val="ctr"/>
        <c:lblOffset val="100"/>
        <c:noMultiLvlLbl val="0"/>
      </c:catAx>
      <c:valAx>
        <c:axId val="-21137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464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Weekday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'F12'!$J$1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'F12'!$I$2:$I$6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'F12'!$J$2:$J$6</c:f>
              <c:numCache>
                <c:formatCode>_(* #,##0_);_(* \(#,##0\);_(* "-"??_);_(@_)</c:formatCode>
                <c:ptCount val="5"/>
                <c:pt idx="0">
                  <c:v>133</c:v>
                </c:pt>
                <c:pt idx="1">
                  <c:v>1549</c:v>
                </c:pt>
                <c:pt idx="2">
                  <c:v>1931</c:v>
                </c:pt>
                <c:pt idx="3">
                  <c:v>2393</c:v>
                </c:pt>
                <c:pt idx="4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DA4-B465-E02FED5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2113714192"/>
        <c:axId val="-2113711440"/>
      </c:barChart>
      <c:catAx>
        <c:axId val="-211371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11440"/>
        <c:crosses val="autoZero"/>
        <c:auto val="1"/>
        <c:lblAlgn val="ctr"/>
        <c:lblOffset val="100"/>
        <c:noMultiLvlLbl val="0"/>
      </c:catAx>
      <c:valAx>
        <c:axId val="-21137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141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Dynamics of Average IPO Offer Price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'F13'!$B$1</c:f>
              <c:strCache>
                <c:ptCount val="1"/>
                <c:pt idx="0">
                  <c:v>Offer Price, IPO Proceeds below 30mln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'F13'!$B$2:$B$37</c:f>
              <c:numCache>
                <c:formatCode>0.0</c:formatCode>
                <c:ptCount val="36"/>
                <c:pt idx="0">
                  <c:v>11.3244047619048</c:v>
                </c:pt>
                <c:pt idx="1">
                  <c:v>10.224</c:v>
                </c:pt>
                <c:pt idx="2">
                  <c:v>10.0714285714286</c:v>
                </c:pt>
                <c:pt idx="3">
                  <c:v>10.0316666666667</c:v>
                </c:pt>
                <c:pt idx="4">
                  <c:v>8.8442028985507193</c:v>
                </c:pt>
                <c:pt idx="5">
                  <c:v>9.5069930069930102</c:v>
                </c:pt>
                <c:pt idx="6">
                  <c:v>9.6079824561403502</c:v>
                </c:pt>
                <c:pt idx="7">
                  <c:v>9.0938596491228108</c:v>
                </c:pt>
                <c:pt idx="8">
                  <c:v>8.8784722222222197</c:v>
                </c:pt>
                <c:pt idx="9">
                  <c:v>8.6658163265306101</c:v>
                </c:pt>
                <c:pt idx="10">
                  <c:v>8.5060606060606094</c:v>
                </c:pt>
                <c:pt idx="11">
                  <c:v>9.1111413043478304</c:v>
                </c:pt>
                <c:pt idx="12">
                  <c:v>8.0636811594202893</c:v>
                </c:pt>
                <c:pt idx="13">
                  <c:v>8.9234126984126991</c:v>
                </c:pt>
                <c:pt idx="14">
                  <c:v>8.3276296296296302</c:v>
                </c:pt>
                <c:pt idx="15">
                  <c:v>7.5162735849056599</c:v>
                </c:pt>
                <c:pt idx="16">
                  <c:v>7.9614722222222198</c:v>
                </c:pt>
                <c:pt idx="17">
                  <c:v>8.1929999999999996</c:v>
                </c:pt>
                <c:pt idx="18">
                  <c:v>9.0092465753424698</c:v>
                </c:pt>
                <c:pt idx="19">
                  <c:v>10.0208333333333</c:v>
                </c:pt>
                <c:pt idx="20">
                  <c:v>9.0460526315789505</c:v>
                </c:pt>
                <c:pt idx="21">
                  <c:v>7.5</c:v>
                </c:pt>
                <c:pt idx="22">
                  <c:v>8.6875</c:v>
                </c:pt>
                <c:pt idx="23">
                  <c:v>12.3333333333333</c:v>
                </c:pt>
                <c:pt idx="24">
                  <c:v>9.7204545454545492</c:v>
                </c:pt>
                <c:pt idx="25">
                  <c:v>10.344444444444401</c:v>
                </c:pt>
                <c:pt idx="26">
                  <c:v>8.4444444444444393</c:v>
                </c:pt>
                <c:pt idx="27">
                  <c:v>9.0416666666666696</c:v>
                </c:pt>
                <c:pt idx="28">
                  <c:v>8.375</c:v>
                </c:pt>
                <c:pt idx="30">
                  <c:v>9.625</c:v>
                </c:pt>
                <c:pt idx="31">
                  <c:v>9.5</c:v>
                </c:pt>
                <c:pt idx="32">
                  <c:v>8.0500000000000007</c:v>
                </c:pt>
                <c:pt idx="33">
                  <c:v>8.4960000000000004</c:v>
                </c:pt>
                <c:pt idx="34">
                  <c:v>7.4966666666666697</c:v>
                </c:pt>
                <c:pt idx="35">
                  <c:v>10.3611111111111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A-40C0-81D5-E2B7D25C92A1}"/>
            </c:ext>
          </c:extLst>
        </c:ser>
        <c:ser>
          <c:idx val="1"/>
          <c:order val="1"/>
          <c:tx>
            <c:strRef>
              <c:f>'F13'!$C$1</c:f>
              <c:strCache>
                <c:ptCount val="1"/>
                <c:pt idx="0">
                  <c:v>Offer Price, IPO Proceeds between 30mln and 120mln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'F13'!$C$2:$C$37</c:f>
              <c:numCache>
                <c:formatCode>0.0</c:formatCode>
                <c:ptCount val="36"/>
                <c:pt idx="0">
                  <c:v>18.1845238095238</c:v>
                </c:pt>
                <c:pt idx="1">
                  <c:v>16.0886363636364</c:v>
                </c:pt>
                <c:pt idx="2">
                  <c:v>15.7361111111111</c:v>
                </c:pt>
                <c:pt idx="3">
                  <c:v>14.852601156069399</c:v>
                </c:pt>
                <c:pt idx="4">
                  <c:v>11.4871794871795</c:v>
                </c:pt>
                <c:pt idx="5">
                  <c:v>13.1825396825397</c:v>
                </c:pt>
                <c:pt idx="6">
                  <c:v>13.3900602409639</c:v>
                </c:pt>
                <c:pt idx="7">
                  <c:v>12.9329268292683</c:v>
                </c:pt>
                <c:pt idx="8">
                  <c:v>12.726744186046499</c:v>
                </c:pt>
                <c:pt idx="9">
                  <c:v>13.355</c:v>
                </c:pt>
                <c:pt idx="10">
                  <c:v>12.679166666666699</c:v>
                </c:pt>
                <c:pt idx="11">
                  <c:v>12.933441558441601</c:v>
                </c:pt>
                <c:pt idx="12">
                  <c:v>13.2720207253886</c:v>
                </c:pt>
                <c:pt idx="13">
                  <c:v>13.3683460076046</c:v>
                </c:pt>
                <c:pt idx="14">
                  <c:v>12.8940217391304</c:v>
                </c:pt>
                <c:pt idx="15">
                  <c:v>13.510110294117601</c:v>
                </c:pt>
                <c:pt idx="16">
                  <c:v>13.481368563685599</c:v>
                </c:pt>
                <c:pt idx="17">
                  <c:v>12.5086538461538</c:v>
                </c:pt>
                <c:pt idx="18">
                  <c:v>12.8928571428571</c:v>
                </c:pt>
                <c:pt idx="19">
                  <c:v>13.501677852348999</c:v>
                </c:pt>
                <c:pt idx="20">
                  <c:v>13.1869444444444</c:v>
                </c:pt>
                <c:pt idx="21">
                  <c:v>11.203703703703701</c:v>
                </c:pt>
                <c:pt idx="22">
                  <c:v>12.5714285714286</c:v>
                </c:pt>
                <c:pt idx="23">
                  <c:v>13.08</c:v>
                </c:pt>
                <c:pt idx="24">
                  <c:v>11.337362637362601</c:v>
                </c:pt>
                <c:pt idx="25">
                  <c:v>13.0546875</c:v>
                </c:pt>
                <c:pt idx="26">
                  <c:v>11.634328358209</c:v>
                </c:pt>
                <c:pt idx="27">
                  <c:v>12.4859154929577</c:v>
                </c:pt>
                <c:pt idx="28">
                  <c:v>12.1666666666667</c:v>
                </c:pt>
                <c:pt idx="29">
                  <c:v>13.115384615384601</c:v>
                </c:pt>
                <c:pt idx="30">
                  <c:v>10.8488372093023</c:v>
                </c:pt>
                <c:pt idx="31">
                  <c:v>11.4285714285714</c:v>
                </c:pt>
                <c:pt idx="32">
                  <c:v>13.117647058823501</c:v>
                </c:pt>
                <c:pt idx="33">
                  <c:v>13.5069444444444</c:v>
                </c:pt>
                <c:pt idx="34">
                  <c:v>13.496956521739101</c:v>
                </c:pt>
                <c:pt idx="35">
                  <c:v>13.88671875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A-40C0-81D5-E2B7D25C92A1}"/>
            </c:ext>
          </c:extLst>
        </c:ser>
        <c:ser>
          <c:idx val="2"/>
          <c:order val="2"/>
          <c:tx>
            <c:strRef>
              <c:f>'F13'!$D$1</c:f>
              <c:strCache>
                <c:ptCount val="1"/>
                <c:pt idx="0">
                  <c:v>Offer Price, IPO Proceeds above 120mln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'F13'!$D$2:$D$37</c:f>
              <c:numCache>
                <c:formatCode>0.0</c:formatCode>
                <c:ptCount val="36"/>
                <c:pt idx="0">
                  <c:v>23</c:v>
                </c:pt>
                <c:pt idx="1">
                  <c:v>20.5833333333333</c:v>
                </c:pt>
                <c:pt idx="2">
                  <c:v>21</c:v>
                </c:pt>
                <c:pt idx="3">
                  <c:v>18.9296875</c:v>
                </c:pt>
                <c:pt idx="4">
                  <c:v>15.5833333333333</c:v>
                </c:pt>
                <c:pt idx="5">
                  <c:v>16.057692307692299</c:v>
                </c:pt>
                <c:pt idx="6">
                  <c:v>18.0451388888889</c:v>
                </c:pt>
                <c:pt idx="7">
                  <c:v>20.8645833333333</c:v>
                </c:pt>
                <c:pt idx="8">
                  <c:v>19.25</c:v>
                </c:pt>
                <c:pt idx="9">
                  <c:v>19.875</c:v>
                </c:pt>
                <c:pt idx="10">
                  <c:v>19.090909090909101</c:v>
                </c:pt>
                <c:pt idx="11">
                  <c:v>17.858108108108102</c:v>
                </c:pt>
                <c:pt idx="12">
                  <c:v>17.6008064516129</c:v>
                </c:pt>
                <c:pt idx="13">
                  <c:v>18.615808823529399</c:v>
                </c:pt>
                <c:pt idx="14">
                  <c:v>17.612903225806502</c:v>
                </c:pt>
                <c:pt idx="15">
                  <c:v>18.647321428571399</c:v>
                </c:pt>
                <c:pt idx="16">
                  <c:v>31.112359550561798</c:v>
                </c:pt>
                <c:pt idx="17">
                  <c:v>18.929166666666699</c:v>
                </c:pt>
                <c:pt idx="18">
                  <c:v>17.77</c:v>
                </c:pt>
                <c:pt idx="19">
                  <c:v>20.056000000000001</c:v>
                </c:pt>
                <c:pt idx="20">
                  <c:v>18.594298245613999</c:v>
                </c:pt>
                <c:pt idx="21">
                  <c:v>19.6502325581395</c:v>
                </c:pt>
                <c:pt idx="22">
                  <c:v>18.159090909090899</c:v>
                </c:pt>
                <c:pt idx="23">
                  <c:v>17.0138888888889</c:v>
                </c:pt>
                <c:pt idx="24">
                  <c:v>17.861538461538501</c:v>
                </c:pt>
                <c:pt idx="25">
                  <c:v>17.504054054054102</c:v>
                </c:pt>
                <c:pt idx="26">
                  <c:v>18.5322580645161</c:v>
                </c:pt>
                <c:pt idx="27">
                  <c:v>17.430923076923101</c:v>
                </c:pt>
                <c:pt idx="28">
                  <c:v>18.551666666666701</c:v>
                </c:pt>
                <c:pt idx="29">
                  <c:v>15.425925925925901</c:v>
                </c:pt>
                <c:pt idx="30">
                  <c:v>16.3888888888889</c:v>
                </c:pt>
                <c:pt idx="31">
                  <c:v>18.111702127659601</c:v>
                </c:pt>
                <c:pt idx="32">
                  <c:v>18.621794871794901</c:v>
                </c:pt>
                <c:pt idx="33">
                  <c:v>19.828571428571401</c:v>
                </c:pt>
                <c:pt idx="34">
                  <c:v>18.8611111111111</c:v>
                </c:pt>
                <c:pt idx="35">
                  <c:v>18.695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A-40C0-81D5-E2B7D25C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68112"/>
        <c:axId val="-2113665360"/>
      </c:lineChart>
      <c:catAx>
        <c:axId val="-21136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bg2">
                    <a:lumMod val="2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665360"/>
        <c:crosses val="autoZero"/>
        <c:auto val="1"/>
        <c:lblAlgn val="ctr"/>
        <c:lblOffset val="100"/>
        <c:noMultiLvlLbl val="0"/>
      </c:catAx>
      <c:valAx>
        <c:axId val="-2113665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Offer Price (nominal)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668112"/>
        <c:crosses val="autoZero"/>
        <c:crossBetween val="between"/>
        <c:majorUnit val="2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Delisting of Companies after IPO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'F14'!$A$2:$A$42</c:f>
              <c:numCache>
                <c:formatCode>General</c:formatCode>
                <c:ptCount val="4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</c:numCache>
            </c:numRef>
          </c:cat>
          <c:val>
            <c:numRef>
              <c:f>'F14'!$B$2:$B$42</c:f>
              <c:numCache>
                <c:formatCode>General</c:formatCode>
                <c:ptCount val="41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  <c:pt idx="4">
                  <c:v>26</c:v>
                </c:pt>
                <c:pt idx="5">
                  <c:v>17</c:v>
                </c:pt>
                <c:pt idx="6">
                  <c:v>19</c:v>
                </c:pt>
                <c:pt idx="7">
                  <c:v>42</c:v>
                </c:pt>
                <c:pt idx="8">
                  <c:v>66</c:v>
                </c:pt>
                <c:pt idx="9">
                  <c:v>183</c:v>
                </c:pt>
                <c:pt idx="10">
                  <c:v>68</c:v>
                </c:pt>
                <c:pt idx="11">
                  <c:v>460</c:v>
                </c:pt>
                <c:pt idx="12">
                  <c:v>180</c:v>
                </c:pt>
                <c:pt idx="13">
                  <c:v>219</c:v>
                </c:pt>
                <c:pt idx="14">
                  <c:v>487</c:v>
                </c:pt>
                <c:pt idx="15">
                  <c:v>318</c:v>
                </c:pt>
                <c:pt idx="16">
                  <c:v>125</c:v>
                </c:pt>
                <c:pt idx="17">
                  <c:v>107</c:v>
                </c:pt>
                <c:pt idx="18">
                  <c:v>104</c:v>
                </c:pt>
                <c:pt idx="19">
                  <c:v>283</c:v>
                </c:pt>
                <c:pt idx="20">
                  <c:v>393</c:v>
                </c:pt>
                <c:pt idx="21">
                  <c:v>520</c:v>
                </c:pt>
                <c:pt idx="22">
                  <c:v>377</c:v>
                </c:pt>
                <c:pt idx="23">
                  <c:v>434</c:v>
                </c:pt>
                <c:pt idx="24">
                  <c:v>638</c:v>
                </c:pt>
                <c:pt idx="25">
                  <c:v>436</c:v>
                </c:pt>
                <c:pt idx="26">
                  <c:v>284</c:v>
                </c:pt>
                <c:pt idx="27">
                  <c:v>471</c:v>
                </c:pt>
                <c:pt idx="28">
                  <c:v>349</c:v>
                </c:pt>
                <c:pt idx="29">
                  <c:v>74</c:v>
                </c:pt>
                <c:pt idx="30">
                  <c:v>65</c:v>
                </c:pt>
                <c:pt idx="31">
                  <c:v>64</c:v>
                </c:pt>
                <c:pt idx="32">
                  <c:v>167</c:v>
                </c:pt>
                <c:pt idx="33">
                  <c:v>156</c:v>
                </c:pt>
                <c:pt idx="34">
                  <c:v>138</c:v>
                </c:pt>
                <c:pt idx="35">
                  <c:v>142</c:v>
                </c:pt>
                <c:pt idx="36">
                  <c:v>20</c:v>
                </c:pt>
                <c:pt idx="37">
                  <c:v>40</c:v>
                </c:pt>
                <c:pt idx="38">
                  <c:v>93</c:v>
                </c:pt>
                <c:pt idx="39">
                  <c:v>79</c:v>
                </c:pt>
                <c:pt idx="4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3616112"/>
        <c:axId val="-2113620144"/>
      </c:barChart>
      <c:lineChart>
        <c:grouping val="standard"/>
        <c:varyColors val="0"/>
        <c:ser>
          <c:idx val="1"/>
          <c:order val="1"/>
          <c:tx>
            <c:strRef>
              <c:f>'F14'!$C$1</c:f>
              <c:strCache>
                <c:ptCount val="1"/>
                <c:pt idx="0">
                  <c:v>% Delisted for poor performance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'F14'!$C$2:$C$42</c:f>
              <c:numCache>
                <c:formatCode>0.0%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  <c:pt idx="8">
                  <c:v>3.03030303030303E-2</c:v>
                </c:pt>
                <c:pt idx="9">
                  <c:v>3.8251366120218601E-2</c:v>
                </c:pt>
                <c:pt idx="10">
                  <c:v>5.8823529411764698E-2</c:v>
                </c:pt>
                <c:pt idx="11">
                  <c:v>4.5652173913043499E-2</c:v>
                </c:pt>
                <c:pt idx="12">
                  <c:v>3.8888888888888903E-2</c:v>
                </c:pt>
                <c:pt idx="13">
                  <c:v>6.3926940639269403E-2</c:v>
                </c:pt>
                <c:pt idx="14">
                  <c:v>5.5441478439425103E-2</c:v>
                </c:pt>
                <c:pt idx="15">
                  <c:v>4.08805031446541E-2</c:v>
                </c:pt>
                <c:pt idx="16">
                  <c:v>5.6000000000000001E-2</c:v>
                </c:pt>
                <c:pt idx="17">
                  <c:v>2.80373831775701E-2</c:v>
                </c:pt>
                <c:pt idx="18">
                  <c:v>1.9230769230769201E-2</c:v>
                </c:pt>
                <c:pt idx="19">
                  <c:v>2.1201413427561801E-2</c:v>
                </c:pt>
                <c:pt idx="20">
                  <c:v>2.7989821882951699E-2</c:v>
                </c:pt>
                <c:pt idx="21">
                  <c:v>0.05</c:v>
                </c:pt>
                <c:pt idx="22">
                  <c:v>4.7745358090185701E-2</c:v>
                </c:pt>
                <c:pt idx="23">
                  <c:v>5.2995391705069103E-2</c:v>
                </c:pt>
                <c:pt idx="24">
                  <c:v>9.0909090909090898E-2</c:v>
                </c:pt>
                <c:pt idx="25">
                  <c:v>9.1743119266055106E-2</c:v>
                </c:pt>
                <c:pt idx="26">
                  <c:v>0.102112676056338</c:v>
                </c:pt>
                <c:pt idx="27">
                  <c:v>0.15923566878980899</c:v>
                </c:pt>
                <c:pt idx="28">
                  <c:v>0.117478510028653</c:v>
                </c:pt>
                <c:pt idx="29">
                  <c:v>6.7567567567567599E-2</c:v>
                </c:pt>
                <c:pt idx="30">
                  <c:v>3.0769230769230799E-2</c:v>
                </c:pt>
                <c:pt idx="31">
                  <c:v>1.5625E-2</c:v>
                </c:pt>
                <c:pt idx="32">
                  <c:v>1.19760479041916E-2</c:v>
                </c:pt>
                <c:pt idx="33">
                  <c:v>2.5641025641025599E-2</c:v>
                </c:pt>
                <c:pt idx="34">
                  <c:v>5.7971014492753603E-2</c:v>
                </c:pt>
                <c:pt idx="35">
                  <c:v>5.63380281690141E-2</c:v>
                </c:pt>
                <c:pt idx="36">
                  <c:v>0.1</c:v>
                </c:pt>
                <c:pt idx="37">
                  <c:v>0</c:v>
                </c:pt>
                <c:pt idx="38">
                  <c:v>4.3010752688171998E-2</c:v>
                </c:pt>
                <c:pt idx="39">
                  <c:v>2.53164556962025E-2</c:v>
                </c:pt>
                <c:pt idx="40">
                  <c:v>1.05263157894737E-2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'F14'!$D$1</c:f>
              <c:strCache>
                <c:ptCount val="1"/>
                <c:pt idx="0">
                  <c:v>% Delisted for poor performance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'F14'!$D$2:$D$42</c:f>
              <c:numCache>
                <c:formatCode>0.0%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3.8461538461538498E-2</c:v>
                </c:pt>
                <c:pt idx="5">
                  <c:v>0</c:v>
                </c:pt>
                <c:pt idx="6">
                  <c:v>5.2631578947368397E-2</c:v>
                </c:pt>
                <c:pt idx="7">
                  <c:v>2.3809523809523801E-2</c:v>
                </c:pt>
                <c:pt idx="8">
                  <c:v>4.5454545454545497E-2</c:v>
                </c:pt>
                <c:pt idx="9">
                  <c:v>0.103825136612022</c:v>
                </c:pt>
                <c:pt idx="10">
                  <c:v>7.3529411764705899E-2</c:v>
                </c:pt>
                <c:pt idx="11">
                  <c:v>9.7826086956521702E-2</c:v>
                </c:pt>
                <c:pt idx="12">
                  <c:v>0.12777777777777799</c:v>
                </c:pt>
                <c:pt idx="13">
                  <c:v>0.11872146118721499</c:v>
                </c:pt>
                <c:pt idx="14">
                  <c:v>0.13141683778234101</c:v>
                </c:pt>
                <c:pt idx="15">
                  <c:v>0.11949685534591201</c:v>
                </c:pt>
                <c:pt idx="16">
                  <c:v>0.104</c:v>
                </c:pt>
                <c:pt idx="17">
                  <c:v>5.60747663551402E-2</c:v>
                </c:pt>
                <c:pt idx="18">
                  <c:v>3.8461538461538498E-2</c:v>
                </c:pt>
                <c:pt idx="19">
                  <c:v>5.6537102473498198E-2</c:v>
                </c:pt>
                <c:pt idx="20">
                  <c:v>9.1603053435114504E-2</c:v>
                </c:pt>
                <c:pt idx="21">
                  <c:v>8.4615384615384606E-2</c:v>
                </c:pt>
                <c:pt idx="22">
                  <c:v>9.8143236074270598E-2</c:v>
                </c:pt>
                <c:pt idx="23">
                  <c:v>0.105990783410138</c:v>
                </c:pt>
                <c:pt idx="24">
                  <c:v>0.18338557993730401</c:v>
                </c:pt>
                <c:pt idx="25">
                  <c:v>0.19954128440367</c:v>
                </c:pt>
                <c:pt idx="26">
                  <c:v>0.221830985915493</c:v>
                </c:pt>
                <c:pt idx="27">
                  <c:v>0.225053078556263</c:v>
                </c:pt>
                <c:pt idx="28">
                  <c:v>0.163323782234957</c:v>
                </c:pt>
                <c:pt idx="29">
                  <c:v>8.1081081081081099E-2</c:v>
                </c:pt>
                <c:pt idx="30">
                  <c:v>4.6153846153846198E-2</c:v>
                </c:pt>
                <c:pt idx="31">
                  <c:v>9.375E-2</c:v>
                </c:pt>
                <c:pt idx="32">
                  <c:v>4.7904191616766498E-2</c:v>
                </c:pt>
                <c:pt idx="33">
                  <c:v>0.128205128205128</c:v>
                </c:pt>
                <c:pt idx="34">
                  <c:v>8.6956521739130405E-2</c:v>
                </c:pt>
                <c:pt idx="35">
                  <c:v>8.4507042253521097E-2</c:v>
                </c:pt>
                <c:pt idx="36">
                  <c:v>0.1</c:v>
                </c:pt>
                <c:pt idx="37">
                  <c:v>0.05</c:v>
                </c:pt>
                <c:pt idx="38">
                  <c:v>9.6774193548387094E-2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'F14'!$E$1</c:f>
              <c:strCache>
                <c:ptCount val="1"/>
                <c:pt idx="0">
                  <c:v>% Delisted for poor performance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'F14'!$E$2:$E$42</c:f>
              <c:numCache>
                <c:formatCode>0.0%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0.15384615384615399</c:v>
                </c:pt>
                <c:pt idx="5">
                  <c:v>0.11764705882352899</c:v>
                </c:pt>
                <c:pt idx="6">
                  <c:v>5.2631578947368397E-2</c:v>
                </c:pt>
                <c:pt idx="7">
                  <c:v>0.14285714285714299</c:v>
                </c:pt>
                <c:pt idx="8">
                  <c:v>0.21212121212121199</c:v>
                </c:pt>
                <c:pt idx="9">
                  <c:v>0.25136612021857901</c:v>
                </c:pt>
                <c:pt idx="10">
                  <c:v>0.161764705882353</c:v>
                </c:pt>
                <c:pt idx="11">
                  <c:v>0.25217391304347803</c:v>
                </c:pt>
                <c:pt idx="12">
                  <c:v>0.266666666666667</c:v>
                </c:pt>
                <c:pt idx="13">
                  <c:v>0.21461187214611899</c:v>
                </c:pt>
                <c:pt idx="14">
                  <c:v>0.229979466119097</c:v>
                </c:pt>
                <c:pt idx="15">
                  <c:v>0.17610062893081799</c:v>
                </c:pt>
                <c:pt idx="16">
                  <c:v>0.152</c:v>
                </c:pt>
                <c:pt idx="17">
                  <c:v>0.14953271028037399</c:v>
                </c:pt>
                <c:pt idx="18">
                  <c:v>0.125</c:v>
                </c:pt>
                <c:pt idx="19">
                  <c:v>0.16961130742049499</c:v>
                </c:pt>
                <c:pt idx="20">
                  <c:v>0.21882951653943999</c:v>
                </c:pt>
                <c:pt idx="21">
                  <c:v>0.232692307692308</c:v>
                </c:pt>
                <c:pt idx="22">
                  <c:v>0.222811671087533</c:v>
                </c:pt>
                <c:pt idx="23">
                  <c:v>0.21889400921659</c:v>
                </c:pt>
                <c:pt idx="24">
                  <c:v>0.263322884012539</c:v>
                </c:pt>
                <c:pt idx="25">
                  <c:v>0.28211009174311902</c:v>
                </c:pt>
                <c:pt idx="26">
                  <c:v>0.28169014084506999</c:v>
                </c:pt>
                <c:pt idx="27">
                  <c:v>0.28662420382165599</c:v>
                </c:pt>
                <c:pt idx="28">
                  <c:v>0.243553008595989</c:v>
                </c:pt>
                <c:pt idx="29">
                  <c:v>9.45945945945946E-2</c:v>
                </c:pt>
                <c:pt idx="30">
                  <c:v>0.15384615384615399</c:v>
                </c:pt>
                <c:pt idx="31">
                  <c:v>0.171875</c:v>
                </c:pt>
                <c:pt idx="32">
                  <c:v>0.107784431137725</c:v>
                </c:pt>
                <c:pt idx="33">
                  <c:v>0.15384615384615399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09872"/>
        <c:axId val="-2113613632"/>
      </c:lineChart>
      <c:valAx>
        <c:axId val="-2113620144"/>
        <c:scaling>
          <c:orientation val="minMax"/>
          <c:max val="7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Number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616112"/>
        <c:crosses val="max"/>
        <c:crossBetween val="between"/>
      </c:valAx>
      <c:catAx>
        <c:axId val="-211361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620144"/>
        <c:crosses val="autoZero"/>
        <c:auto val="1"/>
        <c:lblAlgn val="ctr"/>
        <c:lblOffset val="100"/>
        <c:noMultiLvlLbl val="0"/>
      </c:catAx>
      <c:valAx>
        <c:axId val="-2113613632"/>
        <c:scaling>
          <c:orientation val="minMax"/>
          <c:max val="0.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Companies delisted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88461347991899E-2"/>
              <c:y val="0.2391418754473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609872"/>
        <c:crosses val="autoZero"/>
        <c:crossBetween val="between"/>
      </c:valAx>
      <c:catAx>
        <c:axId val="-211360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361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Acquisition of Companies after IPO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'F14'!$I$1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'F14'!$H$2:$H$42</c:f>
              <c:numCache>
                <c:formatCode>General</c:formatCode>
                <c:ptCount val="4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</c:numCache>
            </c:numRef>
          </c:cat>
          <c:val>
            <c:numRef>
              <c:f>'F14'!$I$2:$I$42</c:f>
              <c:numCache>
                <c:formatCode>General</c:formatCode>
                <c:ptCount val="41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  <c:pt idx="4">
                  <c:v>26</c:v>
                </c:pt>
                <c:pt idx="5">
                  <c:v>17</c:v>
                </c:pt>
                <c:pt idx="6">
                  <c:v>19</c:v>
                </c:pt>
                <c:pt idx="7">
                  <c:v>42</c:v>
                </c:pt>
                <c:pt idx="8">
                  <c:v>66</c:v>
                </c:pt>
                <c:pt idx="9">
                  <c:v>183</c:v>
                </c:pt>
                <c:pt idx="10">
                  <c:v>68</c:v>
                </c:pt>
                <c:pt idx="11">
                  <c:v>460</c:v>
                </c:pt>
                <c:pt idx="12">
                  <c:v>180</c:v>
                </c:pt>
                <c:pt idx="13">
                  <c:v>219</c:v>
                </c:pt>
                <c:pt idx="14">
                  <c:v>487</c:v>
                </c:pt>
                <c:pt idx="15">
                  <c:v>318</c:v>
                </c:pt>
                <c:pt idx="16">
                  <c:v>125</c:v>
                </c:pt>
                <c:pt idx="17">
                  <c:v>107</c:v>
                </c:pt>
                <c:pt idx="18">
                  <c:v>104</c:v>
                </c:pt>
                <c:pt idx="19">
                  <c:v>283</c:v>
                </c:pt>
                <c:pt idx="20">
                  <c:v>393</c:v>
                </c:pt>
                <c:pt idx="21">
                  <c:v>520</c:v>
                </c:pt>
                <c:pt idx="22">
                  <c:v>377</c:v>
                </c:pt>
                <c:pt idx="23">
                  <c:v>434</c:v>
                </c:pt>
                <c:pt idx="24">
                  <c:v>638</c:v>
                </c:pt>
                <c:pt idx="25">
                  <c:v>436</c:v>
                </c:pt>
                <c:pt idx="26">
                  <c:v>284</c:v>
                </c:pt>
                <c:pt idx="27">
                  <c:v>471</c:v>
                </c:pt>
                <c:pt idx="28">
                  <c:v>349</c:v>
                </c:pt>
                <c:pt idx="29">
                  <c:v>74</c:v>
                </c:pt>
                <c:pt idx="30">
                  <c:v>65</c:v>
                </c:pt>
                <c:pt idx="31">
                  <c:v>64</c:v>
                </c:pt>
                <c:pt idx="32">
                  <c:v>167</c:v>
                </c:pt>
                <c:pt idx="33">
                  <c:v>156</c:v>
                </c:pt>
                <c:pt idx="34">
                  <c:v>138</c:v>
                </c:pt>
                <c:pt idx="35">
                  <c:v>142</c:v>
                </c:pt>
                <c:pt idx="36">
                  <c:v>20</c:v>
                </c:pt>
                <c:pt idx="37">
                  <c:v>40</c:v>
                </c:pt>
                <c:pt idx="38">
                  <c:v>93</c:v>
                </c:pt>
                <c:pt idx="39">
                  <c:v>79</c:v>
                </c:pt>
                <c:pt idx="4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3564960"/>
        <c:axId val="-2113568992"/>
      </c:barChart>
      <c:lineChart>
        <c:grouping val="standard"/>
        <c:varyColors val="0"/>
        <c:ser>
          <c:idx val="1"/>
          <c:order val="1"/>
          <c:tx>
            <c:strRef>
              <c:f>'F14'!$J$1</c:f>
              <c:strCache>
                <c:ptCount val="1"/>
                <c:pt idx="0">
                  <c:v>% Acquired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'F14'!$J$2:$J$42</c:f>
              <c:numCache>
                <c:formatCode>0.0%</c:formatCode>
                <c:ptCount val="41"/>
                <c:pt idx="0">
                  <c:v>0</c:v>
                </c:pt>
                <c:pt idx="1">
                  <c:v>7.69230769230769E-2</c:v>
                </c:pt>
                <c:pt idx="2">
                  <c:v>0.25</c:v>
                </c:pt>
                <c:pt idx="3">
                  <c:v>0.11111111111111099</c:v>
                </c:pt>
                <c:pt idx="4">
                  <c:v>0.15384615384615399</c:v>
                </c:pt>
                <c:pt idx="5">
                  <c:v>0.23529411764705899</c:v>
                </c:pt>
                <c:pt idx="6">
                  <c:v>0.157894736842105</c:v>
                </c:pt>
                <c:pt idx="7">
                  <c:v>4.7619047619047603E-2</c:v>
                </c:pt>
                <c:pt idx="8">
                  <c:v>4.5454545454545497E-2</c:v>
                </c:pt>
                <c:pt idx="9">
                  <c:v>5.4644808743169397E-2</c:v>
                </c:pt>
                <c:pt idx="10">
                  <c:v>0.11764705882352899</c:v>
                </c:pt>
                <c:pt idx="11">
                  <c:v>7.6086956521739094E-2</c:v>
                </c:pt>
                <c:pt idx="12">
                  <c:v>0.12777777777777799</c:v>
                </c:pt>
                <c:pt idx="13">
                  <c:v>0.127853881278539</c:v>
                </c:pt>
                <c:pt idx="14">
                  <c:v>0.102669404517454</c:v>
                </c:pt>
                <c:pt idx="15">
                  <c:v>0.14150943396226401</c:v>
                </c:pt>
                <c:pt idx="16">
                  <c:v>6.4000000000000001E-2</c:v>
                </c:pt>
                <c:pt idx="17">
                  <c:v>7.4766355140186896E-2</c:v>
                </c:pt>
                <c:pt idx="18">
                  <c:v>4.80769230769231E-2</c:v>
                </c:pt>
                <c:pt idx="19">
                  <c:v>3.1802120141342802E-2</c:v>
                </c:pt>
                <c:pt idx="20">
                  <c:v>9.6692111959287494E-2</c:v>
                </c:pt>
                <c:pt idx="21">
                  <c:v>9.0384615384615397E-2</c:v>
                </c:pt>
                <c:pt idx="22">
                  <c:v>0.12201591511936299</c:v>
                </c:pt>
                <c:pt idx="23">
                  <c:v>0.18202764976958499</c:v>
                </c:pt>
                <c:pt idx="24">
                  <c:v>0.17554858934169301</c:v>
                </c:pt>
                <c:pt idx="25">
                  <c:v>0.19036697247706399</c:v>
                </c:pt>
                <c:pt idx="26">
                  <c:v>0.16549295774647901</c:v>
                </c:pt>
                <c:pt idx="27">
                  <c:v>0.225053078556263</c:v>
                </c:pt>
                <c:pt idx="28">
                  <c:v>0.16045845272206299</c:v>
                </c:pt>
                <c:pt idx="29">
                  <c:v>9.45945945945946E-2</c:v>
                </c:pt>
                <c:pt idx="30">
                  <c:v>0.15384615384615399</c:v>
                </c:pt>
                <c:pt idx="31">
                  <c:v>0.140625</c:v>
                </c:pt>
                <c:pt idx="32">
                  <c:v>0.155688622754491</c:v>
                </c:pt>
                <c:pt idx="33">
                  <c:v>0.141025641025641</c:v>
                </c:pt>
                <c:pt idx="34">
                  <c:v>0.13768115942028999</c:v>
                </c:pt>
                <c:pt idx="35">
                  <c:v>0.105633802816901</c:v>
                </c:pt>
                <c:pt idx="36">
                  <c:v>0.1</c:v>
                </c:pt>
                <c:pt idx="37">
                  <c:v>0.15</c:v>
                </c:pt>
                <c:pt idx="38">
                  <c:v>7.5268817204301106E-2</c:v>
                </c:pt>
                <c:pt idx="39">
                  <c:v>0.10126582278481</c:v>
                </c:pt>
                <c:pt idx="40">
                  <c:v>0.14736842105263201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'F14'!$K$1</c:f>
              <c:strCache>
                <c:ptCount val="1"/>
                <c:pt idx="0">
                  <c:v>% Acquired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'F14'!$K$2:$K$42</c:f>
              <c:numCache>
                <c:formatCode>0.0%</c:formatCode>
                <c:ptCount val="41"/>
                <c:pt idx="0">
                  <c:v>0</c:v>
                </c:pt>
                <c:pt idx="1">
                  <c:v>0.15384615384615399</c:v>
                </c:pt>
                <c:pt idx="2">
                  <c:v>0.25</c:v>
                </c:pt>
                <c:pt idx="3">
                  <c:v>0.11111111111111099</c:v>
                </c:pt>
                <c:pt idx="4">
                  <c:v>0.30769230769230799</c:v>
                </c:pt>
                <c:pt idx="5">
                  <c:v>0.29411764705882398</c:v>
                </c:pt>
                <c:pt idx="6">
                  <c:v>0.21052631578947401</c:v>
                </c:pt>
                <c:pt idx="7">
                  <c:v>0.214285714285714</c:v>
                </c:pt>
                <c:pt idx="8">
                  <c:v>7.5757575757575801E-2</c:v>
                </c:pt>
                <c:pt idx="9">
                  <c:v>0.15300546448087399</c:v>
                </c:pt>
                <c:pt idx="10">
                  <c:v>0.191176470588235</c:v>
                </c:pt>
                <c:pt idx="11">
                  <c:v>0.19565217391304299</c:v>
                </c:pt>
                <c:pt idx="12">
                  <c:v>0.22222222222222199</c:v>
                </c:pt>
                <c:pt idx="13">
                  <c:v>0.210045662100457</c:v>
                </c:pt>
                <c:pt idx="14">
                  <c:v>0.16427104722792599</c:v>
                </c:pt>
                <c:pt idx="15">
                  <c:v>0.182389937106918</c:v>
                </c:pt>
                <c:pt idx="16">
                  <c:v>0.16</c:v>
                </c:pt>
                <c:pt idx="17">
                  <c:v>0.15887850467289699</c:v>
                </c:pt>
                <c:pt idx="18">
                  <c:v>0.144230769230769</c:v>
                </c:pt>
                <c:pt idx="19">
                  <c:v>0.151943462897526</c:v>
                </c:pt>
                <c:pt idx="20">
                  <c:v>0.20101781170483499</c:v>
                </c:pt>
                <c:pt idx="21">
                  <c:v>0.230769230769231</c:v>
                </c:pt>
                <c:pt idx="22">
                  <c:v>0.27586206896551702</c:v>
                </c:pt>
                <c:pt idx="23">
                  <c:v>0.32718894009216598</c:v>
                </c:pt>
                <c:pt idx="24">
                  <c:v>0.32758620689655199</c:v>
                </c:pt>
                <c:pt idx="25">
                  <c:v>0.31192660550458701</c:v>
                </c:pt>
                <c:pt idx="26">
                  <c:v>0.235915492957746</c:v>
                </c:pt>
                <c:pt idx="27">
                  <c:v>0.29936305732484098</c:v>
                </c:pt>
                <c:pt idx="28">
                  <c:v>0.27220630372492799</c:v>
                </c:pt>
                <c:pt idx="29">
                  <c:v>0.20270270270270299</c:v>
                </c:pt>
                <c:pt idx="30">
                  <c:v>0.30769230769230799</c:v>
                </c:pt>
                <c:pt idx="31">
                  <c:v>0.3125</c:v>
                </c:pt>
                <c:pt idx="32">
                  <c:v>0.29940119760479</c:v>
                </c:pt>
                <c:pt idx="33">
                  <c:v>0.17948717948717899</c:v>
                </c:pt>
                <c:pt idx="34">
                  <c:v>0.26811594202898598</c:v>
                </c:pt>
                <c:pt idx="35">
                  <c:v>0.22535211267605601</c:v>
                </c:pt>
                <c:pt idx="36">
                  <c:v>0.1</c:v>
                </c:pt>
                <c:pt idx="37">
                  <c:v>0.25</c:v>
                </c:pt>
                <c:pt idx="38">
                  <c:v>0.16129032258064499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'F14'!$L$1</c:f>
              <c:strCache>
                <c:ptCount val="1"/>
                <c:pt idx="0">
                  <c:v>% Acquired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'F14'!$L$2:$L$42</c:f>
              <c:numCache>
                <c:formatCode>0.0%</c:formatCode>
                <c:ptCount val="41"/>
                <c:pt idx="0">
                  <c:v>0</c:v>
                </c:pt>
                <c:pt idx="1">
                  <c:v>0.38461538461538503</c:v>
                </c:pt>
                <c:pt idx="2">
                  <c:v>0.5</c:v>
                </c:pt>
                <c:pt idx="3">
                  <c:v>0.33333333333333298</c:v>
                </c:pt>
                <c:pt idx="4">
                  <c:v>0.5</c:v>
                </c:pt>
                <c:pt idx="5">
                  <c:v>0.58823529411764697</c:v>
                </c:pt>
                <c:pt idx="6">
                  <c:v>0.31578947368421101</c:v>
                </c:pt>
                <c:pt idx="7">
                  <c:v>0.42857142857142899</c:v>
                </c:pt>
                <c:pt idx="8">
                  <c:v>0.25757575757575801</c:v>
                </c:pt>
                <c:pt idx="9">
                  <c:v>0.33879781420764998</c:v>
                </c:pt>
                <c:pt idx="10">
                  <c:v>0.35294117647058798</c:v>
                </c:pt>
                <c:pt idx="11">
                  <c:v>0.328260869565217</c:v>
                </c:pt>
                <c:pt idx="12">
                  <c:v>0.32222222222222202</c:v>
                </c:pt>
                <c:pt idx="13">
                  <c:v>0.33333333333333298</c:v>
                </c:pt>
                <c:pt idx="14">
                  <c:v>0.30800821355236102</c:v>
                </c:pt>
                <c:pt idx="15">
                  <c:v>0.34905660377358499</c:v>
                </c:pt>
                <c:pt idx="16">
                  <c:v>0.38400000000000001</c:v>
                </c:pt>
                <c:pt idx="17">
                  <c:v>0.355140186915888</c:v>
                </c:pt>
                <c:pt idx="18">
                  <c:v>0.42307692307692302</c:v>
                </c:pt>
                <c:pt idx="19">
                  <c:v>0.37455830388692601</c:v>
                </c:pt>
                <c:pt idx="20">
                  <c:v>0.41221374045801501</c:v>
                </c:pt>
                <c:pt idx="21">
                  <c:v>0.40769230769230802</c:v>
                </c:pt>
                <c:pt idx="22">
                  <c:v>0.44827586206896602</c:v>
                </c:pt>
                <c:pt idx="23">
                  <c:v>0.44930875576036899</c:v>
                </c:pt>
                <c:pt idx="24">
                  <c:v>0.44043887147335398</c:v>
                </c:pt>
                <c:pt idx="25">
                  <c:v>0.41743119266055001</c:v>
                </c:pt>
                <c:pt idx="26">
                  <c:v>0.40492957746478903</c:v>
                </c:pt>
                <c:pt idx="27">
                  <c:v>0.42462845010615702</c:v>
                </c:pt>
                <c:pt idx="28">
                  <c:v>0.46704871060171899</c:v>
                </c:pt>
                <c:pt idx="29">
                  <c:v>0.391891891891892</c:v>
                </c:pt>
                <c:pt idx="30">
                  <c:v>0.41538461538461502</c:v>
                </c:pt>
                <c:pt idx="31">
                  <c:v>0.375</c:v>
                </c:pt>
                <c:pt idx="32">
                  <c:v>0.49700598802395202</c:v>
                </c:pt>
                <c:pt idx="33">
                  <c:v>0.37820512820512803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58720"/>
        <c:axId val="-2113562480"/>
      </c:lineChart>
      <c:valAx>
        <c:axId val="-2113568992"/>
        <c:scaling>
          <c:orientation val="minMax"/>
          <c:max val="7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Numver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95985862386670695"/>
              <c:y val="0.37599618999237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564960"/>
        <c:crosses val="max"/>
        <c:crossBetween val="between"/>
      </c:valAx>
      <c:catAx>
        <c:axId val="-21135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568992"/>
        <c:crosses val="autoZero"/>
        <c:auto val="1"/>
        <c:lblAlgn val="ctr"/>
        <c:lblOffset val="100"/>
        <c:noMultiLvlLbl val="0"/>
      </c:catAx>
      <c:valAx>
        <c:axId val="-211356248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of companies acquired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4920524314992E-2"/>
              <c:y val="0.3703152146304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3558720"/>
        <c:crosses val="autoZero"/>
        <c:crossBetween val="between"/>
      </c:valAx>
      <c:catAx>
        <c:axId val="-211355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356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'F15'!$C$1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'F15'!$C$2:$C$41</c:f>
              <c:numCache>
                <c:formatCode>0%</c:formatCode>
                <c:ptCount val="40"/>
                <c:pt idx="0">
                  <c:v>-5.8806702241647503E-2</c:v>
                </c:pt>
                <c:pt idx="1">
                  <c:v>0.99731681810597395</c:v>
                </c:pt>
                <c:pt idx="2">
                  <c:v>0.18014902632233801</c:v>
                </c:pt>
                <c:pt idx="3">
                  <c:v>1.4924839004441499</c:v>
                </c:pt>
                <c:pt idx="4">
                  <c:v>1.3887962918929</c:v>
                </c:pt>
                <c:pt idx="5">
                  <c:v>2.2391856897950699</c:v>
                </c:pt>
                <c:pt idx="6">
                  <c:v>1.0035839893382199</c:v>
                </c:pt>
                <c:pt idx="7">
                  <c:v>0.98679702846151196</c:v>
                </c:pt>
                <c:pt idx="8">
                  <c:v>0.18710503879256299</c:v>
                </c:pt>
                <c:pt idx="9">
                  <c:v>0.42406336486846702</c:v>
                </c:pt>
                <c:pt idx="10">
                  <c:v>0.324742087958451</c:v>
                </c:pt>
                <c:pt idx="11">
                  <c:v>0.68861032257358201</c:v>
                </c:pt>
                <c:pt idx="12">
                  <c:v>0.163540909522714</c:v>
                </c:pt>
                <c:pt idx="13">
                  <c:v>0.14472966323384501</c:v>
                </c:pt>
                <c:pt idx="14">
                  <c:v>1.63985288364547E-2</c:v>
                </c:pt>
                <c:pt idx="15">
                  <c:v>0.54951645727874199</c:v>
                </c:pt>
                <c:pt idx="16">
                  <c:v>0.57796339111892003</c:v>
                </c:pt>
                <c:pt idx="17">
                  <c:v>0.24096581413521301</c:v>
                </c:pt>
                <c:pt idx="18">
                  <c:v>0.34248595915692298</c:v>
                </c:pt>
                <c:pt idx="19">
                  <c:v>0.36837699340746399</c:v>
                </c:pt>
                <c:pt idx="20">
                  <c:v>0.41601999134983098</c:v>
                </c:pt>
                <c:pt idx="21">
                  <c:v>0.84789533757173496</c:v>
                </c:pt>
                <c:pt idx="22">
                  <c:v>0.327243155496524</c:v>
                </c:pt>
                <c:pt idx="23">
                  <c:v>0.29992818163734197</c:v>
                </c:pt>
                <c:pt idx="24">
                  <c:v>0.61537384694075603</c:v>
                </c:pt>
                <c:pt idx="25">
                  <c:v>0.23879702441523301</c:v>
                </c:pt>
                <c:pt idx="26">
                  <c:v>-0.47158838662608799</c:v>
                </c:pt>
                <c:pt idx="27">
                  <c:v>-0.56821975462744101</c:v>
                </c:pt>
                <c:pt idx="28">
                  <c:v>0.14074893777002101</c:v>
                </c:pt>
                <c:pt idx="29">
                  <c:v>0.804143804878376</c:v>
                </c:pt>
                <c:pt idx="30">
                  <c:v>0.34381177010229902</c:v>
                </c:pt>
                <c:pt idx="31">
                  <c:v>0.52827400305360095</c:v>
                </c:pt>
                <c:pt idx="32">
                  <c:v>7.7303569163862801E-2</c:v>
                </c:pt>
                <c:pt idx="33">
                  <c:v>-0.279567287800915</c:v>
                </c:pt>
                <c:pt idx="34">
                  <c:v>-0.18985253172625099</c:v>
                </c:pt>
                <c:pt idx="35">
                  <c:v>0.24860452289752299</c:v>
                </c:pt>
                <c:pt idx="36">
                  <c:v>0.45783613440224002</c:v>
                </c:pt>
                <c:pt idx="37">
                  <c:v>0.39819709373422002</c:v>
                </c:pt>
                <c:pt idx="38">
                  <c:v>0.47637059655418001</c:v>
                </c:pt>
                <c:pt idx="39">
                  <c:v>0.79751890001688097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E-4683-8F52-84454D71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'F15'!$G$1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'F15'!$H$2:$H$41</c:f>
                <c:numCache>
                  <c:formatCode>General</c:formatCode>
                  <c:ptCount val="40"/>
                  <c:pt idx="0">
                    <c:v>0.26392827740333902</c:v>
                  </c:pt>
                  <c:pt idx="1">
                    <c:v>0.19452983556349801</c:v>
                  </c:pt>
                  <c:pt idx="2">
                    <c:v>0.32931597283801201</c:v>
                  </c:pt>
                  <c:pt idx="3">
                    <c:v>0.459678700726321</c:v>
                  </c:pt>
                  <c:pt idx="4">
                    <c:v>0.71696750872792003</c:v>
                  </c:pt>
                  <c:pt idx="5">
                    <c:v>0.69986275716747104</c:v>
                  </c:pt>
                  <c:pt idx="6">
                    <c:v>0.48113390585538002</c:v>
                  </c:pt>
                  <c:pt idx="7">
                    <c:v>1.08891018585979</c:v>
                  </c:pt>
                  <c:pt idx="8">
                    <c:v>0.59063846137825204</c:v>
                  </c:pt>
                  <c:pt idx="9">
                    <c:v>0.66784543782254002</c:v>
                  </c:pt>
                  <c:pt idx="10">
                    <c:v>0.579087625831185</c:v>
                  </c:pt>
                  <c:pt idx="11">
                    <c:v>0.867915178087173</c:v>
                  </c:pt>
                  <c:pt idx="12">
                    <c:v>0.43827141562000399</c:v>
                  </c:pt>
                  <c:pt idx="13">
                    <c:v>0.41431059754731597</c:v>
                  </c:pt>
                  <c:pt idx="14">
                    <c:v>0.46262235197740298</c:v>
                  </c:pt>
                  <c:pt idx="15">
                    <c:v>0.61653193847356003</c:v>
                  </c:pt>
                  <c:pt idx="16">
                    <c:v>0.52896411997008497</c:v>
                  </c:pt>
                  <c:pt idx="17">
                    <c:v>0.54846004117111602</c:v>
                  </c:pt>
                  <c:pt idx="18">
                    <c:v>0.55289211728343901</c:v>
                  </c:pt>
                  <c:pt idx="19">
                    <c:v>0.48270851516622898</c:v>
                  </c:pt>
                  <c:pt idx="20">
                    <c:v>1.28054968209083</c:v>
                  </c:pt>
                  <c:pt idx="21">
                    <c:v>0.58941455311480095</c:v>
                  </c:pt>
                  <c:pt idx="22">
                    <c:v>0.80224830183860696</c:v>
                  </c:pt>
                  <c:pt idx="23">
                    <c:v>0.65956406735102702</c:v>
                  </c:pt>
                  <c:pt idx="24">
                    <c:v>1.23995866661188</c:v>
                  </c:pt>
                  <c:pt idx="25">
                    <c:v>0.60259724069568499</c:v>
                  </c:pt>
                  <c:pt idx="26">
                    <c:v>0.52746692344757196</c:v>
                  </c:pt>
                  <c:pt idx="27">
                    <c:v>0.43855403397174397</c:v>
                  </c:pt>
                  <c:pt idx="28">
                    <c:v>0.42648700666767198</c:v>
                  </c:pt>
                  <c:pt idx="29">
                    <c:v>0.54950458163622196</c:v>
                  </c:pt>
                  <c:pt idx="30">
                    <c:v>0.41968463669317702</c:v>
                  </c:pt>
                  <c:pt idx="31">
                    <c:v>1.40911245298757</c:v>
                  </c:pt>
                  <c:pt idx="32">
                    <c:v>0.42327389855817898</c:v>
                  </c:pt>
                  <c:pt idx="33">
                    <c:v>0.311907395495369</c:v>
                  </c:pt>
                  <c:pt idx="34">
                    <c:v>0.32860394687517902</c:v>
                  </c:pt>
                  <c:pt idx="35">
                    <c:v>0.72292541926833997</c:v>
                  </c:pt>
                  <c:pt idx="36">
                    <c:v>0.82218983818060398</c:v>
                  </c:pt>
                  <c:pt idx="37">
                    <c:v>0.56384412659105398</c:v>
                  </c:pt>
                  <c:pt idx="38">
                    <c:v>0.392095268707574</c:v>
                  </c:pt>
                  <c:pt idx="39">
                    <c:v>0.70213406585668703</c:v>
                  </c:pt>
                </c:numCache>
              </c:numRef>
            </c:plus>
            <c:minus>
              <c:numRef>
                <c:f>'F15'!$H$2:$H$41</c:f>
                <c:numCache>
                  <c:formatCode>General</c:formatCode>
                  <c:ptCount val="40"/>
                  <c:pt idx="0">
                    <c:v>0.26392827740333902</c:v>
                  </c:pt>
                  <c:pt idx="1">
                    <c:v>0.19452983556349801</c:v>
                  </c:pt>
                  <c:pt idx="2">
                    <c:v>0.32931597283801201</c:v>
                  </c:pt>
                  <c:pt idx="3">
                    <c:v>0.459678700726321</c:v>
                  </c:pt>
                  <c:pt idx="4">
                    <c:v>0.71696750872792003</c:v>
                  </c:pt>
                  <c:pt idx="5">
                    <c:v>0.69986275716747104</c:v>
                  </c:pt>
                  <c:pt idx="6">
                    <c:v>0.48113390585538002</c:v>
                  </c:pt>
                  <c:pt idx="7">
                    <c:v>1.08891018585979</c:v>
                  </c:pt>
                  <c:pt idx="8">
                    <c:v>0.59063846137825204</c:v>
                  </c:pt>
                  <c:pt idx="9">
                    <c:v>0.66784543782254002</c:v>
                  </c:pt>
                  <c:pt idx="10">
                    <c:v>0.579087625831185</c:v>
                  </c:pt>
                  <c:pt idx="11">
                    <c:v>0.867915178087173</c:v>
                  </c:pt>
                  <c:pt idx="12">
                    <c:v>0.43827141562000399</c:v>
                  </c:pt>
                  <c:pt idx="13">
                    <c:v>0.41431059754731597</c:v>
                  </c:pt>
                  <c:pt idx="14">
                    <c:v>0.46262235197740298</c:v>
                  </c:pt>
                  <c:pt idx="15">
                    <c:v>0.61653193847356003</c:v>
                  </c:pt>
                  <c:pt idx="16">
                    <c:v>0.52896411997008497</c:v>
                  </c:pt>
                  <c:pt idx="17">
                    <c:v>0.54846004117111602</c:v>
                  </c:pt>
                  <c:pt idx="18">
                    <c:v>0.55289211728343901</c:v>
                  </c:pt>
                  <c:pt idx="19">
                    <c:v>0.48270851516622898</c:v>
                  </c:pt>
                  <c:pt idx="20">
                    <c:v>1.28054968209083</c:v>
                  </c:pt>
                  <c:pt idx="21">
                    <c:v>0.58941455311480095</c:v>
                  </c:pt>
                  <c:pt idx="22">
                    <c:v>0.80224830183860696</c:v>
                  </c:pt>
                  <c:pt idx="23">
                    <c:v>0.65956406735102702</c:v>
                  </c:pt>
                  <c:pt idx="24">
                    <c:v>1.23995866661188</c:v>
                  </c:pt>
                  <c:pt idx="25">
                    <c:v>0.60259724069568499</c:v>
                  </c:pt>
                  <c:pt idx="26">
                    <c:v>0.52746692344757196</c:v>
                  </c:pt>
                  <c:pt idx="27">
                    <c:v>0.43855403397174397</c:v>
                  </c:pt>
                  <c:pt idx="28">
                    <c:v>0.42648700666767198</c:v>
                  </c:pt>
                  <c:pt idx="29">
                    <c:v>0.54950458163622196</c:v>
                  </c:pt>
                  <c:pt idx="30">
                    <c:v>0.41968463669317702</c:v>
                  </c:pt>
                  <c:pt idx="31">
                    <c:v>1.40911245298757</c:v>
                  </c:pt>
                  <c:pt idx="32">
                    <c:v>0.42327389855817898</c:v>
                  </c:pt>
                  <c:pt idx="33">
                    <c:v>0.311907395495369</c:v>
                  </c:pt>
                  <c:pt idx="34">
                    <c:v>0.32860394687517902</c:v>
                  </c:pt>
                  <c:pt idx="35">
                    <c:v>0.72292541926833997</c:v>
                  </c:pt>
                  <c:pt idx="36">
                    <c:v>0.82218983818060398</c:v>
                  </c:pt>
                  <c:pt idx="37">
                    <c:v>0.56384412659105398</c:v>
                  </c:pt>
                  <c:pt idx="38">
                    <c:v>0.392095268707574</c:v>
                  </c:pt>
                  <c:pt idx="39">
                    <c:v>0.70213406585668703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'F15'!$G$2:$G$41</c:f>
              <c:numCache>
                <c:formatCode>0%</c:formatCode>
                <c:ptCount val="40"/>
                <c:pt idx="0">
                  <c:v>-5.5566530888571802E-2</c:v>
                </c:pt>
                <c:pt idx="1">
                  <c:v>-0.50232546152646396</c:v>
                </c:pt>
                <c:pt idx="2">
                  <c:v>2.0948296522933802E-3</c:v>
                </c:pt>
                <c:pt idx="3">
                  <c:v>0.80061877460028397</c:v>
                </c:pt>
                <c:pt idx="4">
                  <c:v>0.88893746340753399</c:v>
                </c:pt>
                <c:pt idx="5">
                  <c:v>0.51698799429577702</c:v>
                </c:pt>
                <c:pt idx="6">
                  <c:v>0.28960531578904503</c:v>
                </c:pt>
                <c:pt idx="7">
                  <c:v>0.69633213881271605</c:v>
                </c:pt>
                <c:pt idx="8">
                  <c:v>0.110000429860386</c:v>
                </c:pt>
                <c:pt idx="9">
                  <c:v>0.23311337228749399</c:v>
                </c:pt>
                <c:pt idx="10">
                  <c:v>1.23300852239464E-3</c:v>
                </c:pt>
                <c:pt idx="11">
                  <c:v>0.28568781292895701</c:v>
                </c:pt>
                <c:pt idx="12">
                  <c:v>2.4745522337846201E-2</c:v>
                </c:pt>
                <c:pt idx="13">
                  <c:v>-3.5278985732296403E-2</c:v>
                </c:pt>
                <c:pt idx="14">
                  <c:v>-0.125085019185216</c:v>
                </c:pt>
                <c:pt idx="15">
                  <c:v>0.18163623917635699</c:v>
                </c:pt>
                <c:pt idx="16">
                  <c:v>7.5639038576140794E-2</c:v>
                </c:pt>
                <c:pt idx="17">
                  <c:v>0.488496473569342</c:v>
                </c:pt>
                <c:pt idx="18">
                  <c:v>0.252481233729206</c:v>
                </c:pt>
                <c:pt idx="19">
                  <c:v>0.164640998095687</c:v>
                </c:pt>
                <c:pt idx="20">
                  <c:v>0.47384499531185897</c:v>
                </c:pt>
                <c:pt idx="21">
                  <c:v>0.264763048215307</c:v>
                </c:pt>
                <c:pt idx="22">
                  <c:v>0.36138762436247501</c:v>
                </c:pt>
                <c:pt idx="23">
                  <c:v>0.141245535921248</c:v>
                </c:pt>
                <c:pt idx="24">
                  <c:v>0.47606310828416099</c:v>
                </c:pt>
                <c:pt idx="25">
                  <c:v>4.1677347589024603E-2</c:v>
                </c:pt>
                <c:pt idx="26">
                  <c:v>2.3032616948963601E-3</c:v>
                </c:pt>
                <c:pt idx="27">
                  <c:v>-0.367099533330073</c:v>
                </c:pt>
                <c:pt idx="28">
                  <c:v>0.245449662234907</c:v>
                </c:pt>
                <c:pt idx="29">
                  <c:v>0.51456438843646002</c:v>
                </c:pt>
                <c:pt idx="30">
                  <c:v>0.32360082415538199</c:v>
                </c:pt>
                <c:pt idx="31">
                  <c:v>0.50943976347764297</c:v>
                </c:pt>
                <c:pt idx="32">
                  <c:v>3.52933678538737E-2</c:v>
                </c:pt>
                <c:pt idx="33">
                  <c:v>-0.224148867585029</c:v>
                </c:pt>
                <c:pt idx="34">
                  <c:v>-0.144363844769067</c:v>
                </c:pt>
                <c:pt idx="35">
                  <c:v>0.46065329045621201</c:v>
                </c:pt>
                <c:pt idx="36">
                  <c:v>0.94054860020221398</c:v>
                </c:pt>
                <c:pt idx="37">
                  <c:v>0.50075996586135196</c:v>
                </c:pt>
                <c:pt idx="38">
                  <c:v>0.28777764248227899</c:v>
                </c:pt>
                <c:pt idx="39">
                  <c:v>0.53982482528532205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149-A36B-1D5BBBC4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'F15'!$K$1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'F15'!$L$2:$L$41</c:f>
                <c:numCache>
                  <c:formatCode>General</c:formatCode>
                  <c:ptCount val="40"/>
                  <c:pt idx="0">
                    <c:v>0.25364094446965302</c:v>
                  </c:pt>
                  <c:pt idx="1">
                    <c:v>0.152409496839296</c:v>
                  </c:pt>
                  <c:pt idx="2">
                    <c:v>0.33963339526381298</c:v>
                  </c:pt>
                  <c:pt idx="3">
                    <c:v>0.31252512923701398</c:v>
                  </c:pt>
                  <c:pt idx="4">
                    <c:v>0.60040363689313303</c:v>
                  </c:pt>
                  <c:pt idx="5">
                    <c:v>0.485142703807667</c:v>
                  </c:pt>
                  <c:pt idx="6">
                    <c:v>0.36153264167085503</c:v>
                  </c:pt>
                  <c:pt idx="7">
                    <c:v>0.50326170935065495</c:v>
                  </c:pt>
                  <c:pt idx="8">
                    <c:v>0.33627267085134199</c:v>
                  </c:pt>
                  <c:pt idx="9">
                    <c:v>0.38817793697689801</c:v>
                  </c:pt>
                  <c:pt idx="10">
                    <c:v>0.41807993949274003</c:v>
                  </c:pt>
                  <c:pt idx="11">
                    <c:v>0.43854886089940798</c:v>
                  </c:pt>
                  <c:pt idx="12">
                    <c:v>0.33464754465774299</c:v>
                  </c:pt>
                  <c:pt idx="13">
                    <c:v>0.26907322661437599</c:v>
                  </c:pt>
                  <c:pt idx="14">
                    <c:v>0.28738039455492398</c:v>
                  </c:pt>
                  <c:pt idx="15">
                    <c:v>0.37201893615134002</c:v>
                  </c:pt>
                  <c:pt idx="16">
                    <c:v>0.34136926485991598</c:v>
                  </c:pt>
                  <c:pt idx="17">
                    <c:v>0.41096360919448599</c:v>
                  </c:pt>
                  <c:pt idx="18">
                    <c:v>0.42348297859558898</c:v>
                  </c:pt>
                  <c:pt idx="19">
                    <c:v>0.668941359894625</c:v>
                  </c:pt>
                  <c:pt idx="20">
                    <c:v>0.33858890683159798</c:v>
                  </c:pt>
                  <c:pt idx="21">
                    <c:v>0.484290079066373</c:v>
                  </c:pt>
                  <c:pt idx="22">
                    <c:v>0.48264228147221799</c:v>
                  </c:pt>
                  <c:pt idx="23">
                    <c:v>1.0468121925124001</c:v>
                  </c:pt>
                  <c:pt idx="24">
                    <c:v>0.98551555113864897</c:v>
                  </c:pt>
                  <c:pt idx="25">
                    <c:v>0.53406231929234904</c:v>
                  </c:pt>
                  <c:pt idx="26">
                    <c:v>0.34445166639383001</c:v>
                  </c:pt>
                  <c:pt idx="27">
                    <c:v>0.45970103125556899</c:v>
                  </c:pt>
                  <c:pt idx="28">
                    <c:v>0.39188561666247901</c:v>
                  </c:pt>
                  <c:pt idx="29">
                    <c:v>0.31806522425214701</c:v>
                  </c:pt>
                  <c:pt idx="30">
                    <c:v>0.36355794867111701</c:v>
                  </c:pt>
                  <c:pt idx="31">
                    <c:v>0.34501381332723502</c:v>
                  </c:pt>
                  <c:pt idx="32">
                    <c:v>0.31696256545185503</c:v>
                  </c:pt>
                  <c:pt idx="33">
                    <c:v>0.246158125921451</c:v>
                  </c:pt>
                  <c:pt idx="34">
                    <c:v>0.29376682849550201</c:v>
                  </c:pt>
                  <c:pt idx="35">
                    <c:v>0.26746737483251698</c:v>
                  </c:pt>
                  <c:pt idx="36">
                    <c:v>0.37673350650705101</c:v>
                  </c:pt>
                  <c:pt idx="37">
                    <c:v>0.33691053600246301</c:v>
                  </c:pt>
                  <c:pt idx="38">
                    <c:v>0.380117950633376</c:v>
                  </c:pt>
                  <c:pt idx="39">
                    <c:v>0.32455979513907302</c:v>
                  </c:pt>
                </c:numCache>
              </c:numRef>
            </c:plus>
            <c:minus>
              <c:numRef>
                <c:f>'F15'!$L$2:$L$41</c:f>
                <c:numCache>
                  <c:formatCode>General</c:formatCode>
                  <c:ptCount val="40"/>
                  <c:pt idx="0">
                    <c:v>0.25364094446965302</c:v>
                  </c:pt>
                  <c:pt idx="1">
                    <c:v>0.152409496839296</c:v>
                  </c:pt>
                  <c:pt idx="2">
                    <c:v>0.33963339526381298</c:v>
                  </c:pt>
                  <c:pt idx="3">
                    <c:v>0.31252512923701398</c:v>
                  </c:pt>
                  <c:pt idx="4">
                    <c:v>0.60040363689313303</c:v>
                  </c:pt>
                  <c:pt idx="5">
                    <c:v>0.485142703807667</c:v>
                  </c:pt>
                  <c:pt idx="6">
                    <c:v>0.36153264167085503</c:v>
                  </c:pt>
                  <c:pt idx="7">
                    <c:v>0.50326170935065495</c:v>
                  </c:pt>
                  <c:pt idx="8">
                    <c:v>0.33627267085134199</c:v>
                  </c:pt>
                  <c:pt idx="9">
                    <c:v>0.38817793697689801</c:v>
                  </c:pt>
                  <c:pt idx="10">
                    <c:v>0.41807993949274003</c:v>
                  </c:pt>
                  <c:pt idx="11">
                    <c:v>0.43854886089940798</c:v>
                  </c:pt>
                  <c:pt idx="12">
                    <c:v>0.33464754465774299</c:v>
                  </c:pt>
                  <c:pt idx="13">
                    <c:v>0.26907322661437599</c:v>
                  </c:pt>
                  <c:pt idx="14">
                    <c:v>0.28738039455492398</c:v>
                  </c:pt>
                  <c:pt idx="15">
                    <c:v>0.37201893615134002</c:v>
                  </c:pt>
                  <c:pt idx="16">
                    <c:v>0.34136926485991598</c:v>
                  </c:pt>
                  <c:pt idx="17">
                    <c:v>0.41096360919448599</c:v>
                  </c:pt>
                  <c:pt idx="18">
                    <c:v>0.42348297859558898</c:v>
                  </c:pt>
                  <c:pt idx="19">
                    <c:v>0.668941359894625</c:v>
                  </c:pt>
                  <c:pt idx="20">
                    <c:v>0.33858890683159798</c:v>
                  </c:pt>
                  <c:pt idx="21">
                    <c:v>0.484290079066373</c:v>
                  </c:pt>
                  <c:pt idx="22">
                    <c:v>0.48264228147221799</c:v>
                  </c:pt>
                  <c:pt idx="23">
                    <c:v>1.0468121925124001</c:v>
                  </c:pt>
                  <c:pt idx="24">
                    <c:v>0.98551555113864897</c:v>
                  </c:pt>
                  <c:pt idx="25">
                    <c:v>0.53406231929234904</c:v>
                  </c:pt>
                  <c:pt idx="26">
                    <c:v>0.34445166639383001</c:v>
                  </c:pt>
                  <c:pt idx="27">
                    <c:v>0.45970103125556899</c:v>
                  </c:pt>
                  <c:pt idx="28">
                    <c:v>0.39188561666247901</c:v>
                  </c:pt>
                  <c:pt idx="29">
                    <c:v>0.31806522425214701</c:v>
                  </c:pt>
                  <c:pt idx="30">
                    <c:v>0.36355794867111701</c:v>
                  </c:pt>
                  <c:pt idx="31">
                    <c:v>0.34501381332723502</c:v>
                  </c:pt>
                  <c:pt idx="32">
                    <c:v>0.31696256545185503</c:v>
                  </c:pt>
                  <c:pt idx="33">
                    <c:v>0.246158125921451</c:v>
                  </c:pt>
                  <c:pt idx="34">
                    <c:v>0.29376682849550201</c:v>
                  </c:pt>
                  <c:pt idx="35">
                    <c:v>0.26746737483251698</c:v>
                  </c:pt>
                  <c:pt idx="36">
                    <c:v>0.37673350650705101</c:v>
                  </c:pt>
                  <c:pt idx="37">
                    <c:v>0.33691053600246301</c:v>
                  </c:pt>
                  <c:pt idx="38">
                    <c:v>0.380117950633376</c:v>
                  </c:pt>
                  <c:pt idx="39">
                    <c:v>0.32455979513907302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'F15'!$K$2:$K$41</c:f>
              <c:numCache>
                <c:formatCode>0%</c:formatCode>
                <c:ptCount val="40"/>
                <c:pt idx="0">
                  <c:v>3.61476286512682E-2</c:v>
                </c:pt>
                <c:pt idx="1">
                  <c:v>0.14324586149254401</c:v>
                </c:pt>
                <c:pt idx="2">
                  <c:v>0.31985246122865901</c:v>
                </c:pt>
                <c:pt idx="3">
                  <c:v>0.4097376841409</c:v>
                </c:pt>
                <c:pt idx="4">
                  <c:v>0.72229213972605399</c:v>
                </c:pt>
                <c:pt idx="5">
                  <c:v>0.57200793604864597</c:v>
                </c:pt>
                <c:pt idx="6">
                  <c:v>0.68345965549695198</c:v>
                </c:pt>
                <c:pt idx="7">
                  <c:v>0.75454458176400296</c:v>
                </c:pt>
                <c:pt idx="8">
                  <c:v>0.45838832485180198</c:v>
                </c:pt>
                <c:pt idx="9">
                  <c:v>0.65350888001220198</c:v>
                </c:pt>
                <c:pt idx="10">
                  <c:v>0.55490706156330905</c:v>
                </c:pt>
                <c:pt idx="11">
                  <c:v>0.90208667018156596</c:v>
                </c:pt>
                <c:pt idx="12">
                  <c:v>0.44448701709920702</c:v>
                </c:pt>
                <c:pt idx="13">
                  <c:v>0.34127216162657897</c:v>
                </c:pt>
                <c:pt idx="14">
                  <c:v>0.127206650030426</c:v>
                </c:pt>
                <c:pt idx="15">
                  <c:v>0.34285167107220199</c:v>
                </c:pt>
                <c:pt idx="16">
                  <c:v>0.31589793947043399</c:v>
                </c:pt>
                <c:pt idx="17">
                  <c:v>0.51768438055972399</c:v>
                </c:pt>
                <c:pt idx="18">
                  <c:v>0.47489113506823</c:v>
                </c:pt>
                <c:pt idx="19">
                  <c:v>0.474894879376903</c:v>
                </c:pt>
                <c:pt idx="20">
                  <c:v>0.44878401703521298</c:v>
                </c:pt>
                <c:pt idx="21">
                  <c:v>0.78310297368052795</c:v>
                </c:pt>
                <c:pt idx="22">
                  <c:v>0.69054859211575703</c:v>
                </c:pt>
                <c:pt idx="23">
                  <c:v>0.63964377900538405</c:v>
                </c:pt>
                <c:pt idx="24">
                  <c:v>0.41965330872511297</c:v>
                </c:pt>
                <c:pt idx="25">
                  <c:v>0.21861083548226901</c:v>
                </c:pt>
                <c:pt idx="26">
                  <c:v>9.4308771015748499E-2</c:v>
                </c:pt>
                <c:pt idx="27">
                  <c:v>-5.3424839954750801E-2</c:v>
                </c:pt>
                <c:pt idx="28">
                  <c:v>0.10948254594656701</c:v>
                </c:pt>
                <c:pt idx="29">
                  <c:v>0.42555250750243701</c:v>
                </c:pt>
                <c:pt idx="30">
                  <c:v>0.64375955885991398</c:v>
                </c:pt>
                <c:pt idx="31">
                  <c:v>0.57437802593529297</c:v>
                </c:pt>
                <c:pt idx="32">
                  <c:v>0.14449262082501099</c:v>
                </c:pt>
                <c:pt idx="33">
                  <c:v>-0.20684520185445099</c:v>
                </c:pt>
                <c:pt idx="34">
                  <c:v>-6.73768834251849E-2</c:v>
                </c:pt>
                <c:pt idx="35">
                  <c:v>9.1927576612475206E-2</c:v>
                </c:pt>
                <c:pt idx="36">
                  <c:v>0.74400042034286595</c:v>
                </c:pt>
                <c:pt idx="37">
                  <c:v>0.50005691296611299</c:v>
                </c:pt>
                <c:pt idx="38">
                  <c:v>0.54452977657811197</c:v>
                </c:pt>
                <c:pt idx="39">
                  <c:v>0.50140169450342198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69-969B-3DDFE36E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3.4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Average Initial Returns, 1972-2015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'F2'!$C$1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val>
            <c:numRef>
              <c:f>'F2'!$C$2:$C$45</c:f>
              <c:numCache>
                <c:formatCode>General</c:formatCode>
                <c:ptCount val="44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  <c:pt idx="4">
                  <c:v>26</c:v>
                </c:pt>
                <c:pt idx="5">
                  <c:v>17</c:v>
                </c:pt>
                <c:pt idx="6">
                  <c:v>19</c:v>
                </c:pt>
                <c:pt idx="7">
                  <c:v>42</c:v>
                </c:pt>
                <c:pt idx="8">
                  <c:v>66</c:v>
                </c:pt>
                <c:pt idx="9">
                  <c:v>183</c:v>
                </c:pt>
                <c:pt idx="10">
                  <c:v>68</c:v>
                </c:pt>
                <c:pt idx="11">
                  <c:v>460</c:v>
                </c:pt>
                <c:pt idx="12">
                  <c:v>180</c:v>
                </c:pt>
                <c:pt idx="13">
                  <c:v>219</c:v>
                </c:pt>
                <c:pt idx="14">
                  <c:v>487</c:v>
                </c:pt>
                <c:pt idx="15">
                  <c:v>318</c:v>
                </c:pt>
                <c:pt idx="16">
                  <c:v>125</c:v>
                </c:pt>
                <c:pt idx="17">
                  <c:v>107</c:v>
                </c:pt>
                <c:pt idx="18">
                  <c:v>104</c:v>
                </c:pt>
                <c:pt idx="19">
                  <c:v>283</c:v>
                </c:pt>
                <c:pt idx="20">
                  <c:v>393</c:v>
                </c:pt>
                <c:pt idx="21">
                  <c:v>520</c:v>
                </c:pt>
                <c:pt idx="22">
                  <c:v>377</c:v>
                </c:pt>
                <c:pt idx="23">
                  <c:v>434</c:v>
                </c:pt>
                <c:pt idx="24">
                  <c:v>638</c:v>
                </c:pt>
                <c:pt idx="25">
                  <c:v>436</c:v>
                </c:pt>
                <c:pt idx="26">
                  <c:v>284</c:v>
                </c:pt>
                <c:pt idx="27">
                  <c:v>471</c:v>
                </c:pt>
                <c:pt idx="28">
                  <c:v>349</c:v>
                </c:pt>
                <c:pt idx="29">
                  <c:v>74</c:v>
                </c:pt>
                <c:pt idx="30">
                  <c:v>65</c:v>
                </c:pt>
                <c:pt idx="31">
                  <c:v>64</c:v>
                </c:pt>
                <c:pt idx="32">
                  <c:v>167</c:v>
                </c:pt>
                <c:pt idx="33">
                  <c:v>156</c:v>
                </c:pt>
                <c:pt idx="34">
                  <c:v>138</c:v>
                </c:pt>
                <c:pt idx="35">
                  <c:v>142</c:v>
                </c:pt>
                <c:pt idx="36">
                  <c:v>20</c:v>
                </c:pt>
                <c:pt idx="37">
                  <c:v>40</c:v>
                </c:pt>
                <c:pt idx="38">
                  <c:v>93</c:v>
                </c:pt>
                <c:pt idx="39">
                  <c:v>79</c:v>
                </c:pt>
                <c:pt idx="40">
                  <c:v>95</c:v>
                </c:pt>
                <c:pt idx="41">
                  <c:v>157</c:v>
                </c:pt>
                <c:pt idx="42">
                  <c:v>202</c:v>
                </c:pt>
                <c:pt idx="4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3833952"/>
        <c:axId val="-2113837712"/>
      </c:barChart>
      <c:lineChart>
        <c:grouping val="standard"/>
        <c:varyColors val="0"/>
        <c:ser>
          <c:idx val="0"/>
          <c:order val="0"/>
          <c:tx>
            <c:strRef>
              <c:f>'F2'!$B$1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'F2'!$A$2:$A$45</c:f>
              <c:numCache>
                <c:formatCode>General</c:formatCod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cat>
          <c:val>
            <c:numRef>
              <c:f>'F2'!$B$2:$B$45</c:f>
              <c:numCache>
                <c:formatCode>0.0%</c:formatCode>
                <c:ptCount val="44"/>
                <c:pt idx="0">
                  <c:v>2.02020202020201E-2</c:v>
                </c:pt>
                <c:pt idx="1">
                  <c:v>0.108185870502047</c:v>
                </c:pt>
                <c:pt idx="2">
                  <c:v>5.7421874999999997E-2</c:v>
                </c:pt>
                <c:pt idx="3">
                  <c:v>3.8363803162190201E-2</c:v>
                </c:pt>
                <c:pt idx="4">
                  <c:v>3.0186517021113399E-2</c:v>
                </c:pt>
                <c:pt idx="5">
                  <c:v>4.2523107641225799E-2</c:v>
                </c:pt>
                <c:pt idx="6">
                  <c:v>0.14910029253694099</c:v>
                </c:pt>
                <c:pt idx="7">
                  <c:v>0.13536630559052101</c:v>
                </c:pt>
                <c:pt idx="8">
                  <c:v>0.15840466736852701</c:v>
                </c:pt>
                <c:pt idx="9">
                  <c:v>6.6109027734220893E-2</c:v>
                </c:pt>
                <c:pt idx="10">
                  <c:v>0.12507084222619699</c:v>
                </c:pt>
                <c:pt idx="11">
                  <c:v>0.101351937376031</c:v>
                </c:pt>
                <c:pt idx="12">
                  <c:v>2.6747331081251699E-2</c:v>
                </c:pt>
                <c:pt idx="13">
                  <c:v>8.2285208724009296E-2</c:v>
                </c:pt>
                <c:pt idx="14">
                  <c:v>7.3981788163414594E-2</c:v>
                </c:pt>
                <c:pt idx="15">
                  <c:v>6.0675434204381699E-2</c:v>
                </c:pt>
                <c:pt idx="16">
                  <c:v>4.8937629118599897E-2</c:v>
                </c:pt>
                <c:pt idx="17">
                  <c:v>8.3545865553414603E-2</c:v>
                </c:pt>
                <c:pt idx="18">
                  <c:v>9.91329758697337E-2</c:v>
                </c:pt>
                <c:pt idx="19">
                  <c:v>0.106093794492084</c:v>
                </c:pt>
                <c:pt idx="20">
                  <c:v>9.4635152099749403E-2</c:v>
                </c:pt>
                <c:pt idx="21">
                  <c:v>0.119820119599011</c:v>
                </c:pt>
                <c:pt idx="22">
                  <c:v>8.2667593343752593E-2</c:v>
                </c:pt>
                <c:pt idx="23">
                  <c:v>0.20293540336656299</c:v>
                </c:pt>
                <c:pt idx="24">
                  <c:v>0.154714977998232</c:v>
                </c:pt>
                <c:pt idx="25">
                  <c:v>0.13284009472234901</c:v>
                </c:pt>
                <c:pt idx="26">
                  <c:v>0.207758437962798</c:v>
                </c:pt>
                <c:pt idx="27">
                  <c:v>0.72776259659693099</c:v>
                </c:pt>
                <c:pt idx="28">
                  <c:v>0.55041925776184897</c:v>
                </c:pt>
                <c:pt idx="29">
                  <c:v>0.136023953316113</c:v>
                </c:pt>
                <c:pt idx="30">
                  <c:v>8.5086678970337004E-2</c:v>
                </c:pt>
                <c:pt idx="31">
                  <c:v>0.12954874411883999</c:v>
                </c:pt>
                <c:pt idx="32">
                  <c:v>0.124230335390175</c:v>
                </c:pt>
                <c:pt idx="33">
                  <c:v>9.3297402885508501E-2</c:v>
                </c:pt>
                <c:pt idx="34">
                  <c:v>0.127031100110432</c:v>
                </c:pt>
                <c:pt idx="35">
                  <c:v>0.131296918074531</c:v>
                </c:pt>
                <c:pt idx="36">
                  <c:v>5.0460592656946801E-2</c:v>
                </c:pt>
                <c:pt idx="37">
                  <c:v>0.12493009109596501</c:v>
                </c:pt>
                <c:pt idx="38">
                  <c:v>7.3485080634631897E-2</c:v>
                </c:pt>
                <c:pt idx="39">
                  <c:v>0.14045916247585499</c:v>
                </c:pt>
                <c:pt idx="40">
                  <c:v>0.19623453420692599</c:v>
                </c:pt>
                <c:pt idx="41">
                  <c:v>0.199808308506608</c:v>
                </c:pt>
                <c:pt idx="42">
                  <c:v>0.163877983217562</c:v>
                </c:pt>
                <c:pt idx="43">
                  <c:v>0.16545523197841699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44736"/>
        <c:axId val="-2113841984"/>
      </c:lineChart>
      <c:catAx>
        <c:axId val="-21138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841984"/>
        <c:crossesAt val="-0.2"/>
        <c:auto val="1"/>
        <c:lblAlgn val="ctr"/>
        <c:lblOffset val="100"/>
        <c:tickLblSkip val="1"/>
        <c:noMultiLvlLbl val="0"/>
      </c:catAx>
      <c:valAx>
        <c:axId val="-2113841984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844736"/>
        <c:crossesAt val="1"/>
        <c:crossBetween val="midCat"/>
      </c:valAx>
      <c:valAx>
        <c:axId val="-2113837712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833952"/>
        <c:crosses val="max"/>
        <c:crossBetween val="between"/>
      </c:valAx>
      <c:catAx>
        <c:axId val="-211383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837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04"/>
          <c:w val="0.424629517464163"/>
          <c:h val="5.20836978710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'F15'!$E$1</c:f>
              <c:strCache>
                <c:ptCount val="1"/>
                <c:pt idx="0">
                  <c:v>Mean 3-Year Buy-and-Hold IPO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'F15'!$F$2:$F$41</c:f>
                <c:numCache>
                  <c:formatCode>General</c:formatCode>
                  <c:ptCount val="40"/>
                  <c:pt idx="0">
                    <c:v>0.28315582454253801</c:v>
                  </c:pt>
                  <c:pt idx="1">
                    <c:v>0.34509696451740401</c:v>
                  </c:pt>
                  <c:pt idx="2">
                    <c:v>0.25325392974868099</c:v>
                  </c:pt>
                  <c:pt idx="3">
                    <c:v>0.76855713307977902</c:v>
                  </c:pt>
                  <c:pt idx="4">
                    <c:v>0.66248615146099898</c:v>
                  </c:pt>
                  <c:pt idx="5">
                    <c:v>0.82268740138982699</c:v>
                  </c:pt>
                  <c:pt idx="6">
                    <c:v>0.66046168248692505</c:v>
                  </c:pt>
                  <c:pt idx="7">
                    <c:v>0.70154953087642402</c:v>
                  </c:pt>
                  <c:pt idx="8">
                    <c:v>0.56016108915155804</c:v>
                  </c:pt>
                  <c:pt idx="9">
                    <c:v>0.59777289778673504</c:v>
                  </c:pt>
                  <c:pt idx="10">
                    <c:v>0.58784328897217797</c:v>
                  </c:pt>
                  <c:pt idx="11">
                    <c:v>0.70355435781057396</c:v>
                  </c:pt>
                  <c:pt idx="12">
                    <c:v>0.43876997740558399</c:v>
                  </c:pt>
                  <c:pt idx="13">
                    <c:v>0.46814171558706202</c:v>
                  </c:pt>
                  <c:pt idx="14">
                    <c:v>0.43153523892587797</c:v>
                  </c:pt>
                  <c:pt idx="15">
                    <c:v>0.63891125742851795</c:v>
                  </c:pt>
                  <c:pt idx="16">
                    <c:v>0.67459485727617896</c:v>
                  </c:pt>
                  <c:pt idx="17">
                    <c:v>0.53134343259461103</c:v>
                  </c:pt>
                  <c:pt idx="18">
                    <c:v>0.56452011979774197</c:v>
                  </c:pt>
                  <c:pt idx="19">
                    <c:v>0.56862755037466495</c:v>
                  </c:pt>
                  <c:pt idx="20">
                    <c:v>0.57931858846574102</c:v>
                  </c:pt>
                  <c:pt idx="21">
                    <c:v>0.70706339700229504</c:v>
                  </c:pt>
                  <c:pt idx="22">
                    <c:v>0.62335251176328199</c:v>
                  </c:pt>
                  <c:pt idx="23">
                    <c:v>0.58984670266432004</c:v>
                  </c:pt>
                  <c:pt idx="24">
                    <c:v>0.66435866707161595</c:v>
                  </c:pt>
                  <c:pt idx="25">
                    <c:v>0.63921597385249196</c:v>
                  </c:pt>
                  <c:pt idx="26">
                    <c:v>0.43730971761103399</c:v>
                  </c:pt>
                  <c:pt idx="27">
                    <c:v>0.34382397853101998</c:v>
                  </c:pt>
                  <c:pt idx="28">
                    <c:v>0.48674409694931903</c:v>
                  </c:pt>
                  <c:pt idx="29">
                    <c:v>0.58162736702770501</c:v>
                  </c:pt>
                  <c:pt idx="30">
                    <c:v>0.49345504517959898</c:v>
                  </c:pt>
                  <c:pt idx="31">
                    <c:v>0.55483842727688604</c:v>
                  </c:pt>
                  <c:pt idx="32">
                    <c:v>0.45749578921588302</c:v>
                  </c:pt>
                  <c:pt idx="33">
                    <c:v>0.37980359915270601</c:v>
                  </c:pt>
                  <c:pt idx="34">
                    <c:v>0.36837300042389098</c:v>
                  </c:pt>
                  <c:pt idx="35">
                    <c:v>0.59779676891440903</c:v>
                  </c:pt>
                  <c:pt idx="36">
                    <c:v>0.39766641298975702</c:v>
                  </c:pt>
                  <c:pt idx="37">
                    <c:v>0.52939879456821604</c:v>
                  </c:pt>
                  <c:pt idx="38">
                    <c:v>0.58991586991299805</c:v>
                  </c:pt>
                  <c:pt idx="39">
                    <c:v>0.617350296560637</c:v>
                  </c:pt>
                </c:numCache>
              </c:numRef>
            </c:plus>
            <c:minus>
              <c:numRef>
                <c:f>'F15'!$F$2:$F$41</c:f>
                <c:numCache>
                  <c:formatCode>General</c:formatCode>
                  <c:ptCount val="40"/>
                  <c:pt idx="0">
                    <c:v>0.28315582454253801</c:v>
                  </c:pt>
                  <c:pt idx="1">
                    <c:v>0.34509696451740401</c:v>
                  </c:pt>
                  <c:pt idx="2">
                    <c:v>0.25325392974868099</c:v>
                  </c:pt>
                  <c:pt idx="3">
                    <c:v>0.76855713307977902</c:v>
                  </c:pt>
                  <c:pt idx="4">
                    <c:v>0.66248615146099898</c:v>
                  </c:pt>
                  <c:pt idx="5">
                    <c:v>0.82268740138982699</c:v>
                  </c:pt>
                  <c:pt idx="6">
                    <c:v>0.66046168248692505</c:v>
                  </c:pt>
                  <c:pt idx="7">
                    <c:v>0.70154953087642402</c:v>
                  </c:pt>
                  <c:pt idx="8">
                    <c:v>0.56016108915155804</c:v>
                  </c:pt>
                  <c:pt idx="9">
                    <c:v>0.59777289778673504</c:v>
                  </c:pt>
                  <c:pt idx="10">
                    <c:v>0.58784328897217797</c:v>
                  </c:pt>
                  <c:pt idx="11">
                    <c:v>0.70355435781057396</c:v>
                  </c:pt>
                  <c:pt idx="12">
                    <c:v>0.43876997740558399</c:v>
                  </c:pt>
                  <c:pt idx="13">
                    <c:v>0.46814171558706202</c:v>
                  </c:pt>
                  <c:pt idx="14">
                    <c:v>0.43153523892587797</c:v>
                  </c:pt>
                  <c:pt idx="15">
                    <c:v>0.63891125742851795</c:v>
                  </c:pt>
                  <c:pt idx="16">
                    <c:v>0.67459485727617896</c:v>
                  </c:pt>
                  <c:pt idx="17">
                    <c:v>0.53134343259461103</c:v>
                  </c:pt>
                  <c:pt idx="18">
                    <c:v>0.56452011979774197</c:v>
                  </c:pt>
                  <c:pt idx="19">
                    <c:v>0.56862755037466495</c:v>
                  </c:pt>
                  <c:pt idx="20">
                    <c:v>0.57931858846574102</c:v>
                  </c:pt>
                  <c:pt idx="21">
                    <c:v>0.70706339700229504</c:v>
                  </c:pt>
                  <c:pt idx="22">
                    <c:v>0.62335251176328199</c:v>
                  </c:pt>
                  <c:pt idx="23">
                    <c:v>0.58984670266432004</c:v>
                  </c:pt>
                  <c:pt idx="24">
                    <c:v>0.66435866707161595</c:v>
                  </c:pt>
                  <c:pt idx="25">
                    <c:v>0.63921597385249196</c:v>
                  </c:pt>
                  <c:pt idx="26">
                    <c:v>0.43730971761103399</c:v>
                  </c:pt>
                  <c:pt idx="27">
                    <c:v>0.34382397853101998</c:v>
                  </c:pt>
                  <c:pt idx="28">
                    <c:v>0.48674409694931903</c:v>
                  </c:pt>
                  <c:pt idx="29">
                    <c:v>0.58162736702770501</c:v>
                  </c:pt>
                  <c:pt idx="30">
                    <c:v>0.49345504517959898</c:v>
                  </c:pt>
                  <c:pt idx="31">
                    <c:v>0.55483842727688604</c:v>
                  </c:pt>
                  <c:pt idx="32">
                    <c:v>0.45749578921588302</c:v>
                  </c:pt>
                  <c:pt idx="33">
                    <c:v>0.37980359915270601</c:v>
                  </c:pt>
                  <c:pt idx="34">
                    <c:v>0.36837300042389098</c:v>
                  </c:pt>
                  <c:pt idx="35">
                    <c:v>0.59779676891440903</c:v>
                  </c:pt>
                  <c:pt idx="36">
                    <c:v>0.39766641298975702</c:v>
                  </c:pt>
                  <c:pt idx="37">
                    <c:v>0.52939879456821604</c:v>
                  </c:pt>
                  <c:pt idx="38">
                    <c:v>0.58991586991299805</c:v>
                  </c:pt>
                  <c:pt idx="39">
                    <c:v>0.617350296560637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'F15'!$E$2:$E$41</c:f>
              <c:numCache>
                <c:formatCode>0%</c:formatCode>
                <c:ptCount val="40"/>
                <c:pt idx="0">
                  <c:v>-5.8806702241647503E-2</c:v>
                </c:pt>
                <c:pt idx="1">
                  <c:v>0.99731681810597395</c:v>
                </c:pt>
                <c:pt idx="2">
                  <c:v>0.18014902632233801</c:v>
                </c:pt>
                <c:pt idx="3">
                  <c:v>1.20048205860613</c:v>
                </c:pt>
                <c:pt idx="4">
                  <c:v>1.18250277556411</c:v>
                </c:pt>
                <c:pt idx="5">
                  <c:v>1.65243338892613</c:v>
                </c:pt>
                <c:pt idx="6">
                  <c:v>0.68774347874723096</c:v>
                </c:pt>
                <c:pt idx="7">
                  <c:v>0.62288420044562798</c:v>
                </c:pt>
                <c:pt idx="8">
                  <c:v>0.16335346058453601</c:v>
                </c:pt>
                <c:pt idx="9">
                  <c:v>0.327919888840357</c:v>
                </c:pt>
                <c:pt idx="10">
                  <c:v>0.30098619024659001</c:v>
                </c:pt>
                <c:pt idx="11">
                  <c:v>0.64413057559740905</c:v>
                </c:pt>
                <c:pt idx="12">
                  <c:v>0.131443073254465</c:v>
                </c:pt>
                <c:pt idx="13">
                  <c:v>0.12801087952308701</c:v>
                </c:pt>
                <c:pt idx="14">
                  <c:v>6.8075071000639996E-3</c:v>
                </c:pt>
                <c:pt idx="15">
                  <c:v>0.431928398530459</c:v>
                </c:pt>
                <c:pt idx="16">
                  <c:v>0.40814459813447701</c:v>
                </c:pt>
                <c:pt idx="17">
                  <c:v>0.142055691378801</c:v>
                </c:pt>
                <c:pt idx="18">
                  <c:v>0.31887373921004297</c:v>
                </c:pt>
                <c:pt idx="19">
                  <c:v>0.296894213172813</c:v>
                </c:pt>
                <c:pt idx="20">
                  <c:v>0.34214458526008501</c:v>
                </c:pt>
                <c:pt idx="21">
                  <c:v>0.65099964109769604</c:v>
                </c:pt>
                <c:pt idx="22">
                  <c:v>0.28462469563558801</c:v>
                </c:pt>
                <c:pt idx="23">
                  <c:v>0.13280270990696799</c:v>
                </c:pt>
                <c:pt idx="24">
                  <c:v>0.108094514998488</c:v>
                </c:pt>
                <c:pt idx="25">
                  <c:v>5.7243685641221898E-2</c:v>
                </c:pt>
                <c:pt idx="26">
                  <c:v>-0.50434174050042202</c:v>
                </c:pt>
                <c:pt idx="27">
                  <c:v>-0.57619918955835503</c:v>
                </c:pt>
                <c:pt idx="28">
                  <c:v>0.14075387579340301</c:v>
                </c:pt>
                <c:pt idx="29">
                  <c:v>0.74689893632806803</c:v>
                </c:pt>
                <c:pt idx="30">
                  <c:v>0.313783394320576</c:v>
                </c:pt>
                <c:pt idx="31">
                  <c:v>0.45154423065035998</c:v>
                </c:pt>
                <c:pt idx="32">
                  <c:v>5.6341911557329698E-2</c:v>
                </c:pt>
                <c:pt idx="33">
                  <c:v>-0.27928017599951599</c:v>
                </c:pt>
                <c:pt idx="34">
                  <c:v>-0.18966862059554901</c:v>
                </c:pt>
                <c:pt idx="35">
                  <c:v>0.248722758426486</c:v>
                </c:pt>
                <c:pt idx="36">
                  <c:v>0.45785417058123401</c:v>
                </c:pt>
                <c:pt idx="37">
                  <c:v>0.37096157342377301</c:v>
                </c:pt>
                <c:pt idx="38">
                  <c:v>0.42329947346611102</c:v>
                </c:pt>
                <c:pt idx="39">
                  <c:v>0.71107054972836703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E-4C8B-BF02-C8A5F112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'F15'!$I$1</c:f>
              <c:strCache>
                <c:ptCount val="1"/>
                <c:pt idx="0">
                  <c:v>Mean 3-Year Buy-and-Hold Matched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'F15'!$J$2:$J$41</c:f>
                <c:numCache>
                  <c:formatCode>General</c:formatCode>
                  <c:ptCount val="40"/>
                  <c:pt idx="0">
                    <c:v>0.246924261961043</c:v>
                  </c:pt>
                  <c:pt idx="1">
                    <c:v>0.18698045435091001</c:v>
                  </c:pt>
                  <c:pt idx="2">
                    <c:v>0.32398771198402498</c:v>
                  </c:pt>
                  <c:pt idx="3">
                    <c:v>0.443996346786517</c:v>
                  </c:pt>
                  <c:pt idx="4">
                    <c:v>0.70867289385148502</c:v>
                  </c:pt>
                  <c:pt idx="5">
                    <c:v>0.68077305841358504</c:v>
                  </c:pt>
                  <c:pt idx="6">
                    <c:v>0.47764080164035</c:v>
                  </c:pt>
                  <c:pt idx="7">
                    <c:v>0.96821461303697198</c:v>
                  </c:pt>
                  <c:pt idx="8">
                    <c:v>0.51047817801076301</c:v>
                  </c:pt>
                  <c:pt idx="9">
                    <c:v>0.52936043002458399</c:v>
                  </c:pt>
                  <c:pt idx="10">
                    <c:v>0.45128264495435799</c:v>
                  </c:pt>
                  <c:pt idx="11">
                    <c:v>0.56305527393837596</c:v>
                  </c:pt>
                  <c:pt idx="12">
                    <c:v>0.38202008347404298</c:v>
                  </c:pt>
                  <c:pt idx="13">
                    <c:v>0.38641279582367999</c:v>
                  </c:pt>
                  <c:pt idx="14">
                    <c:v>0.35003954773504797</c:v>
                  </c:pt>
                  <c:pt idx="15">
                    <c:v>0.41933860831744901</c:v>
                  </c:pt>
                  <c:pt idx="16">
                    <c:v>0.41476249126216302</c:v>
                  </c:pt>
                  <c:pt idx="17">
                    <c:v>0.525813314605869</c:v>
                  </c:pt>
                  <c:pt idx="18">
                    <c:v>0.47461510244227101</c:v>
                  </c:pt>
                  <c:pt idx="19">
                    <c:v>0.41518019954819702</c:v>
                  </c:pt>
                  <c:pt idx="20">
                    <c:v>0.57665964534860803</c:v>
                  </c:pt>
                  <c:pt idx="21">
                    <c:v>0.492852841344395</c:v>
                  </c:pt>
                  <c:pt idx="22">
                    <c:v>0.54795953440429201</c:v>
                  </c:pt>
                  <c:pt idx="23">
                    <c:v>0.45791519167946798</c:v>
                  </c:pt>
                  <c:pt idx="24">
                    <c:v>0.74391262348014997</c:v>
                  </c:pt>
                  <c:pt idx="25">
                    <c:v>0.44404411737147098</c:v>
                  </c:pt>
                  <c:pt idx="26">
                    <c:v>0.40026748713905702</c:v>
                  </c:pt>
                  <c:pt idx="27">
                    <c:v>0.39232202180336601</c:v>
                  </c:pt>
                  <c:pt idx="28">
                    <c:v>0.39016043444416998</c:v>
                  </c:pt>
                  <c:pt idx="29">
                    <c:v>0.51223053301569599</c:v>
                  </c:pt>
                  <c:pt idx="30">
                    <c:v>0.38090885223689902</c:v>
                  </c:pt>
                  <c:pt idx="31">
                    <c:v>0.42696295428623998</c:v>
                  </c:pt>
                  <c:pt idx="32">
                    <c:v>0.360627398594626</c:v>
                  </c:pt>
                  <c:pt idx="33">
                    <c:v>0.26973285322619001</c:v>
                  </c:pt>
                  <c:pt idx="34">
                    <c:v>0.28171488990141202</c:v>
                  </c:pt>
                  <c:pt idx="35">
                    <c:v>0.720029014861162</c:v>
                  </c:pt>
                  <c:pt idx="36">
                    <c:v>0.77722957242617197</c:v>
                  </c:pt>
                  <c:pt idx="37">
                    <c:v>0.53950051897508</c:v>
                  </c:pt>
                  <c:pt idx="38">
                    <c:v>0.34646266763363198</c:v>
                  </c:pt>
                  <c:pt idx="39">
                    <c:v>0.473793171846771</c:v>
                  </c:pt>
                </c:numCache>
              </c:numRef>
            </c:plus>
            <c:minus>
              <c:numRef>
                <c:f>'F15'!$J$2:$J$41</c:f>
                <c:numCache>
                  <c:formatCode>General</c:formatCode>
                  <c:ptCount val="40"/>
                  <c:pt idx="0">
                    <c:v>0.246924261961043</c:v>
                  </c:pt>
                  <c:pt idx="1">
                    <c:v>0.18698045435091001</c:v>
                  </c:pt>
                  <c:pt idx="2">
                    <c:v>0.32398771198402498</c:v>
                  </c:pt>
                  <c:pt idx="3">
                    <c:v>0.443996346786517</c:v>
                  </c:pt>
                  <c:pt idx="4">
                    <c:v>0.70867289385148502</c:v>
                  </c:pt>
                  <c:pt idx="5">
                    <c:v>0.68077305841358504</c:v>
                  </c:pt>
                  <c:pt idx="6">
                    <c:v>0.47764080164035</c:v>
                  </c:pt>
                  <c:pt idx="7">
                    <c:v>0.96821461303697198</c:v>
                  </c:pt>
                  <c:pt idx="8">
                    <c:v>0.51047817801076301</c:v>
                  </c:pt>
                  <c:pt idx="9">
                    <c:v>0.52936043002458399</c:v>
                  </c:pt>
                  <c:pt idx="10">
                    <c:v>0.45128264495435799</c:v>
                  </c:pt>
                  <c:pt idx="11">
                    <c:v>0.56305527393837596</c:v>
                  </c:pt>
                  <c:pt idx="12">
                    <c:v>0.38202008347404298</c:v>
                  </c:pt>
                  <c:pt idx="13">
                    <c:v>0.38641279582367999</c:v>
                  </c:pt>
                  <c:pt idx="14">
                    <c:v>0.35003954773504797</c:v>
                  </c:pt>
                  <c:pt idx="15">
                    <c:v>0.41933860831744901</c:v>
                  </c:pt>
                  <c:pt idx="16">
                    <c:v>0.41476249126216302</c:v>
                  </c:pt>
                  <c:pt idx="17">
                    <c:v>0.525813314605869</c:v>
                  </c:pt>
                  <c:pt idx="18">
                    <c:v>0.47461510244227101</c:v>
                  </c:pt>
                  <c:pt idx="19">
                    <c:v>0.41518019954819702</c:v>
                  </c:pt>
                  <c:pt idx="20">
                    <c:v>0.57665964534860803</c:v>
                  </c:pt>
                  <c:pt idx="21">
                    <c:v>0.492852841344395</c:v>
                  </c:pt>
                  <c:pt idx="22">
                    <c:v>0.54795953440429201</c:v>
                  </c:pt>
                  <c:pt idx="23">
                    <c:v>0.45791519167946798</c:v>
                  </c:pt>
                  <c:pt idx="24">
                    <c:v>0.74391262348014997</c:v>
                  </c:pt>
                  <c:pt idx="25">
                    <c:v>0.44404411737147098</c:v>
                  </c:pt>
                  <c:pt idx="26">
                    <c:v>0.40026748713905702</c:v>
                  </c:pt>
                  <c:pt idx="27">
                    <c:v>0.39232202180336601</c:v>
                  </c:pt>
                  <c:pt idx="28">
                    <c:v>0.39016043444416998</c:v>
                  </c:pt>
                  <c:pt idx="29">
                    <c:v>0.51223053301569599</c:v>
                  </c:pt>
                  <c:pt idx="30">
                    <c:v>0.38090885223689902</c:v>
                  </c:pt>
                  <c:pt idx="31">
                    <c:v>0.42696295428623998</c:v>
                  </c:pt>
                  <c:pt idx="32">
                    <c:v>0.360627398594626</c:v>
                  </c:pt>
                  <c:pt idx="33">
                    <c:v>0.26973285322619001</c:v>
                  </c:pt>
                  <c:pt idx="34">
                    <c:v>0.28171488990141202</c:v>
                  </c:pt>
                  <c:pt idx="35">
                    <c:v>0.720029014861162</c:v>
                  </c:pt>
                  <c:pt idx="36">
                    <c:v>0.77722957242617197</c:v>
                  </c:pt>
                  <c:pt idx="37">
                    <c:v>0.53950051897508</c:v>
                  </c:pt>
                  <c:pt idx="38">
                    <c:v>0.34646266763363198</c:v>
                  </c:pt>
                  <c:pt idx="39">
                    <c:v>0.473793171846771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'F15'!$I$2:$I$41</c:f>
              <c:numCache>
                <c:formatCode>0%</c:formatCode>
                <c:ptCount val="40"/>
                <c:pt idx="0">
                  <c:v>-7.0859178031470793E-2</c:v>
                </c:pt>
                <c:pt idx="1">
                  <c:v>-0.50747986198805495</c:v>
                </c:pt>
                <c:pt idx="2">
                  <c:v>2.4191232241535599E-3</c:v>
                </c:pt>
                <c:pt idx="3">
                  <c:v>0.788116963201001</c:v>
                </c:pt>
                <c:pt idx="4">
                  <c:v>0.88109098915738804</c:v>
                </c:pt>
                <c:pt idx="5">
                  <c:v>0.50367428797205405</c:v>
                </c:pt>
                <c:pt idx="6">
                  <c:v>0.29030079013194898</c:v>
                </c:pt>
                <c:pt idx="7">
                  <c:v>0.63557917107126505</c:v>
                </c:pt>
                <c:pt idx="8">
                  <c:v>7.5492226153427502E-2</c:v>
                </c:pt>
                <c:pt idx="9">
                  <c:v>0.16485418077324901</c:v>
                </c:pt>
                <c:pt idx="10">
                  <c:v>-4.8521387185486001E-2</c:v>
                </c:pt>
                <c:pt idx="11">
                  <c:v>0.17803040351315999</c:v>
                </c:pt>
                <c:pt idx="12">
                  <c:v>-5.8238634474024201E-3</c:v>
                </c:pt>
                <c:pt idx="13">
                  <c:v>-5.0118910350612902E-2</c:v>
                </c:pt>
                <c:pt idx="14">
                  <c:v>-0.16589231590723899</c:v>
                </c:pt>
                <c:pt idx="15">
                  <c:v>0.100571022691294</c:v>
                </c:pt>
                <c:pt idx="16">
                  <c:v>2.5223523241758E-2</c:v>
                </c:pt>
                <c:pt idx="17">
                  <c:v>0.474807856116986</c:v>
                </c:pt>
                <c:pt idx="18">
                  <c:v>0.21436064999818799</c:v>
                </c:pt>
                <c:pt idx="19">
                  <c:v>0.133691932782106</c:v>
                </c:pt>
                <c:pt idx="20">
                  <c:v>0.33543720043065001</c:v>
                </c:pt>
                <c:pt idx="21">
                  <c:v>0.22366653720896401</c:v>
                </c:pt>
                <c:pt idx="22">
                  <c:v>0.27447029452400201</c:v>
                </c:pt>
                <c:pt idx="23">
                  <c:v>6.9377650014101899E-2</c:v>
                </c:pt>
                <c:pt idx="24">
                  <c:v>0.295504497633854</c:v>
                </c:pt>
                <c:pt idx="25">
                  <c:v>-1.83342639794099E-2</c:v>
                </c:pt>
                <c:pt idx="26">
                  <c:v>-4.2773771837156201E-2</c:v>
                </c:pt>
                <c:pt idx="27">
                  <c:v>-0.38984153200277399</c:v>
                </c:pt>
                <c:pt idx="28">
                  <c:v>0.221672895472635</c:v>
                </c:pt>
                <c:pt idx="29">
                  <c:v>0.49278827818701798</c:v>
                </c:pt>
                <c:pt idx="30">
                  <c:v>0.30765552029236798</c:v>
                </c:pt>
                <c:pt idx="31">
                  <c:v>0.308636726574605</c:v>
                </c:pt>
                <c:pt idx="32">
                  <c:v>4.3184642434271796E-3</c:v>
                </c:pt>
                <c:pt idx="33">
                  <c:v>-0.24858412421814499</c:v>
                </c:pt>
                <c:pt idx="34">
                  <c:v>-0.169942469194311</c:v>
                </c:pt>
                <c:pt idx="35">
                  <c:v>0.46011436345307699</c:v>
                </c:pt>
                <c:pt idx="36">
                  <c:v>0.91877369030244604</c:v>
                </c:pt>
                <c:pt idx="37">
                  <c:v>0.48787699883520402</c:v>
                </c:pt>
                <c:pt idx="38">
                  <c:v>0.26296715875480797</c:v>
                </c:pt>
                <c:pt idx="39">
                  <c:v>0.44480837380004401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7-4BF1-8211-8BF58CA6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'F15'!$M$1</c:f>
              <c:strCache>
                <c:ptCount val="1"/>
                <c:pt idx="0">
                  <c:v>Mean 3-Year Buy-and-Hold Large-Firms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'F15'!$N$2:$N$41</c:f>
                <c:numCache>
                  <c:formatCode>General</c:formatCode>
                  <c:ptCount val="40"/>
                  <c:pt idx="0">
                    <c:v>0.23963302159626099</c:v>
                  </c:pt>
                  <c:pt idx="1">
                    <c:v>0.147164758604128</c:v>
                  </c:pt>
                  <c:pt idx="2">
                    <c:v>0.32857452095442502</c:v>
                  </c:pt>
                  <c:pt idx="3">
                    <c:v>0.27445624538155</c:v>
                  </c:pt>
                  <c:pt idx="4">
                    <c:v>0.55144416780887895</c:v>
                  </c:pt>
                  <c:pt idx="5">
                    <c:v>0.35951255037037599</c:v>
                  </c:pt>
                  <c:pt idx="6">
                    <c:v>0.33320912060025198</c:v>
                  </c:pt>
                  <c:pt idx="7">
                    <c:v>0.46580170721970499</c:v>
                  </c:pt>
                  <c:pt idx="8">
                    <c:v>0.32264165807096201</c:v>
                  </c:pt>
                  <c:pt idx="9">
                    <c:v>0.373439028843086</c:v>
                  </c:pt>
                  <c:pt idx="10">
                    <c:v>0.39831749022301699</c:v>
                  </c:pt>
                  <c:pt idx="11">
                    <c:v>0.41984844154523199</c:v>
                  </c:pt>
                  <c:pt idx="12">
                    <c:v>0.31343886383323799</c:v>
                  </c:pt>
                  <c:pt idx="13">
                    <c:v>0.24357353444815399</c:v>
                  </c:pt>
                  <c:pt idx="14">
                    <c:v>0.249769999761665</c:v>
                  </c:pt>
                  <c:pt idx="15">
                    <c:v>0.32143161793598302</c:v>
                  </c:pt>
                  <c:pt idx="16">
                    <c:v>0.31034942244997299</c:v>
                  </c:pt>
                  <c:pt idx="17">
                    <c:v>0.39454709688495199</c:v>
                  </c:pt>
                  <c:pt idx="18">
                    <c:v>0.29567362435208999</c:v>
                  </c:pt>
                  <c:pt idx="19">
                    <c:v>0.32329299340901901</c:v>
                  </c:pt>
                  <c:pt idx="20">
                    <c:v>0.28541267842447599</c:v>
                  </c:pt>
                  <c:pt idx="21">
                    <c:v>0.40693465920862798</c:v>
                  </c:pt>
                  <c:pt idx="22">
                    <c:v>0.40875123775049799</c:v>
                  </c:pt>
                  <c:pt idx="23">
                    <c:v>0.44693953517430401</c:v>
                  </c:pt>
                  <c:pt idx="24">
                    <c:v>0.44549713106757899</c:v>
                  </c:pt>
                  <c:pt idx="25">
                    <c:v>0.28046728113830199</c:v>
                  </c:pt>
                  <c:pt idx="26">
                    <c:v>0.29092082372502698</c:v>
                  </c:pt>
                  <c:pt idx="27">
                    <c:v>0.35563179426747699</c:v>
                  </c:pt>
                  <c:pt idx="28">
                    <c:v>0.36395531990961</c:v>
                  </c:pt>
                  <c:pt idx="29">
                    <c:v>0.26836921780794598</c:v>
                  </c:pt>
                  <c:pt idx="30">
                    <c:v>0.27992454079185902</c:v>
                  </c:pt>
                  <c:pt idx="31">
                    <c:v>0.32446563448453503</c:v>
                  </c:pt>
                  <c:pt idx="32">
                    <c:v>0.282015758115018</c:v>
                  </c:pt>
                  <c:pt idx="33">
                    <c:v>0.21304810979258801</c:v>
                  </c:pt>
                  <c:pt idx="34">
                    <c:v>0.192559415185446</c:v>
                  </c:pt>
                  <c:pt idx="35">
                    <c:v>0.25451718885389102</c:v>
                  </c:pt>
                  <c:pt idx="36">
                    <c:v>0.351643620877445</c:v>
                  </c:pt>
                  <c:pt idx="37">
                    <c:v>0.310847750069419</c:v>
                  </c:pt>
                  <c:pt idx="38">
                    <c:v>0.32071440071298701</c:v>
                  </c:pt>
                  <c:pt idx="39">
                    <c:v>0.28521399294893501</c:v>
                  </c:pt>
                </c:numCache>
              </c:numRef>
            </c:plus>
            <c:minus>
              <c:numRef>
                <c:f>'F15'!$N$2:$N$41</c:f>
                <c:numCache>
                  <c:formatCode>General</c:formatCode>
                  <c:ptCount val="40"/>
                  <c:pt idx="0">
                    <c:v>0.23963302159626099</c:v>
                  </c:pt>
                  <c:pt idx="1">
                    <c:v>0.147164758604128</c:v>
                  </c:pt>
                  <c:pt idx="2">
                    <c:v>0.32857452095442502</c:v>
                  </c:pt>
                  <c:pt idx="3">
                    <c:v>0.27445624538155</c:v>
                  </c:pt>
                  <c:pt idx="4">
                    <c:v>0.55144416780887895</c:v>
                  </c:pt>
                  <c:pt idx="5">
                    <c:v>0.35951255037037599</c:v>
                  </c:pt>
                  <c:pt idx="6">
                    <c:v>0.33320912060025198</c:v>
                  </c:pt>
                  <c:pt idx="7">
                    <c:v>0.46580170721970499</c:v>
                  </c:pt>
                  <c:pt idx="8">
                    <c:v>0.32264165807096201</c:v>
                  </c:pt>
                  <c:pt idx="9">
                    <c:v>0.373439028843086</c:v>
                  </c:pt>
                  <c:pt idx="10">
                    <c:v>0.39831749022301699</c:v>
                  </c:pt>
                  <c:pt idx="11">
                    <c:v>0.41984844154523199</c:v>
                  </c:pt>
                  <c:pt idx="12">
                    <c:v>0.31343886383323799</c:v>
                  </c:pt>
                  <c:pt idx="13">
                    <c:v>0.24357353444815399</c:v>
                  </c:pt>
                  <c:pt idx="14">
                    <c:v>0.249769999761665</c:v>
                  </c:pt>
                  <c:pt idx="15">
                    <c:v>0.32143161793598302</c:v>
                  </c:pt>
                  <c:pt idx="16">
                    <c:v>0.31034942244997299</c:v>
                  </c:pt>
                  <c:pt idx="17">
                    <c:v>0.39454709688495199</c:v>
                  </c:pt>
                  <c:pt idx="18">
                    <c:v>0.29567362435208999</c:v>
                  </c:pt>
                  <c:pt idx="19">
                    <c:v>0.32329299340901901</c:v>
                  </c:pt>
                  <c:pt idx="20">
                    <c:v>0.28541267842447599</c:v>
                  </c:pt>
                  <c:pt idx="21">
                    <c:v>0.40693465920862798</c:v>
                  </c:pt>
                  <c:pt idx="22">
                    <c:v>0.40875123775049799</c:v>
                  </c:pt>
                  <c:pt idx="23">
                    <c:v>0.44693953517430401</c:v>
                  </c:pt>
                  <c:pt idx="24">
                    <c:v>0.44549713106757899</c:v>
                  </c:pt>
                  <c:pt idx="25">
                    <c:v>0.28046728113830199</c:v>
                  </c:pt>
                  <c:pt idx="26">
                    <c:v>0.29092082372502698</c:v>
                  </c:pt>
                  <c:pt idx="27">
                    <c:v>0.35563179426747699</c:v>
                  </c:pt>
                  <c:pt idx="28">
                    <c:v>0.36395531990961</c:v>
                  </c:pt>
                  <c:pt idx="29">
                    <c:v>0.26836921780794598</c:v>
                  </c:pt>
                  <c:pt idx="30">
                    <c:v>0.27992454079185902</c:v>
                  </c:pt>
                  <c:pt idx="31">
                    <c:v>0.32446563448453503</c:v>
                  </c:pt>
                  <c:pt idx="32">
                    <c:v>0.282015758115018</c:v>
                  </c:pt>
                  <c:pt idx="33">
                    <c:v>0.21304810979258801</c:v>
                  </c:pt>
                  <c:pt idx="34">
                    <c:v>0.192559415185446</c:v>
                  </c:pt>
                  <c:pt idx="35">
                    <c:v>0.25451718885389102</c:v>
                  </c:pt>
                  <c:pt idx="36">
                    <c:v>0.351643620877445</c:v>
                  </c:pt>
                  <c:pt idx="37">
                    <c:v>0.310847750069419</c:v>
                  </c:pt>
                  <c:pt idx="38">
                    <c:v>0.32071440071298701</c:v>
                  </c:pt>
                  <c:pt idx="39">
                    <c:v>0.28521399294893501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numCache>
            </c:numRef>
          </c:cat>
          <c:val>
            <c:numRef>
              <c:f>'F15'!$M$2:$M$41</c:f>
              <c:numCache>
                <c:formatCode>0%</c:formatCode>
                <c:ptCount val="40"/>
                <c:pt idx="0">
                  <c:v>3.24941682580977E-2</c:v>
                </c:pt>
                <c:pt idx="1">
                  <c:v>0.145118284923413</c:v>
                </c:pt>
                <c:pt idx="2">
                  <c:v>0.31115895503505803</c:v>
                </c:pt>
                <c:pt idx="3">
                  <c:v>0.38305729444429298</c:v>
                </c:pt>
                <c:pt idx="4">
                  <c:v>0.69462927571359201</c:v>
                </c:pt>
                <c:pt idx="5">
                  <c:v>0.51780190068385601</c:v>
                </c:pt>
                <c:pt idx="6">
                  <c:v>0.671867580741912</c:v>
                </c:pt>
                <c:pt idx="7">
                  <c:v>0.73695118042906005</c:v>
                </c:pt>
                <c:pt idx="8">
                  <c:v>0.451174165224418</c:v>
                </c:pt>
                <c:pt idx="9">
                  <c:v>0.64487586919805795</c:v>
                </c:pt>
                <c:pt idx="10">
                  <c:v>0.54525665281361602</c:v>
                </c:pt>
                <c:pt idx="11">
                  <c:v>0.89358164312661803</c:v>
                </c:pt>
                <c:pt idx="12">
                  <c:v>0.43682697088942601</c:v>
                </c:pt>
                <c:pt idx="13">
                  <c:v>0.33187865492910901</c:v>
                </c:pt>
                <c:pt idx="14">
                  <c:v>0.113870539885747</c:v>
                </c:pt>
                <c:pt idx="15">
                  <c:v>0.31758242209982301</c:v>
                </c:pt>
                <c:pt idx="16">
                  <c:v>0.30390858367718299</c:v>
                </c:pt>
                <c:pt idx="17">
                  <c:v>0.51609255142014099</c:v>
                </c:pt>
                <c:pt idx="18">
                  <c:v>0.42960528423100802</c:v>
                </c:pt>
                <c:pt idx="19">
                  <c:v>0.39663748778901298</c:v>
                </c:pt>
                <c:pt idx="20">
                  <c:v>0.426860606824848</c:v>
                </c:pt>
                <c:pt idx="21">
                  <c:v>0.75392070655328702</c:v>
                </c:pt>
                <c:pt idx="22">
                  <c:v>0.66006782562884603</c:v>
                </c:pt>
                <c:pt idx="23">
                  <c:v>0.51530622474466703</c:v>
                </c:pt>
                <c:pt idx="24">
                  <c:v>0.27678265242399402</c:v>
                </c:pt>
                <c:pt idx="25">
                  <c:v>0.13840523694130399</c:v>
                </c:pt>
                <c:pt idx="26">
                  <c:v>7.0851284953435303E-2</c:v>
                </c:pt>
                <c:pt idx="27">
                  <c:v>-9.6917513984988393E-2</c:v>
                </c:pt>
                <c:pt idx="28">
                  <c:v>9.2110352345827803E-2</c:v>
                </c:pt>
                <c:pt idx="29">
                  <c:v>0.40603689138363802</c:v>
                </c:pt>
                <c:pt idx="30">
                  <c:v>0.60713240050303496</c:v>
                </c:pt>
                <c:pt idx="31">
                  <c:v>0.56532283572790598</c:v>
                </c:pt>
                <c:pt idx="32">
                  <c:v>0.12650357035113499</c:v>
                </c:pt>
                <c:pt idx="33">
                  <c:v>-0.22334514754252</c:v>
                </c:pt>
                <c:pt idx="34">
                  <c:v>-0.104431670922606</c:v>
                </c:pt>
                <c:pt idx="35">
                  <c:v>8.7456999958398507E-2</c:v>
                </c:pt>
                <c:pt idx="36">
                  <c:v>0.72942419842922601</c:v>
                </c:pt>
                <c:pt idx="37">
                  <c:v>0.48805615573424499</c:v>
                </c:pt>
                <c:pt idx="38">
                  <c:v>0.51498883033100895</c:v>
                </c:pt>
                <c:pt idx="39">
                  <c:v>0.48463040733698998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CA0-B64C-6D561FDB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1980)'!$C$1</c:f>
              <c:strCache>
                <c:ptCount val="1"/>
                <c:pt idx="0">
                  <c:v>Mean 3-Year Buy-and-Hold IPO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1980)'!$C$2:$C$34</c:f>
              <c:numCache>
                <c:formatCode>0%</c:formatCode>
                <c:ptCount val="33"/>
                <c:pt idx="0">
                  <c:v>0.98679702846151196</c:v>
                </c:pt>
                <c:pt idx="1">
                  <c:v>0.18710503879256299</c:v>
                </c:pt>
                <c:pt idx="2">
                  <c:v>0.42406336486846702</c:v>
                </c:pt>
                <c:pt idx="3">
                  <c:v>0.324742087958451</c:v>
                </c:pt>
                <c:pt idx="4">
                  <c:v>0.68861032257358201</c:v>
                </c:pt>
                <c:pt idx="5">
                  <c:v>0.163540909522714</c:v>
                </c:pt>
                <c:pt idx="6">
                  <c:v>0.14472966323384501</c:v>
                </c:pt>
                <c:pt idx="7">
                  <c:v>1.63985288364547E-2</c:v>
                </c:pt>
                <c:pt idx="8">
                  <c:v>0.54951645727874199</c:v>
                </c:pt>
                <c:pt idx="9">
                  <c:v>0.57796339111892003</c:v>
                </c:pt>
                <c:pt idx="10">
                  <c:v>0.24096581413521301</c:v>
                </c:pt>
                <c:pt idx="11">
                  <c:v>0.34248595915692298</c:v>
                </c:pt>
                <c:pt idx="12">
                  <c:v>0.36837699340746399</c:v>
                </c:pt>
                <c:pt idx="13">
                  <c:v>0.41601999134983098</c:v>
                </c:pt>
                <c:pt idx="14">
                  <c:v>0.84789533757173496</c:v>
                </c:pt>
                <c:pt idx="15">
                  <c:v>0.327243155496524</c:v>
                </c:pt>
                <c:pt idx="16">
                  <c:v>0.29992818163734197</c:v>
                </c:pt>
                <c:pt idx="17">
                  <c:v>0.61537384694075603</c:v>
                </c:pt>
                <c:pt idx="18">
                  <c:v>0.23879702441523301</c:v>
                </c:pt>
                <c:pt idx="19">
                  <c:v>-0.47158838662608799</c:v>
                </c:pt>
                <c:pt idx="20">
                  <c:v>-0.56821975462744101</c:v>
                </c:pt>
                <c:pt idx="21">
                  <c:v>0.14074893777002101</c:v>
                </c:pt>
                <c:pt idx="22">
                  <c:v>0.804143804878376</c:v>
                </c:pt>
                <c:pt idx="23">
                  <c:v>0.34381177010229902</c:v>
                </c:pt>
                <c:pt idx="24">
                  <c:v>0.52827400305360095</c:v>
                </c:pt>
                <c:pt idx="25">
                  <c:v>7.7303569163862801E-2</c:v>
                </c:pt>
                <c:pt idx="26">
                  <c:v>-0.279567287800915</c:v>
                </c:pt>
                <c:pt idx="27">
                  <c:v>-0.18985253172625099</c:v>
                </c:pt>
                <c:pt idx="28">
                  <c:v>0.24860452289752299</c:v>
                </c:pt>
                <c:pt idx="29">
                  <c:v>0.45783613440224002</c:v>
                </c:pt>
                <c:pt idx="30">
                  <c:v>0.39819709373422002</c:v>
                </c:pt>
                <c:pt idx="31">
                  <c:v>0.47637059655418001</c:v>
                </c:pt>
                <c:pt idx="32">
                  <c:v>0.79751890001688097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CFB-9EBD-0609AA31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1980)'!$G$1</c:f>
              <c:strCache>
                <c:ptCount val="1"/>
                <c:pt idx="0">
                  <c:v>Mean 3-Year Buy-and-Hold Matched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1980)'!$H$2:$H$34</c:f>
                <c:numCache>
                  <c:formatCode>General</c:formatCode>
                  <c:ptCount val="33"/>
                  <c:pt idx="0">
                    <c:v>1.08891018585979</c:v>
                  </c:pt>
                  <c:pt idx="1">
                    <c:v>0.59063846137825204</c:v>
                  </c:pt>
                  <c:pt idx="2">
                    <c:v>0.66784543782254002</c:v>
                  </c:pt>
                  <c:pt idx="3">
                    <c:v>0.579087625831185</c:v>
                  </c:pt>
                  <c:pt idx="4">
                    <c:v>0.867915178087173</c:v>
                  </c:pt>
                  <c:pt idx="5">
                    <c:v>0.43827141562000399</c:v>
                  </c:pt>
                  <c:pt idx="6">
                    <c:v>0.41431059754731597</c:v>
                  </c:pt>
                  <c:pt idx="7">
                    <c:v>0.46262235197740298</c:v>
                  </c:pt>
                  <c:pt idx="8">
                    <c:v>0.61653193847356003</c:v>
                  </c:pt>
                  <c:pt idx="9">
                    <c:v>0.52896411997008497</c:v>
                  </c:pt>
                  <c:pt idx="10">
                    <c:v>0.54846004117111602</c:v>
                  </c:pt>
                  <c:pt idx="11">
                    <c:v>0.55289211728343901</c:v>
                  </c:pt>
                  <c:pt idx="12">
                    <c:v>0.48270851516622898</c:v>
                  </c:pt>
                  <c:pt idx="13">
                    <c:v>1.28054968209083</c:v>
                  </c:pt>
                  <c:pt idx="14">
                    <c:v>0.58941455311480095</c:v>
                  </c:pt>
                  <c:pt idx="15">
                    <c:v>0.80224830183860696</c:v>
                  </c:pt>
                  <c:pt idx="16">
                    <c:v>0.65956406735102702</c:v>
                  </c:pt>
                  <c:pt idx="17">
                    <c:v>1.23995866661188</c:v>
                  </c:pt>
                  <c:pt idx="18">
                    <c:v>0.60259724069568499</c:v>
                  </c:pt>
                  <c:pt idx="19">
                    <c:v>0.52746692344757196</c:v>
                  </c:pt>
                  <c:pt idx="20">
                    <c:v>0.43855403397174397</c:v>
                  </c:pt>
                  <c:pt idx="21">
                    <c:v>0.42648700666767198</c:v>
                  </c:pt>
                  <c:pt idx="22">
                    <c:v>0.54950458163622196</c:v>
                  </c:pt>
                  <c:pt idx="23">
                    <c:v>0.41968463669317702</c:v>
                  </c:pt>
                  <c:pt idx="24">
                    <c:v>1.40911245298757</c:v>
                  </c:pt>
                  <c:pt idx="25">
                    <c:v>0.42327389855817898</c:v>
                  </c:pt>
                  <c:pt idx="26">
                    <c:v>0.311907395495369</c:v>
                  </c:pt>
                  <c:pt idx="27">
                    <c:v>0.32860394687517902</c:v>
                  </c:pt>
                  <c:pt idx="28">
                    <c:v>0.72292541926833997</c:v>
                  </c:pt>
                  <c:pt idx="29">
                    <c:v>0.82218983818060398</c:v>
                  </c:pt>
                  <c:pt idx="30">
                    <c:v>0.56384412659105398</c:v>
                  </c:pt>
                  <c:pt idx="31">
                    <c:v>0.392095268707574</c:v>
                  </c:pt>
                  <c:pt idx="32">
                    <c:v>0.70213406585668703</c:v>
                  </c:pt>
                </c:numCache>
              </c:numRef>
            </c:plus>
            <c:minus>
              <c:numRef>
                <c:f>'F15 (since 1980)'!$H$2:$H$34</c:f>
                <c:numCache>
                  <c:formatCode>General</c:formatCode>
                  <c:ptCount val="33"/>
                  <c:pt idx="0">
                    <c:v>1.08891018585979</c:v>
                  </c:pt>
                  <c:pt idx="1">
                    <c:v>0.59063846137825204</c:v>
                  </c:pt>
                  <c:pt idx="2">
                    <c:v>0.66784543782254002</c:v>
                  </c:pt>
                  <c:pt idx="3">
                    <c:v>0.579087625831185</c:v>
                  </c:pt>
                  <c:pt idx="4">
                    <c:v>0.867915178087173</c:v>
                  </c:pt>
                  <c:pt idx="5">
                    <c:v>0.43827141562000399</c:v>
                  </c:pt>
                  <c:pt idx="6">
                    <c:v>0.41431059754731597</c:v>
                  </c:pt>
                  <c:pt idx="7">
                    <c:v>0.46262235197740298</c:v>
                  </c:pt>
                  <c:pt idx="8">
                    <c:v>0.61653193847356003</c:v>
                  </c:pt>
                  <c:pt idx="9">
                    <c:v>0.52896411997008497</c:v>
                  </c:pt>
                  <c:pt idx="10">
                    <c:v>0.54846004117111602</c:v>
                  </c:pt>
                  <c:pt idx="11">
                    <c:v>0.55289211728343901</c:v>
                  </c:pt>
                  <c:pt idx="12">
                    <c:v>0.48270851516622898</c:v>
                  </c:pt>
                  <c:pt idx="13">
                    <c:v>1.28054968209083</c:v>
                  </c:pt>
                  <c:pt idx="14">
                    <c:v>0.58941455311480095</c:v>
                  </c:pt>
                  <c:pt idx="15">
                    <c:v>0.80224830183860696</c:v>
                  </c:pt>
                  <c:pt idx="16">
                    <c:v>0.65956406735102702</c:v>
                  </c:pt>
                  <c:pt idx="17">
                    <c:v>1.23995866661188</c:v>
                  </c:pt>
                  <c:pt idx="18">
                    <c:v>0.60259724069568499</c:v>
                  </c:pt>
                  <c:pt idx="19">
                    <c:v>0.52746692344757196</c:v>
                  </c:pt>
                  <c:pt idx="20">
                    <c:v>0.43855403397174397</c:v>
                  </c:pt>
                  <c:pt idx="21">
                    <c:v>0.42648700666767198</c:v>
                  </c:pt>
                  <c:pt idx="22">
                    <c:v>0.54950458163622196</c:v>
                  </c:pt>
                  <c:pt idx="23">
                    <c:v>0.41968463669317702</c:v>
                  </c:pt>
                  <c:pt idx="24">
                    <c:v>1.40911245298757</c:v>
                  </c:pt>
                  <c:pt idx="25">
                    <c:v>0.42327389855817898</c:v>
                  </c:pt>
                  <c:pt idx="26">
                    <c:v>0.311907395495369</c:v>
                  </c:pt>
                  <c:pt idx="27">
                    <c:v>0.32860394687517902</c:v>
                  </c:pt>
                  <c:pt idx="28">
                    <c:v>0.72292541926833997</c:v>
                  </c:pt>
                  <c:pt idx="29">
                    <c:v>0.82218983818060398</c:v>
                  </c:pt>
                  <c:pt idx="30">
                    <c:v>0.56384412659105398</c:v>
                  </c:pt>
                  <c:pt idx="31">
                    <c:v>0.392095268707574</c:v>
                  </c:pt>
                  <c:pt idx="32">
                    <c:v>0.70213406585668703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1980)'!$G$2:$G$34</c:f>
              <c:numCache>
                <c:formatCode>0%</c:formatCode>
                <c:ptCount val="33"/>
                <c:pt idx="0">
                  <c:v>0.69633213881271605</c:v>
                </c:pt>
                <c:pt idx="1">
                  <c:v>0.110000429860386</c:v>
                </c:pt>
                <c:pt idx="2">
                  <c:v>0.23311337228749399</c:v>
                </c:pt>
                <c:pt idx="3">
                  <c:v>1.23300852239464E-3</c:v>
                </c:pt>
                <c:pt idx="4">
                  <c:v>0.28568781292895701</c:v>
                </c:pt>
                <c:pt idx="5">
                  <c:v>2.4745522337846201E-2</c:v>
                </c:pt>
                <c:pt idx="6">
                  <c:v>-3.5278985732296403E-2</c:v>
                </c:pt>
                <c:pt idx="7">
                  <c:v>-0.125085019185216</c:v>
                </c:pt>
                <c:pt idx="8">
                  <c:v>0.18163623917635699</c:v>
                </c:pt>
                <c:pt idx="9">
                  <c:v>7.5639038576140794E-2</c:v>
                </c:pt>
                <c:pt idx="10">
                  <c:v>0.488496473569342</c:v>
                </c:pt>
                <c:pt idx="11">
                  <c:v>0.252481233729206</c:v>
                </c:pt>
                <c:pt idx="12">
                  <c:v>0.164640998095687</c:v>
                </c:pt>
                <c:pt idx="13">
                  <c:v>0.47384499531185897</c:v>
                </c:pt>
                <c:pt idx="14">
                  <c:v>0.264763048215307</c:v>
                </c:pt>
                <c:pt idx="15">
                  <c:v>0.36138762436247501</c:v>
                </c:pt>
                <c:pt idx="16">
                  <c:v>0.141245535921248</c:v>
                </c:pt>
                <c:pt idx="17">
                  <c:v>0.47606310828416099</c:v>
                </c:pt>
                <c:pt idx="18">
                  <c:v>4.1677347589024603E-2</c:v>
                </c:pt>
                <c:pt idx="19">
                  <c:v>2.3032616948963601E-3</c:v>
                </c:pt>
                <c:pt idx="20">
                  <c:v>-0.367099533330073</c:v>
                </c:pt>
                <c:pt idx="21">
                  <c:v>0.245449662234907</c:v>
                </c:pt>
                <c:pt idx="22">
                  <c:v>0.51456438843646002</c:v>
                </c:pt>
                <c:pt idx="23">
                  <c:v>0.32360082415538199</c:v>
                </c:pt>
                <c:pt idx="24">
                  <c:v>0.50943976347764297</c:v>
                </c:pt>
                <c:pt idx="25">
                  <c:v>3.52933678538737E-2</c:v>
                </c:pt>
                <c:pt idx="26">
                  <c:v>-0.224148867585029</c:v>
                </c:pt>
                <c:pt idx="27">
                  <c:v>-0.144363844769067</c:v>
                </c:pt>
                <c:pt idx="28">
                  <c:v>0.46065329045621201</c:v>
                </c:pt>
                <c:pt idx="29">
                  <c:v>0.94054860020221398</c:v>
                </c:pt>
                <c:pt idx="30">
                  <c:v>0.50075996586135196</c:v>
                </c:pt>
                <c:pt idx="31">
                  <c:v>0.28777764248227899</c:v>
                </c:pt>
                <c:pt idx="32">
                  <c:v>0.53982482528532205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C-4A2F-BEAC-11150AB8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1980)'!$K$1</c:f>
              <c:strCache>
                <c:ptCount val="1"/>
                <c:pt idx="0">
                  <c:v>Mean 3-Year Buy-and-Hold Large-Firms Returns</c:v>
                </c:pt>
              </c:strCache>
            </c:strRef>
          </c:tx>
          <c:spPr>
            <a:ln w="38100" cap="rnd">
              <a:solidFill>
                <a:srgbClr val="41652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1980)'!$L$2:$L$34</c:f>
                <c:numCache>
                  <c:formatCode>General</c:formatCode>
                  <c:ptCount val="33"/>
                  <c:pt idx="0">
                    <c:v>0.50326170935065495</c:v>
                  </c:pt>
                  <c:pt idx="1">
                    <c:v>0.33627267085134199</c:v>
                  </c:pt>
                  <c:pt idx="2">
                    <c:v>0.38817793697689801</c:v>
                  </c:pt>
                  <c:pt idx="3">
                    <c:v>0.41807993949274003</c:v>
                  </c:pt>
                  <c:pt idx="4">
                    <c:v>0.43854886089940798</c:v>
                  </c:pt>
                  <c:pt idx="5">
                    <c:v>0.33464754465774299</c:v>
                  </c:pt>
                  <c:pt idx="6">
                    <c:v>0.26907322661437599</c:v>
                  </c:pt>
                  <c:pt idx="7">
                    <c:v>0.28738039455492398</c:v>
                  </c:pt>
                  <c:pt idx="8">
                    <c:v>0.37201893615134002</c:v>
                  </c:pt>
                  <c:pt idx="9">
                    <c:v>0.34136926485991598</c:v>
                  </c:pt>
                  <c:pt idx="10">
                    <c:v>0.41096360919448599</c:v>
                  </c:pt>
                  <c:pt idx="11">
                    <c:v>0.42348297859558898</c:v>
                  </c:pt>
                  <c:pt idx="12">
                    <c:v>0.668941359894625</c:v>
                  </c:pt>
                  <c:pt idx="13">
                    <c:v>0.33858890683159798</c:v>
                  </c:pt>
                  <c:pt idx="14">
                    <c:v>0.484290079066373</c:v>
                  </c:pt>
                  <c:pt idx="15">
                    <c:v>0.48264228147221799</c:v>
                  </c:pt>
                  <c:pt idx="16">
                    <c:v>1.0468121925124001</c:v>
                  </c:pt>
                  <c:pt idx="17">
                    <c:v>0.98551555113864897</c:v>
                  </c:pt>
                  <c:pt idx="18">
                    <c:v>0.53406231929234904</c:v>
                  </c:pt>
                  <c:pt idx="19">
                    <c:v>0.34445166639383001</c:v>
                  </c:pt>
                  <c:pt idx="20">
                    <c:v>0.45970103125556899</c:v>
                  </c:pt>
                  <c:pt idx="21">
                    <c:v>0.39188561666247901</c:v>
                  </c:pt>
                  <c:pt idx="22">
                    <c:v>0.31806522425214701</c:v>
                  </c:pt>
                  <c:pt idx="23">
                    <c:v>0.36355794867111701</c:v>
                  </c:pt>
                  <c:pt idx="24">
                    <c:v>0.34501381332723502</c:v>
                  </c:pt>
                  <c:pt idx="25">
                    <c:v>0.31696256545185503</c:v>
                  </c:pt>
                  <c:pt idx="26">
                    <c:v>0.246158125921451</c:v>
                  </c:pt>
                  <c:pt idx="27">
                    <c:v>0.29376682849550201</c:v>
                  </c:pt>
                  <c:pt idx="28">
                    <c:v>0.26746737483251698</c:v>
                  </c:pt>
                  <c:pt idx="29">
                    <c:v>0.37673350650705101</c:v>
                  </c:pt>
                  <c:pt idx="30">
                    <c:v>0.33691053600246301</c:v>
                  </c:pt>
                  <c:pt idx="31">
                    <c:v>0.380117950633376</c:v>
                  </c:pt>
                  <c:pt idx="32">
                    <c:v>0.32455979513907302</c:v>
                  </c:pt>
                </c:numCache>
              </c:numRef>
            </c:plus>
            <c:minus>
              <c:numRef>
                <c:f>'F15 (since 1980)'!$L$2:$L$34</c:f>
                <c:numCache>
                  <c:formatCode>General</c:formatCode>
                  <c:ptCount val="33"/>
                  <c:pt idx="0">
                    <c:v>0.50326170935065495</c:v>
                  </c:pt>
                  <c:pt idx="1">
                    <c:v>0.33627267085134199</c:v>
                  </c:pt>
                  <c:pt idx="2">
                    <c:v>0.38817793697689801</c:v>
                  </c:pt>
                  <c:pt idx="3">
                    <c:v>0.41807993949274003</c:v>
                  </c:pt>
                  <c:pt idx="4">
                    <c:v>0.43854886089940798</c:v>
                  </c:pt>
                  <c:pt idx="5">
                    <c:v>0.33464754465774299</c:v>
                  </c:pt>
                  <c:pt idx="6">
                    <c:v>0.26907322661437599</c:v>
                  </c:pt>
                  <c:pt idx="7">
                    <c:v>0.28738039455492398</c:v>
                  </c:pt>
                  <c:pt idx="8">
                    <c:v>0.37201893615134002</c:v>
                  </c:pt>
                  <c:pt idx="9">
                    <c:v>0.34136926485991598</c:v>
                  </c:pt>
                  <c:pt idx="10">
                    <c:v>0.41096360919448599</c:v>
                  </c:pt>
                  <c:pt idx="11">
                    <c:v>0.42348297859558898</c:v>
                  </c:pt>
                  <c:pt idx="12">
                    <c:v>0.668941359894625</c:v>
                  </c:pt>
                  <c:pt idx="13">
                    <c:v>0.33858890683159798</c:v>
                  </c:pt>
                  <c:pt idx="14">
                    <c:v>0.484290079066373</c:v>
                  </c:pt>
                  <c:pt idx="15">
                    <c:v>0.48264228147221799</c:v>
                  </c:pt>
                  <c:pt idx="16">
                    <c:v>1.0468121925124001</c:v>
                  </c:pt>
                  <c:pt idx="17">
                    <c:v>0.98551555113864897</c:v>
                  </c:pt>
                  <c:pt idx="18">
                    <c:v>0.53406231929234904</c:v>
                  </c:pt>
                  <c:pt idx="19">
                    <c:v>0.34445166639383001</c:v>
                  </c:pt>
                  <c:pt idx="20">
                    <c:v>0.45970103125556899</c:v>
                  </c:pt>
                  <c:pt idx="21">
                    <c:v>0.39188561666247901</c:v>
                  </c:pt>
                  <c:pt idx="22">
                    <c:v>0.31806522425214701</c:v>
                  </c:pt>
                  <c:pt idx="23">
                    <c:v>0.36355794867111701</c:v>
                  </c:pt>
                  <c:pt idx="24">
                    <c:v>0.34501381332723502</c:v>
                  </c:pt>
                  <c:pt idx="25">
                    <c:v>0.31696256545185503</c:v>
                  </c:pt>
                  <c:pt idx="26">
                    <c:v>0.246158125921451</c:v>
                  </c:pt>
                  <c:pt idx="27">
                    <c:v>0.29376682849550201</c:v>
                  </c:pt>
                  <c:pt idx="28">
                    <c:v>0.26746737483251698</c:v>
                  </c:pt>
                  <c:pt idx="29">
                    <c:v>0.37673350650705101</c:v>
                  </c:pt>
                  <c:pt idx="30">
                    <c:v>0.33691053600246301</c:v>
                  </c:pt>
                  <c:pt idx="31">
                    <c:v>0.380117950633376</c:v>
                  </c:pt>
                  <c:pt idx="32">
                    <c:v>0.32455979513907302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1980)'!$K$2:$K$34</c:f>
              <c:numCache>
                <c:formatCode>0%</c:formatCode>
                <c:ptCount val="33"/>
                <c:pt idx="0">
                  <c:v>0.75454458176400296</c:v>
                </c:pt>
                <c:pt idx="1">
                  <c:v>0.45838832485180198</c:v>
                </c:pt>
                <c:pt idx="2">
                  <c:v>0.65350888001220198</c:v>
                </c:pt>
                <c:pt idx="3">
                  <c:v>0.55490706156330905</c:v>
                </c:pt>
                <c:pt idx="4">
                  <c:v>0.90208667018156596</c:v>
                </c:pt>
                <c:pt idx="5">
                  <c:v>0.44448701709920702</c:v>
                </c:pt>
                <c:pt idx="6">
                  <c:v>0.34127216162657897</c:v>
                </c:pt>
                <c:pt idx="7">
                  <c:v>0.127206650030426</c:v>
                </c:pt>
                <c:pt idx="8">
                  <c:v>0.34285167107220199</c:v>
                </c:pt>
                <c:pt idx="9">
                  <c:v>0.31589793947043399</c:v>
                </c:pt>
                <c:pt idx="10">
                  <c:v>0.51768438055972399</c:v>
                </c:pt>
                <c:pt idx="11">
                  <c:v>0.47489113506823</c:v>
                </c:pt>
                <c:pt idx="12">
                  <c:v>0.474894879376903</c:v>
                </c:pt>
                <c:pt idx="13">
                  <c:v>0.44878401703521298</c:v>
                </c:pt>
                <c:pt idx="14">
                  <c:v>0.78310297368052795</c:v>
                </c:pt>
                <c:pt idx="15">
                  <c:v>0.69054859211575703</c:v>
                </c:pt>
                <c:pt idx="16">
                  <c:v>0.63964377900538405</c:v>
                </c:pt>
                <c:pt idx="17">
                  <c:v>0.41965330872511297</c:v>
                </c:pt>
                <c:pt idx="18">
                  <c:v>0.21861083548226901</c:v>
                </c:pt>
                <c:pt idx="19">
                  <c:v>9.4308771015748499E-2</c:v>
                </c:pt>
                <c:pt idx="20">
                  <c:v>-5.3424839954750801E-2</c:v>
                </c:pt>
                <c:pt idx="21">
                  <c:v>0.10948254594656701</c:v>
                </c:pt>
                <c:pt idx="22">
                  <c:v>0.42555250750243701</c:v>
                </c:pt>
                <c:pt idx="23">
                  <c:v>0.64375955885991398</c:v>
                </c:pt>
                <c:pt idx="24">
                  <c:v>0.57437802593529297</c:v>
                </c:pt>
                <c:pt idx="25">
                  <c:v>0.14449262082501099</c:v>
                </c:pt>
                <c:pt idx="26">
                  <c:v>-0.20684520185445099</c:v>
                </c:pt>
                <c:pt idx="27">
                  <c:v>-6.73768834251849E-2</c:v>
                </c:pt>
                <c:pt idx="28">
                  <c:v>9.1927576612475206E-2</c:v>
                </c:pt>
                <c:pt idx="29">
                  <c:v>0.74400042034286595</c:v>
                </c:pt>
                <c:pt idx="30">
                  <c:v>0.50005691296611299</c:v>
                </c:pt>
                <c:pt idx="31">
                  <c:v>0.54452977657811197</c:v>
                </c:pt>
                <c:pt idx="32">
                  <c:v>0.50140169450342198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7-43E0-BCA9-FC70853E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1980)'!$E$1</c:f>
              <c:strCache>
                <c:ptCount val="1"/>
                <c:pt idx="0">
                  <c:v>Mean 3-Year Buy-and-Hold IPO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1980)'!$F$2:$F$34</c:f>
                <c:numCache>
                  <c:formatCode>General</c:formatCode>
                  <c:ptCount val="33"/>
                  <c:pt idx="0">
                    <c:v>0.70154953087642402</c:v>
                  </c:pt>
                  <c:pt idx="1">
                    <c:v>0.56016108915155804</c:v>
                  </c:pt>
                  <c:pt idx="2">
                    <c:v>0.59777289778673504</c:v>
                  </c:pt>
                  <c:pt idx="3">
                    <c:v>0.58784328897217797</c:v>
                  </c:pt>
                  <c:pt idx="4">
                    <c:v>0.70355435781057396</c:v>
                  </c:pt>
                  <c:pt idx="5">
                    <c:v>0.43876997740558399</c:v>
                  </c:pt>
                  <c:pt idx="6">
                    <c:v>0.46814171558706202</c:v>
                  </c:pt>
                  <c:pt idx="7">
                    <c:v>0.43153523892587797</c:v>
                  </c:pt>
                  <c:pt idx="8">
                    <c:v>0.63891125742851795</c:v>
                  </c:pt>
                  <c:pt idx="9">
                    <c:v>0.67459485727617896</c:v>
                  </c:pt>
                  <c:pt idx="10">
                    <c:v>0.53134343259461103</c:v>
                  </c:pt>
                  <c:pt idx="11">
                    <c:v>0.56452011979774197</c:v>
                  </c:pt>
                  <c:pt idx="12">
                    <c:v>0.56862755037466495</c:v>
                  </c:pt>
                  <c:pt idx="13">
                    <c:v>0.57931858846574102</c:v>
                  </c:pt>
                  <c:pt idx="14">
                    <c:v>0.70706339700229504</c:v>
                  </c:pt>
                  <c:pt idx="15">
                    <c:v>0.62335251176328199</c:v>
                  </c:pt>
                  <c:pt idx="16">
                    <c:v>0.58984670266432004</c:v>
                  </c:pt>
                  <c:pt idx="17">
                    <c:v>0.66435866707161595</c:v>
                  </c:pt>
                  <c:pt idx="18">
                    <c:v>0.63921597385249196</c:v>
                  </c:pt>
                  <c:pt idx="19">
                    <c:v>0.43730971761103399</c:v>
                  </c:pt>
                  <c:pt idx="20">
                    <c:v>0.34382397853101998</c:v>
                  </c:pt>
                  <c:pt idx="21">
                    <c:v>0.48674409694931903</c:v>
                  </c:pt>
                  <c:pt idx="22">
                    <c:v>0.58162736702770501</c:v>
                  </c:pt>
                  <c:pt idx="23">
                    <c:v>0.49345504517959898</c:v>
                  </c:pt>
                  <c:pt idx="24">
                    <c:v>0.55483842727688604</c:v>
                  </c:pt>
                  <c:pt idx="25">
                    <c:v>0.45749578921588302</c:v>
                  </c:pt>
                  <c:pt idx="26">
                    <c:v>0.37980359915270601</c:v>
                  </c:pt>
                  <c:pt idx="27">
                    <c:v>0.36837300042389098</c:v>
                  </c:pt>
                  <c:pt idx="28">
                    <c:v>0.59779676891440903</c:v>
                  </c:pt>
                  <c:pt idx="29">
                    <c:v>0.39766641298975702</c:v>
                  </c:pt>
                  <c:pt idx="30">
                    <c:v>0.52939879456821604</c:v>
                  </c:pt>
                  <c:pt idx="31">
                    <c:v>0.58991586991299805</c:v>
                  </c:pt>
                  <c:pt idx="32">
                    <c:v>0.617350296560637</c:v>
                  </c:pt>
                </c:numCache>
              </c:numRef>
            </c:plus>
            <c:minus>
              <c:numRef>
                <c:f>'F15 (since 1980)'!$F$2:$F$34</c:f>
                <c:numCache>
                  <c:formatCode>General</c:formatCode>
                  <c:ptCount val="33"/>
                  <c:pt idx="0">
                    <c:v>0.70154953087642402</c:v>
                  </c:pt>
                  <c:pt idx="1">
                    <c:v>0.56016108915155804</c:v>
                  </c:pt>
                  <c:pt idx="2">
                    <c:v>0.59777289778673504</c:v>
                  </c:pt>
                  <c:pt idx="3">
                    <c:v>0.58784328897217797</c:v>
                  </c:pt>
                  <c:pt idx="4">
                    <c:v>0.70355435781057396</c:v>
                  </c:pt>
                  <c:pt idx="5">
                    <c:v>0.43876997740558399</c:v>
                  </c:pt>
                  <c:pt idx="6">
                    <c:v>0.46814171558706202</c:v>
                  </c:pt>
                  <c:pt idx="7">
                    <c:v>0.43153523892587797</c:v>
                  </c:pt>
                  <c:pt idx="8">
                    <c:v>0.63891125742851795</c:v>
                  </c:pt>
                  <c:pt idx="9">
                    <c:v>0.67459485727617896</c:v>
                  </c:pt>
                  <c:pt idx="10">
                    <c:v>0.53134343259461103</c:v>
                  </c:pt>
                  <c:pt idx="11">
                    <c:v>0.56452011979774197</c:v>
                  </c:pt>
                  <c:pt idx="12">
                    <c:v>0.56862755037466495</c:v>
                  </c:pt>
                  <c:pt idx="13">
                    <c:v>0.57931858846574102</c:v>
                  </c:pt>
                  <c:pt idx="14">
                    <c:v>0.70706339700229504</c:v>
                  </c:pt>
                  <c:pt idx="15">
                    <c:v>0.62335251176328199</c:v>
                  </c:pt>
                  <c:pt idx="16">
                    <c:v>0.58984670266432004</c:v>
                  </c:pt>
                  <c:pt idx="17">
                    <c:v>0.66435866707161595</c:v>
                  </c:pt>
                  <c:pt idx="18">
                    <c:v>0.63921597385249196</c:v>
                  </c:pt>
                  <c:pt idx="19">
                    <c:v>0.43730971761103399</c:v>
                  </c:pt>
                  <c:pt idx="20">
                    <c:v>0.34382397853101998</c:v>
                  </c:pt>
                  <c:pt idx="21">
                    <c:v>0.48674409694931903</c:v>
                  </c:pt>
                  <c:pt idx="22">
                    <c:v>0.58162736702770501</c:v>
                  </c:pt>
                  <c:pt idx="23">
                    <c:v>0.49345504517959898</c:v>
                  </c:pt>
                  <c:pt idx="24">
                    <c:v>0.55483842727688604</c:v>
                  </c:pt>
                  <c:pt idx="25">
                    <c:v>0.45749578921588302</c:v>
                  </c:pt>
                  <c:pt idx="26">
                    <c:v>0.37980359915270601</c:v>
                  </c:pt>
                  <c:pt idx="27">
                    <c:v>0.36837300042389098</c:v>
                  </c:pt>
                  <c:pt idx="28">
                    <c:v>0.59779676891440903</c:v>
                  </c:pt>
                  <c:pt idx="29">
                    <c:v>0.39766641298975702</c:v>
                  </c:pt>
                  <c:pt idx="30">
                    <c:v>0.52939879456821604</c:v>
                  </c:pt>
                  <c:pt idx="31">
                    <c:v>0.58991586991299805</c:v>
                  </c:pt>
                  <c:pt idx="32">
                    <c:v>0.617350296560637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1980)'!$E$2:$E$34</c:f>
              <c:numCache>
                <c:formatCode>0%</c:formatCode>
                <c:ptCount val="33"/>
                <c:pt idx="0">
                  <c:v>0.62288420044562798</c:v>
                </c:pt>
                <c:pt idx="1">
                  <c:v>0.16335346058453601</c:v>
                </c:pt>
                <c:pt idx="2">
                  <c:v>0.327919888840357</c:v>
                </c:pt>
                <c:pt idx="3">
                  <c:v>0.30098619024659001</c:v>
                </c:pt>
                <c:pt idx="4">
                  <c:v>0.64413057559740905</c:v>
                </c:pt>
                <c:pt idx="5">
                  <c:v>0.131443073254465</c:v>
                </c:pt>
                <c:pt idx="6">
                  <c:v>0.12801087952308701</c:v>
                </c:pt>
                <c:pt idx="7">
                  <c:v>6.8075071000639996E-3</c:v>
                </c:pt>
                <c:pt idx="8">
                  <c:v>0.431928398530459</c:v>
                </c:pt>
                <c:pt idx="9">
                  <c:v>0.40814459813447701</c:v>
                </c:pt>
                <c:pt idx="10">
                  <c:v>0.142055691378801</c:v>
                </c:pt>
                <c:pt idx="11">
                  <c:v>0.31887373921004297</c:v>
                </c:pt>
                <c:pt idx="12">
                  <c:v>0.296894213172813</c:v>
                </c:pt>
                <c:pt idx="13">
                  <c:v>0.34214458526008501</c:v>
                </c:pt>
                <c:pt idx="14">
                  <c:v>0.65099964109769604</c:v>
                </c:pt>
                <c:pt idx="15">
                  <c:v>0.28462469563558801</c:v>
                </c:pt>
                <c:pt idx="16">
                  <c:v>0.13280270990696799</c:v>
                </c:pt>
                <c:pt idx="17">
                  <c:v>0.108094514998488</c:v>
                </c:pt>
                <c:pt idx="18">
                  <c:v>5.7243685641221898E-2</c:v>
                </c:pt>
                <c:pt idx="19">
                  <c:v>-0.50434174050042202</c:v>
                </c:pt>
                <c:pt idx="20">
                  <c:v>-0.57619918955835503</c:v>
                </c:pt>
                <c:pt idx="21">
                  <c:v>0.14075387579340301</c:v>
                </c:pt>
                <c:pt idx="22">
                  <c:v>0.74689893632806803</c:v>
                </c:pt>
                <c:pt idx="23">
                  <c:v>0.313783394320576</c:v>
                </c:pt>
                <c:pt idx="24">
                  <c:v>0.45154423065035998</c:v>
                </c:pt>
                <c:pt idx="25">
                  <c:v>5.6341911557329698E-2</c:v>
                </c:pt>
                <c:pt idx="26">
                  <c:v>-0.27928017599951599</c:v>
                </c:pt>
                <c:pt idx="27">
                  <c:v>-0.18966862059554901</c:v>
                </c:pt>
                <c:pt idx="28">
                  <c:v>0.248722758426486</c:v>
                </c:pt>
                <c:pt idx="29">
                  <c:v>0.45785417058123401</c:v>
                </c:pt>
                <c:pt idx="30">
                  <c:v>0.37096157342377301</c:v>
                </c:pt>
                <c:pt idx="31">
                  <c:v>0.42329947346611102</c:v>
                </c:pt>
                <c:pt idx="32">
                  <c:v>0.71107054972836703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1-4454-867F-B923BF7B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1980)'!$I$1</c:f>
              <c:strCache>
                <c:ptCount val="1"/>
                <c:pt idx="0">
                  <c:v>Mean 3-Year Buy-and-Hold Matched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1980)'!$J$2:$J$34</c:f>
                <c:numCache>
                  <c:formatCode>General</c:formatCode>
                  <c:ptCount val="33"/>
                  <c:pt idx="0">
                    <c:v>0.96821461303697198</c:v>
                  </c:pt>
                  <c:pt idx="1">
                    <c:v>0.51047817801076301</c:v>
                  </c:pt>
                  <c:pt idx="2">
                    <c:v>0.52936043002458399</c:v>
                  </c:pt>
                  <c:pt idx="3">
                    <c:v>0.45128264495435799</c:v>
                  </c:pt>
                  <c:pt idx="4">
                    <c:v>0.56305527393837596</c:v>
                  </c:pt>
                  <c:pt idx="5">
                    <c:v>0.38202008347404298</c:v>
                  </c:pt>
                  <c:pt idx="6">
                    <c:v>0.38641279582367999</c:v>
                  </c:pt>
                  <c:pt idx="7">
                    <c:v>0.35003954773504797</c:v>
                  </c:pt>
                  <c:pt idx="8">
                    <c:v>0.41933860831744901</c:v>
                  </c:pt>
                  <c:pt idx="9">
                    <c:v>0.41476249126216302</c:v>
                  </c:pt>
                  <c:pt idx="10">
                    <c:v>0.525813314605869</c:v>
                  </c:pt>
                  <c:pt idx="11">
                    <c:v>0.47461510244227101</c:v>
                  </c:pt>
                  <c:pt idx="12">
                    <c:v>0.41518019954819702</c:v>
                  </c:pt>
                  <c:pt idx="13">
                    <c:v>0.57665964534860803</c:v>
                  </c:pt>
                  <c:pt idx="14">
                    <c:v>0.492852841344395</c:v>
                  </c:pt>
                  <c:pt idx="15">
                    <c:v>0.54795953440429201</c:v>
                  </c:pt>
                  <c:pt idx="16">
                    <c:v>0.45791519167946798</c:v>
                  </c:pt>
                  <c:pt idx="17">
                    <c:v>0.74391262348014997</c:v>
                  </c:pt>
                  <c:pt idx="18">
                    <c:v>0.44404411737147098</c:v>
                  </c:pt>
                  <c:pt idx="19">
                    <c:v>0.40026748713905702</c:v>
                  </c:pt>
                  <c:pt idx="20">
                    <c:v>0.39232202180336601</c:v>
                  </c:pt>
                  <c:pt idx="21">
                    <c:v>0.39016043444416998</c:v>
                  </c:pt>
                  <c:pt idx="22">
                    <c:v>0.51223053301569599</c:v>
                  </c:pt>
                  <c:pt idx="23">
                    <c:v>0.38090885223689902</c:v>
                  </c:pt>
                  <c:pt idx="24">
                    <c:v>0.42696295428623998</c:v>
                  </c:pt>
                  <c:pt idx="25">
                    <c:v>0.360627398594626</c:v>
                  </c:pt>
                  <c:pt idx="26">
                    <c:v>0.26973285322619001</c:v>
                  </c:pt>
                  <c:pt idx="27">
                    <c:v>0.28171488990141202</c:v>
                  </c:pt>
                  <c:pt idx="28">
                    <c:v>0.720029014861162</c:v>
                  </c:pt>
                  <c:pt idx="29">
                    <c:v>0.77722957242617197</c:v>
                  </c:pt>
                  <c:pt idx="30">
                    <c:v>0.53950051897508</c:v>
                  </c:pt>
                  <c:pt idx="31">
                    <c:v>0.34646266763363198</c:v>
                  </c:pt>
                  <c:pt idx="32">
                    <c:v>0.473793171846771</c:v>
                  </c:pt>
                </c:numCache>
              </c:numRef>
            </c:plus>
            <c:minus>
              <c:numRef>
                <c:f>'F15 (since 1980)'!$J$2:$J$34</c:f>
                <c:numCache>
                  <c:formatCode>General</c:formatCode>
                  <c:ptCount val="33"/>
                  <c:pt idx="0">
                    <c:v>0.96821461303697198</c:v>
                  </c:pt>
                  <c:pt idx="1">
                    <c:v>0.51047817801076301</c:v>
                  </c:pt>
                  <c:pt idx="2">
                    <c:v>0.52936043002458399</c:v>
                  </c:pt>
                  <c:pt idx="3">
                    <c:v>0.45128264495435799</c:v>
                  </c:pt>
                  <c:pt idx="4">
                    <c:v>0.56305527393837596</c:v>
                  </c:pt>
                  <c:pt idx="5">
                    <c:v>0.38202008347404298</c:v>
                  </c:pt>
                  <c:pt idx="6">
                    <c:v>0.38641279582367999</c:v>
                  </c:pt>
                  <c:pt idx="7">
                    <c:v>0.35003954773504797</c:v>
                  </c:pt>
                  <c:pt idx="8">
                    <c:v>0.41933860831744901</c:v>
                  </c:pt>
                  <c:pt idx="9">
                    <c:v>0.41476249126216302</c:v>
                  </c:pt>
                  <c:pt idx="10">
                    <c:v>0.525813314605869</c:v>
                  </c:pt>
                  <c:pt idx="11">
                    <c:v>0.47461510244227101</c:v>
                  </c:pt>
                  <c:pt idx="12">
                    <c:v>0.41518019954819702</c:v>
                  </c:pt>
                  <c:pt idx="13">
                    <c:v>0.57665964534860803</c:v>
                  </c:pt>
                  <c:pt idx="14">
                    <c:v>0.492852841344395</c:v>
                  </c:pt>
                  <c:pt idx="15">
                    <c:v>0.54795953440429201</c:v>
                  </c:pt>
                  <c:pt idx="16">
                    <c:v>0.45791519167946798</c:v>
                  </c:pt>
                  <c:pt idx="17">
                    <c:v>0.74391262348014997</c:v>
                  </c:pt>
                  <c:pt idx="18">
                    <c:v>0.44404411737147098</c:v>
                  </c:pt>
                  <c:pt idx="19">
                    <c:v>0.40026748713905702</c:v>
                  </c:pt>
                  <c:pt idx="20">
                    <c:v>0.39232202180336601</c:v>
                  </c:pt>
                  <c:pt idx="21">
                    <c:v>0.39016043444416998</c:v>
                  </c:pt>
                  <c:pt idx="22">
                    <c:v>0.51223053301569599</c:v>
                  </c:pt>
                  <c:pt idx="23">
                    <c:v>0.38090885223689902</c:v>
                  </c:pt>
                  <c:pt idx="24">
                    <c:v>0.42696295428623998</c:v>
                  </c:pt>
                  <c:pt idx="25">
                    <c:v>0.360627398594626</c:v>
                  </c:pt>
                  <c:pt idx="26">
                    <c:v>0.26973285322619001</c:v>
                  </c:pt>
                  <c:pt idx="27">
                    <c:v>0.28171488990141202</c:v>
                  </c:pt>
                  <c:pt idx="28">
                    <c:v>0.720029014861162</c:v>
                  </c:pt>
                  <c:pt idx="29">
                    <c:v>0.77722957242617197</c:v>
                  </c:pt>
                  <c:pt idx="30">
                    <c:v>0.53950051897508</c:v>
                  </c:pt>
                  <c:pt idx="31">
                    <c:v>0.34646266763363198</c:v>
                  </c:pt>
                  <c:pt idx="32">
                    <c:v>0.473793171846771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1980)'!$I$2:$I$34</c:f>
              <c:numCache>
                <c:formatCode>0%</c:formatCode>
                <c:ptCount val="33"/>
                <c:pt idx="0">
                  <c:v>0.63557917107126505</c:v>
                </c:pt>
                <c:pt idx="1">
                  <c:v>7.5492226153427502E-2</c:v>
                </c:pt>
                <c:pt idx="2">
                  <c:v>0.16485418077324901</c:v>
                </c:pt>
                <c:pt idx="3">
                  <c:v>-4.8521387185486001E-2</c:v>
                </c:pt>
                <c:pt idx="4">
                  <c:v>0.17803040351315999</c:v>
                </c:pt>
                <c:pt idx="5">
                  <c:v>-5.8238634474024201E-3</c:v>
                </c:pt>
                <c:pt idx="6">
                  <c:v>-5.0118910350612902E-2</c:v>
                </c:pt>
                <c:pt idx="7">
                  <c:v>-0.16589231590723899</c:v>
                </c:pt>
                <c:pt idx="8">
                  <c:v>0.100571022691294</c:v>
                </c:pt>
                <c:pt idx="9">
                  <c:v>2.5223523241758E-2</c:v>
                </c:pt>
                <c:pt idx="10">
                  <c:v>0.474807856116986</c:v>
                </c:pt>
                <c:pt idx="11">
                  <c:v>0.21436064999818799</c:v>
                </c:pt>
                <c:pt idx="12">
                  <c:v>0.133691932782106</c:v>
                </c:pt>
                <c:pt idx="13">
                  <c:v>0.33543720043065001</c:v>
                </c:pt>
                <c:pt idx="14">
                  <c:v>0.22366653720896401</c:v>
                </c:pt>
                <c:pt idx="15">
                  <c:v>0.27447029452400201</c:v>
                </c:pt>
                <c:pt idx="16">
                  <c:v>6.9377650014101899E-2</c:v>
                </c:pt>
                <c:pt idx="17">
                  <c:v>0.295504497633854</c:v>
                </c:pt>
                <c:pt idx="18">
                  <c:v>-1.83342639794099E-2</c:v>
                </c:pt>
                <c:pt idx="19">
                  <c:v>-4.2773771837156201E-2</c:v>
                </c:pt>
                <c:pt idx="20">
                  <c:v>-0.38984153200277399</c:v>
                </c:pt>
                <c:pt idx="21">
                  <c:v>0.221672895472635</c:v>
                </c:pt>
                <c:pt idx="22">
                  <c:v>0.49278827818701798</c:v>
                </c:pt>
                <c:pt idx="23">
                  <c:v>0.30765552029236798</c:v>
                </c:pt>
                <c:pt idx="24">
                  <c:v>0.308636726574605</c:v>
                </c:pt>
                <c:pt idx="25">
                  <c:v>4.3184642434271796E-3</c:v>
                </c:pt>
                <c:pt idx="26">
                  <c:v>-0.24858412421814499</c:v>
                </c:pt>
                <c:pt idx="27">
                  <c:v>-0.169942469194311</c:v>
                </c:pt>
                <c:pt idx="28">
                  <c:v>0.46011436345307699</c:v>
                </c:pt>
                <c:pt idx="29">
                  <c:v>0.91877369030244604</c:v>
                </c:pt>
                <c:pt idx="30">
                  <c:v>0.48787699883520402</c:v>
                </c:pt>
                <c:pt idx="31">
                  <c:v>0.26296715875480797</c:v>
                </c:pt>
                <c:pt idx="32">
                  <c:v>0.44480837380004401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1-4C1B-A2CB-EC38A3CD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 (since 1980)'!$M$1</c:f>
              <c:strCache>
                <c:ptCount val="1"/>
                <c:pt idx="0">
                  <c:v>Mean 3-Year Buy-and-Hold Large-Firms Returns (winsor at 2.5%)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'F15 (since 1980)'!$N$2:$N$34</c:f>
                <c:numCache>
                  <c:formatCode>General</c:formatCode>
                  <c:ptCount val="33"/>
                  <c:pt idx="0">
                    <c:v>0.46580170721970499</c:v>
                  </c:pt>
                  <c:pt idx="1">
                    <c:v>0.32264165807096201</c:v>
                  </c:pt>
                  <c:pt idx="2">
                    <c:v>0.373439028843086</c:v>
                  </c:pt>
                  <c:pt idx="3">
                    <c:v>0.39831749022301699</c:v>
                  </c:pt>
                  <c:pt idx="4">
                    <c:v>0.41984844154523199</c:v>
                  </c:pt>
                  <c:pt idx="5">
                    <c:v>0.31343886383323799</c:v>
                  </c:pt>
                  <c:pt idx="6">
                    <c:v>0.24357353444815399</c:v>
                  </c:pt>
                  <c:pt idx="7">
                    <c:v>0.249769999761665</c:v>
                  </c:pt>
                  <c:pt idx="8">
                    <c:v>0.32143161793598302</c:v>
                  </c:pt>
                  <c:pt idx="9">
                    <c:v>0.31034942244997299</c:v>
                  </c:pt>
                  <c:pt idx="10">
                    <c:v>0.39454709688495199</c:v>
                  </c:pt>
                  <c:pt idx="11">
                    <c:v>0.29567362435208999</c:v>
                  </c:pt>
                  <c:pt idx="12">
                    <c:v>0.32329299340901901</c:v>
                  </c:pt>
                  <c:pt idx="13">
                    <c:v>0.28541267842447599</c:v>
                  </c:pt>
                  <c:pt idx="14">
                    <c:v>0.40693465920862798</c:v>
                  </c:pt>
                  <c:pt idx="15">
                    <c:v>0.40875123775049799</c:v>
                  </c:pt>
                  <c:pt idx="16">
                    <c:v>0.44693953517430401</c:v>
                  </c:pt>
                  <c:pt idx="17">
                    <c:v>0.44549713106757899</c:v>
                  </c:pt>
                  <c:pt idx="18">
                    <c:v>0.28046728113830199</c:v>
                  </c:pt>
                  <c:pt idx="19">
                    <c:v>0.29092082372502698</c:v>
                  </c:pt>
                  <c:pt idx="20">
                    <c:v>0.35563179426747699</c:v>
                  </c:pt>
                  <c:pt idx="21">
                    <c:v>0.36395531990961</c:v>
                  </c:pt>
                  <c:pt idx="22">
                    <c:v>0.26836921780794598</c:v>
                  </c:pt>
                  <c:pt idx="23">
                    <c:v>0.27992454079185902</c:v>
                  </c:pt>
                  <c:pt idx="24">
                    <c:v>0.32446563448453503</c:v>
                  </c:pt>
                  <c:pt idx="25">
                    <c:v>0.282015758115018</c:v>
                  </c:pt>
                  <c:pt idx="26">
                    <c:v>0.21304810979258801</c:v>
                  </c:pt>
                  <c:pt idx="27">
                    <c:v>0.192559415185446</c:v>
                  </c:pt>
                  <c:pt idx="28">
                    <c:v>0.25451718885389102</c:v>
                  </c:pt>
                  <c:pt idx="29">
                    <c:v>0.351643620877445</c:v>
                  </c:pt>
                  <c:pt idx="30">
                    <c:v>0.310847750069419</c:v>
                  </c:pt>
                  <c:pt idx="31">
                    <c:v>0.32071440071298701</c:v>
                  </c:pt>
                  <c:pt idx="32">
                    <c:v>0.28521399294893501</c:v>
                  </c:pt>
                </c:numCache>
              </c:numRef>
            </c:plus>
            <c:minus>
              <c:numRef>
                <c:f>'F15 (since 1980)'!$N$2:$N$34</c:f>
                <c:numCache>
                  <c:formatCode>General</c:formatCode>
                  <c:ptCount val="33"/>
                  <c:pt idx="0">
                    <c:v>0.46580170721970499</c:v>
                  </c:pt>
                  <c:pt idx="1">
                    <c:v>0.32264165807096201</c:v>
                  </c:pt>
                  <c:pt idx="2">
                    <c:v>0.373439028843086</c:v>
                  </c:pt>
                  <c:pt idx="3">
                    <c:v>0.39831749022301699</c:v>
                  </c:pt>
                  <c:pt idx="4">
                    <c:v>0.41984844154523199</c:v>
                  </c:pt>
                  <c:pt idx="5">
                    <c:v>0.31343886383323799</c:v>
                  </c:pt>
                  <c:pt idx="6">
                    <c:v>0.24357353444815399</c:v>
                  </c:pt>
                  <c:pt idx="7">
                    <c:v>0.249769999761665</c:v>
                  </c:pt>
                  <c:pt idx="8">
                    <c:v>0.32143161793598302</c:v>
                  </c:pt>
                  <c:pt idx="9">
                    <c:v>0.31034942244997299</c:v>
                  </c:pt>
                  <c:pt idx="10">
                    <c:v>0.39454709688495199</c:v>
                  </c:pt>
                  <c:pt idx="11">
                    <c:v>0.29567362435208999</c:v>
                  </c:pt>
                  <c:pt idx="12">
                    <c:v>0.32329299340901901</c:v>
                  </c:pt>
                  <c:pt idx="13">
                    <c:v>0.28541267842447599</c:v>
                  </c:pt>
                  <c:pt idx="14">
                    <c:v>0.40693465920862798</c:v>
                  </c:pt>
                  <c:pt idx="15">
                    <c:v>0.40875123775049799</c:v>
                  </c:pt>
                  <c:pt idx="16">
                    <c:v>0.44693953517430401</c:v>
                  </c:pt>
                  <c:pt idx="17">
                    <c:v>0.44549713106757899</c:v>
                  </c:pt>
                  <c:pt idx="18">
                    <c:v>0.28046728113830199</c:v>
                  </c:pt>
                  <c:pt idx="19">
                    <c:v>0.29092082372502698</c:v>
                  </c:pt>
                  <c:pt idx="20">
                    <c:v>0.35563179426747699</c:v>
                  </c:pt>
                  <c:pt idx="21">
                    <c:v>0.36395531990961</c:v>
                  </c:pt>
                  <c:pt idx="22">
                    <c:v>0.26836921780794598</c:v>
                  </c:pt>
                  <c:pt idx="23">
                    <c:v>0.27992454079185902</c:v>
                  </c:pt>
                  <c:pt idx="24">
                    <c:v>0.32446563448453503</c:v>
                  </c:pt>
                  <c:pt idx="25">
                    <c:v>0.282015758115018</c:v>
                  </c:pt>
                  <c:pt idx="26">
                    <c:v>0.21304810979258801</c:v>
                  </c:pt>
                  <c:pt idx="27">
                    <c:v>0.192559415185446</c:v>
                  </c:pt>
                  <c:pt idx="28">
                    <c:v>0.25451718885389102</c:v>
                  </c:pt>
                  <c:pt idx="29">
                    <c:v>0.351643620877445</c:v>
                  </c:pt>
                  <c:pt idx="30">
                    <c:v>0.310847750069419</c:v>
                  </c:pt>
                  <c:pt idx="31">
                    <c:v>0.32071440071298701</c:v>
                  </c:pt>
                  <c:pt idx="32">
                    <c:v>0.28521399294893501</c:v>
                  </c:pt>
                </c:numCache>
              </c:numRef>
            </c:minus>
            <c:spPr>
              <a:noFill/>
              <a:ln w="1587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cat>
            <c:numRef>
              <c:f>'F15 (since 1980)'!$A$2:$A$34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'F15 (since 1980)'!$M$2:$M$34</c:f>
              <c:numCache>
                <c:formatCode>0%</c:formatCode>
                <c:ptCount val="33"/>
                <c:pt idx="0">
                  <c:v>0.73695118042906005</c:v>
                </c:pt>
                <c:pt idx="1">
                  <c:v>0.451174165224418</c:v>
                </c:pt>
                <c:pt idx="2">
                  <c:v>0.64487586919805795</c:v>
                </c:pt>
                <c:pt idx="3">
                  <c:v>0.54525665281361602</c:v>
                </c:pt>
                <c:pt idx="4">
                  <c:v>0.89358164312661803</c:v>
                </c:pt>
                <c:pt idx="5">
                  <c:v>0.43682697088942601</c:v>
                </c:pt>
                <c:pt idx="6">
                  <c:v>0.33187865492910901</c:v>
                </c:pt>
                <c:pt idx="7">
                  <c:v>0.113870539885747</c:v>
                </c:pt>
                <c:pt idx="8">
                  <c:v>0.31758242209982301</c:v>
                </c:pt>
                <c:pt idx="9">
                  <c:v>0.30390858367718299</c:v>
                </c:pt>
                <c:pt idx="10">
                  <c:v>0.51609255142014099</c:v>
                </c:pt>
                <c:pt idx="11">
                  <c:v>0.42960528423100802</c:v>
                </c:pt>
                <c:pt idx="12">
                  <c:v>0.39663748778901298</c:v>
                </c:pt>
                <c:pt idx="13">
                  <c:v>0.426860606824848</c:v>
                </c:pt>
                <c:pt idx="14">
                  <c:v>0.75392070655328702</c:v>
                </c:pt>
                <c:pt idx="15">
                  <c:v>0.66006782562884603</c:v>
                </c:pt>
                <c:pt idx="16">
                  <c:v>0.51530622474466703</c:v>
                </c:pt>
                <c:pt idx="17">
                  <c:v>0.27678265242399402</c:v>
                </c:pt>
                <c:pt idx="18">
                  <c:v>0.13840523694130399</c:v>
                </c:pt>
                <c:pt idx="19">
                  <c:v>7.0851284953435303E-2</c:v>
                </c:pt>
                <c:pt idx="20">
                  <c:v>-9.6917513984988393E-2</c:v>
                </c:pt>
                <c:pt idx="21">
                  <c:v>9.2110352345827803E-2</c:v>
                </c:pt>
                <c:pt idx="22">
                  <c:v>0.40603689138363802</c:v>
                </c:pt>
                <c:pt idx="23">
                  <c:v>0.60713240050303496</c:v>
                </c:pt>
                <c:pt idx="24">
                  <c:v>0.56532283572790598</c:v>
                </c:pt>
                <c:pt idx="25">
                  <c:v>0.12650357035113499</c:v>
                </c:pt>
                <c:pt idx="26">
                  <c:v>-0.22334514754252</c:v>
                </c:pt>
                <c:pt idx="27">
                  <c:v>-0.104431670922606</c:v>
                </c:pt>
                <c:pt idx="28">
                  <c:v>8.7456999958398507E-2</c:v>
                </c:pt>
                <c:pt idx="29">
                  <c:v>0.72942419842922601</c:v>
                </c:pt>
                <c:pt idx="30">
                  <c:v>0.48805615573424499</c:v>
                </c:pt>
                <c:pt idx="31">
                  <c:v>0.51498883033100895</c:v>
                </c:pt>
                <c:pt idx="32">
                  <c:v>0.48463040733698998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C-4105-9E94-C143340D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80072"/>
        <c:axId val="467984008"/>
      </c:lineChart>
      <c:catAx>
        <c:axId val="4679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4008"/>
        <c:crosses val="autoZero"/>
        <c:auto val="1"/>
        <c:lblAlgn val="ctr"/>
        <c:lblOffset val="100"/>
        <c:noMultiLvlLbl val="0"/>
      </c:catAx>
      <c:valAx>
        <c:axId val="467984008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Average Initial Returns and Aggregate Proceeds, 1972-2015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'F3'!$C$1</c:f>
              <c:strCache>
                <c:ptCount val="1"/>
                <c:pt idx="0">
                  <c:v>Total Proceeds, (in bln 2015)</c:v>
                </c:pt>
              </c:strCache>
            </c:strRef>
          </c:tx>
          <c:spPr>
            <a:pattFill prst="pct75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val>
            <c:numRef>
              <c:f>'F3'!$C$2:$C$45</c:f>
              <c:numCache>
                <c:formatCode>0</c:formatCode>
                <c:ptCount val="44"/>
                <c:pt idx="0">
                  <c:v>4.3876459617255899E-2</c:v>
                </c:pt>
                <c:pt idx="1">
                  <c:v>0.50733880207318494</c:v>
                </c:pt>
                <c:pt idx="2">
                  <c:v>9.6268229921716394E-2</c:v>
                </c:pt>
                <c:pt idx="3">
                  <c:v>0.82015541975752404</c:v>
                </c:pt>
                <c:pt idx="4">
                  <c:v>0.69949243987312504</c:v>
                </c:pt>
                <c:pt idx="5">
                  <c:v>0.40276626211472999</c:v>
                </c:pt>
                <c:pt idx="6">
                  <c:v>0.55352888743061801</c:v>
                </c:pt>
                <c:pt idx="7">
                  <c:v>1.1102664921732102</c:v>
                </c:pt>
                <c:pt idx="8">
                  <c:v>2.2375151776756304</c:v>
                </c:pt>
                <c:pt idx="9">
                  <c:v>5.5298871938299898</c:v>
                </c:pt>
                <c:pt idx="10">
                  <c:v>2.0376312770712599</c:v>
                </c:pt>
                <c:pt idx="11">
                  <c:v>21.723779367569499</c:v>
                </c:pt>
                <c:pt idx="12">
                  <c:v>4.6234722789984701</c:v>
                </c:pt>
                <c:pt idx="13">
                  <c:v>9.2598619984486312</c:v>
                </c:pt>
                <c:pt idx="14">
                  <c:v>27.278139055498102</c:v>
                </c:pt>
                <c:pt idx="15">
                  <c:v>19.476333237677203</c:v>
                </c:pt>
                <c:pt idx="16">
                  <c:v>6.3371256163687901</c:v>
                </c:pt>
                <c:pt idx="17">
                  <c:v>7.0864873170731695</c:v>
                </c:pt>
                <c:pt idx="18">
                  <c:v>6.5817433514071801</c:v>
                </c:pt>
                <c:pt idx="19">
                  <c:v>20.9772253719105</c:v>
                </c:pt>
                <c:pt idx="20">
                  <c:v>30.5259060364302</c:v>
                </c:pt>
                <c:pt idx="21">
                  <c:v>39.413028293718405</c:v>
                </c:pt>
                <c:pt idx="22">
                  <c:v>21.1579639237221</c:v>
                </c:pt>
                <c:pt idx="23">
                  <c:v>33.908121866770102</c:v>
                </c:pt>
                <c:pt idx="24">
                  <c:v>52.772973935389096</c:v>
                </c:pt>
                <c:pt idx="25">
                  <c:v>34.357467435960203</c:v>
                </c:pt>
                <c:pt idx="26">
                  <c:v>39.218962978999798</c:v>
                </c:pt>
                <c:pt idx="27">
                  <c:v>72.860886365919797</c:v>
                </c:pt>
                <c:pt idx="28">
                  <c:v>66.696837302711813</c:v>
                </c:pt>
                <c:pt idx="29">
                  <c:v>41.983972928096996</c:v>
                </c:pt>
                <c:pt idx="30">
                  <c:v>22.9992524586672</c:v>
                </c:pt>
                <c:pt idx="31">
                  <c:v>11.9537161257383</c:v>
                </c:pt>
                <c:pt idx="32">
                  <c:v>35.894343101648005</c:v>
                </c:pt>
                <c:pt idx="33">
                  <c:v>31.518801150930301</c:v>
                </c:pt>
                <c:pt idx="34">
                  <c:v>28.296975040497898</c:v>
                </c:pt>
                <c:pt idx="35">
                  <c:v>28.013755178264699</c:v>
                </c:pt>
                <c:pt idx="36">
                  <c:v>24.997855312842599</c:v>
                </c:pt>
                <c:pt idx="37">
                  <c:v>13.4891262317363</c:v>
                </c:pt>
                <c:pt idx="38">
                  <c:v>32.115752551680202</c:v>
                </c:pt>
                <c:pt idx="39">
                  <c:v>25.921134122403497</c:v>
                </c:pt>
                <c:pt idx="40">
                  <c:v>32.887905682231505</c:v>
                </c:pt>
                <c:pt idx="41">
                  <c:v>40.618066159531402</c:v>
                </c:pt>
                <c:pt idx="42">
                  <c:v>42.111299120397298</c:v>
                </c:pt>
                <c:pt idx="43">
                  <c:v>22.832599999999999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3435680"/>
        <c:axId val="2113432288"/>
      </c:barChart>
      <c:lineChart>
        <c:grouping val="standard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'F3'!$A$2:$A$45</c:f>
              <c:numCache>
                <c:formatCode>General</c:formatCod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cat>
          <c:val>
            <c:numRef>
              <c:f>'F3'!$B$2:$B$45</c:f>
              <c:numCache>
                <c:formatCode>0.0%</c:formatCode>
                <c:ptCount val="44"/>
                <c:pt idx="0">
                  <c:v>2.02020202020201E-2</c:v>
                </c:pt>
                <c:pt idx="1">
                  <c:v>0.108185870502047</c:v>
                </c:pt>
                <c:pt idx="2">
                  <c:v>5.7421874999999997E-2</c:v>
                </c:pt>
                <c:pt idx="3">
                  <c:v>3.8363803162190201E-2</c:v>
                </c:pt>
                <c:pt idx="4">
                  <c:v>3.0186517021113399E-2</c:v>
                </c:pt>
                <c:pt idx="5">
                  <c:v>4.2523107641225799E-2</c:v>
                </c:pt>
                <c:pt idx="6">
                  <c:v>0.14910029253694099</c:v>
                </c:pt>
                <c:pt idx="7">
                  <c:v>0.13536630559052101</c:v>
                </c:pt>
                <c:pt idx="8">
                  <c:v>0.15840466736852701</c:v>
                </c:pt>
                <c:pt idx="9">
                  <c:v>6.6109027734220893E-2</c:v>
                </c:pt>
                <c:pt idx="10">
                  <c:v>0.12507084222619699</c:v>
                </c:pt>
                <c:pt idx="11">
                  <c:v>0.101351937376031</c:v>
                </c:pt>
                <c:pt idx="12">
                  <c:v>2.6747331081251699E-2</c:v>
                </c:pt>
                <c:pt idx="13">
                  <c:v>8.2285208724009296E-2</c:v>
                </c:pt>
                <c:pt idx="14">
                  <c:v>7.3981788163414594E-2</c:v>
                </c:pt>
                <c:pt idx="15">
                  <c:v>6.0675434204381699E-2</c:v>
                </c:pt>
                <c:pt idx="16">
                  <c:v>4.8937629118599897E-2</c:v>
                </c:pt>
                <c:pt idx="17">
                  <c:v>8.3545865553414603E-2</c:v>
                </c:pt>
                <c:pt idx="18">
                  <c:v>9.91329758697337E-2</c:v>
                </c:pt>
                <c:pt idx="19">
                  <c:v>0.106093794492084</c:v>
                </c:pt>
                <c:pt idx="20">
                  <c:v>9.4635152099749403E-2</c:v>
                </c:pt>
                <c:pt idx="21">
                  <c:v>0.119820119599011</c:v>
                </c:pt>
                <c:pt idx="22">
                  <c:v>8.2667593343752593E-2</c:v>
                </c:pt>
                <c:pt idx="23">
                  <c:v>0.20293540336656299</c:v>
                </c:pt>
                <c:pt idx="24">
                  <c:v>0.154714977998232</c:v>
                </c:pt>
                <c:pt idx="25">
                  <c:v>0.13284009472234901</c:v>
                </c:pt>
                <c:pt idx="26">
                  <c:v>0.207758437962798</c:v>
                </c:pt>
                <c:pt idx="27">
                  <c:v>0.72776259659693099</c:v>
                </c:pt>
                <c:pt idx="28">
                  <c:v>0.55041925776184897</c:v>
                </c:pt>
                <c:pt idx="29">
                  <c:v>0.136023953316113</c:v>
                </c:pt>
                <c:pt idx="30">
                  <c:v>8.5086678970337004E-2</c:v>
                </c:pt>
                <c:pt idx="31">
                  <c:v>0.12954874411883999</c:v>
                </c:pt>
                <c:pt idx="32">
                  <c:v>0.124230335390175</c:v>
                </c:pt>
                <c:pt idx="33">
                  <c:v>9.3297402885508501E-2</c:v>
                </c:pt>
                <c:pt idx="34">
                  <c:v>0.127031100110432</c:v>
                </c:pt>
                <c:pt idx="35">
                  <c:v>0.131296918074531</c:v>
                </c:pt>
                <c:pt idx="36">
                  <c:v>5.0460592656946801E-2</c:v>
                </c:pt>
                <c:pt idx="37">
                  <c:v>0.12493009109596501</c:v>
                </c:pt>
                <c:pt idx="38">
                  <c:v>7.3485080634631897E-2</c:v>
                </c:pt>
                <c:pt idx="39">
                  <c:v>0.14045916247585499</c:v>
                </c:pt>
                <c:pt idx="40">
                  <c:v>0.19623453420692599</c:v>
                </c:pt>
                <c:pt idx="41">
                  <c:v>0.199808308506608</c:v>
                </c:pt>
                <c:pt idx="42">
                  <c:v>0.163877983217562</c:v>
                </c:pt>
                <c:pt idx="43">
                  <c:v>0.16545523197841699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24000"/>
        <c:axId val="2113426048"/>
      </c:lineChart>
      <c:catAx>
        <c:axId val="21134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3426048"/>
        <c:crosses val="autoZero"/>
        <c:auto val="1"/>
        <c:lblAlgn val="ctr"/>
        <c:lblOffset val="100"/>
        <c:noMultiLvlLbl val="0"/>
      </c:catAx>
      <c:valAx>
        <c:axId val="2113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3424000"/>
        <c:crosses val="autoZero"/>
        <c:crossBetween val="between"/>
      </c:valAx>
      <c:valAx>
        <c:axId val="2113432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Proceeds, in bln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3435680"/>
        <c:crosses val="max"/>
        <c:crossBetween val="between"/>
      </c:valAx>
      <c:catAx>
        <c:axId val="211343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4322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288160205935797"/>
          <c:y val="0.918582920190532"/>
          <c:w val="0.424629517464163"/>
          <c:h val="6.2338818286797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solidFill>
                  <a:schemeClr val="tx1"/>
                </a:solidFill>
                <a:effectLst/>
              </a:rPr>
              <a:t>Initial Returns by Proceeds, 1980-2015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Number of IPOs with proceeds &lt; 30mln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'F4'!$B$2:$B$37</c:f>
              <c:numCache>
                <c:formatCode>General</c:formatCode>
                <c:ptCount val="36"/>
                <c:pt idx="0">
                  <c:v>42</c:v>
                </c:pt>
                <c:pt idx="1">
                  <c:v>125</c:v>
                </c:pt>
                <c:pt idx="2">
                  <c:v>49</c:v>
                </c:pt>
                <c:pt idx="3">
                  <c:v>255</c:v>
                </c:pt>
                <c:pt idx="4">
                  <c:v>138</c:v>
                </c:pt>
                <c:pt idx="5">
                  <c:v>143</c:v>
                </c:pt>
                <c:pt idx="6">
                  <c:v>285</c:v>
                </c:pt>
                <c:pt idx="7">
                  <c:v>171</c:v>
                </c:pt>
                <c:pt idx="8">
                  <c:v>72</c:v>
                </c:pt>
                <c:pt idx="9">
                  <c:v>49</c:v>
                </c:pt>
                <c:pt idx="10">
                  <c:v>33</c:v>
                </c:pt>
                <c:pt idx="11">
                  <c:v>92</c:v>
                </c:pt>
                <c:pt idx="12">
                  <c:v>138</c:v>
                </c:pt>
                <c:pt idx="13">
                  <c:v>189</c:v>
                </c:pt>
                <c:pt idx="14">
                  <c:v>162</c:v>
                </c:pt>
                <c:pt idx="15">
                  <c:v>106</c:v>
                </c:pt>
                <c:pt idx="16">
                  <c:v>180</c:v>
                </c:pt>
                <c:pt idx="17">
                  <c:v>116</c:v>
                </c:pt>
                <c:pt idx="18">
                  <c:v>73</c:v>
                </c:pt>
                <c:pt idx="19">
                  <c:v>48</c:v>
                </c:pt>
                <c:pt idx="20">
                  <c:v>19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11</c:v>
                </c:pt>
                <c:pt idx="25">
                  <c:v>18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15</c:v>
                </c:pt>
                <c:pt idx="34">
                  <c:v>15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Number of IPOs with proceeds between 30mln and 120mln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'F4'!$C$2:$C$37</c:f>
              <c:numCache>
                <c:formatCode>General</c:formatCode>
                <c:ptCount val="36"/>
                <c:pt idx="0">
                  <c:v>21</c:v>
                </c:pt>
                <c:pt idx="1">
                  <c:v>55</c:v>
                </c:pt>
                <c:pt idx="2">
                  <c:v>18</c:v>
                </c:pt>
                <c:pt idx="3">
                  <c:v>173</c:v>
                </c:pt>
                <c:pt idx="4">
                  <c:v>39</c:v>
                </c:pt>
                <c:pt idx="5">
                  <c:v>63</c:v>
                </c:pt>
                <c:pt idx="6">
                  <c:v>166</c:v>
                </c:pt>
                <c:pt idx="7">
                  <c:v>123</c:v>
                </c:pt>
                <c:pt idx="8">
                  <c:v>43</c:v>
                </c:pt>
                <c:pt idx="9">
                  <c:v>50</c:v>
                </c:pt>
                <c:pt idx="10">
                  <c:v>60</c:v>
                </c:pt>
                <c:pt idx="11">
                  <c:v>154</c:v>
                </c:pt>
                <c:pt idx="12">
                  <c:v>193</c:v>
                </c:pt>
                <c:pt idx="13">
                  <c:v>263</c:v>
                </c:pt>
                <c:pt idx="14">
                  <c:v>184</c:v>
                </c:pt>
                <c:pt idx="15">
                  <c:v>272</c:v>
                </c:pt>
                <c:pt idx="16">
                  <c:v>369</c:v>
                </c:pt>
                <c:pt idx="17">
                  <c:v>260</c:v>
                </c:pt>
                <c:pt idx="18">
                  <c:v>161</c:v>
                </c:pt>
                <c:pt idx="19">
                  <c:v>298</c:v>
                </c:pt>
                <c:pt idx="20">
                  <c:v>216</c:v>
                </c:pt>
                <c:pt idx="21">
                  <c:v>27</c:v>
                </c:pt>
                <c:pt idx="22">
                  <c:v>28</c:v>
                </c:pt>
                <c:pt idx="23">
                  <c:v>25</c:v>
                </c:pt>
                <c:pt idx="24">
                  <c:v>91</c:v>
                </c:pt>
                <c:pt idx="25">
                  <c:v>64</c:v>
                </c:pt>
                <c:pt idx="26">
                  <c:v>67</c:v>
                </c:pt>
                <c:pt idx="27">
                  <c:v>71</c:v>
                </c:pt>
                <c:pt idx="28">
                  <c:v>6</c:v>
                </c:pt>
                <c:pt idx="29">
                  <c:v>13</c:v>
                </c:pt>
                <c:pt idx="30">
                  <c:v>43</c:v>
                </c:pt>
                <c:pt idx="31">
                  <c:v>28</c:v>
                </c:pt>
                <c:pt idx="32">
                  <c:v>51</c:v>
                </c:pt>
                <c:pt idx="33">
                  <c:v>72</c:v>
                </c:pt>
                <c:pt idx="34">
                  <c:v>115</c:v>
                </c:pt>
                <c:pt idx="3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'F4'!$D$1</c:f>
              <c:strCache>
                <c:ptCount val="1"/>
                <c:pt idx="0">
                  <c:v>Number of IPOs with proceeds &gt; 120mln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'F4'!$D$2:$D$37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32</c:v>
                </c:pt>
                <c:pt idx="4">
                  <c:v>3</c:v>
                </c:pt>
                <c:pt idx="5">
                  <c:v>13</c:v>
                </c:pt>
                <c:pt idx="6">
                  <c:v>36</c:v>
                </c:pt>
                <c:pt idx="7">
                  <c:v>24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37</c:v>
                </c:pt>
                <c:pt idx="12">
                  <c:v>62</c:v>
                </c:pt>
                <c:pt idx="13">
                  <c:v>68</c:v>
                </c:pt>
                <c:pt idx="14">
                  <c:v>31</c:v>
                </c:pt>
                <c:pt idx="15">
                  <c:v>56</c:v>
                </c:pt>
                <c:pt idx="16">
                  <c:v>89</c:v>
                </c:pt>
                <c:pt idx="17">
                  <c:v>60</c:v>
                </c:pt>
                <c:pt idx="18">
                  <c:v>50</c:v>
                </c:pt>
                <c:pt idx="19">
                  <c:v>125</c:v>
                </c:pt>
                <c:pt idx="20">
                  <c:v>114</c:v>
                </c:pt>
                <c:pt idx="21">
                  <c:v>43</c:v>
                </c:pt>
                <c:pt idx="22">
                  <c:v>33</c:v>
                </c:pt>
                <c:pt idx="23">
                  <c:v>36</c:v>
                </c:pt>
                <c:pt idx="24">
                  <c:v>65</c:v>
                </c:pt>
                <c:pt idx="25">
                  <c:v>74</c:v>
                </c:pt>
                <c:pt idx="26">
                  <c:v>62</c:v>
                </c:pt>
                <c:pt idx="27">
                  <c:v>65</c:v>
                </c:pt>
                <c:pt idx="28">
                  <c:v>12</c:v>
                </c:pt>
                <c:pt idx="29">
                  <c:v>27</c:v>
                </c:pt>
                <c:pt idx="30">
                  <c:v>45</c:v>
                </c:pt>
                <c:pt idx="31">
                  <c:v>47</c:v>
                </c:pt>
                <c:pt idx="32">
                  <c:v>39</c:v>
                </c:pt>
                <c:pt idx="33">
                  <c:v>70</c:v>
                </c:pt>
                <c:pt idx="34">
                  <c:v>72</c:v>
                </c:pt>
                <c:pt idx="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268384"/>
        <c:axId val="2110264352"/>
      </c:barChart>
      <c:lineChart>
        <c:grouping val="standard"/>
        <c:varyColors val="0"/>
        <c:ser>
          <c:idx val="5"/>
          <c:order val="3"/>
          <c:tx>
            <c:strRef>
              <c:f>'F4'!$G$1</c:f>
              <c:strCache>
                <c:ptCount val="1"/>
                <c:pt idx="0">
                  <c:v>Initial Returns for IPOs with proceeds &gt; 120mln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'F4'!$G$2:$G$37</c:f>
              <c:numCache>
                <c:formatCode>0.0%</c:formatCode>
                <c:ptCount val="36"/>
                <c:pt idx="0">
                  <c:v>0.19049242424242399</c:v>
                </c:pt>
                <c:pt idx="1">
                  <c:v>1.00003044696139E-2</c:v>
                </c:pt>
                <c:pt idx="2">
                  <c:v>0.44642857142857101</c:v>
                </c:pt>
                <c:pt idx="3">
                  <c:v>7.1058465263428294E-2</c:v>
                </c:pt>
                <c:pt idx="4">
                  <c:v>8.1228956228956203E-3</c:v>
                </c:pt>
                <c:pt idx="5">
                  <c:v>5.29438034096405E-2</c:v>
                </c:pt>
                <c:pt idx="6">
                  <c:v>6.4276548733038799E-2</c:v>
                </c:pt>
                <c:pt idx="7">
                  <c:v>6.1203846058387301E-2</c:v>
                </c:pt>
                <c:pt idx="8">
                  <c:v>1.4895584671242801E-2</c:v>
                </c:pt>
                <c:pt idx="9">
                  <c:v>2.8945391099599999E-2</c:v>
                </c:pt>
                <c:pt idx="10">
                  <c:v>2.7743496018043601E-2</c:v>
                </c:pt>
                <c:pt idx="11">
                  <c:v>7.7851342107041199E-2</c:v>
                </c:pt>
                <c:pt idx="12">
                  <c:v>6.6795554784762706E-2</c:v>
                </c:pt>
                <c:pt idx="13">
                  <c:v>9.0433513631705403E-2</c:v>
                </c:pt>
                <c:pt idx="14">
                  <c:v>5.7074886522006402E-2</c:v>
                </c:pt>
                <c:pt idx="15">
                  <c:v>0.15225483355757799</c:v>
                </c:pt>
                <c:pt idx="16">
                  <c:v>0.18521925559264499</c:v>
                </c:pt>
                <c:pt idx="17">
                  <c:v>0.152751657423735</c:v>
                </c:pt>
                <c:pt idx="18">
                  <c:v>0.13846295260913699</c:v>
                </c:pt>
                <c:pt idx="19">
                  <c:v>0.89571733962791</c:v>
                </c:pt>
                <c:pt idx="20">
                  <c:v>0.76261182336218702</c:v>
                </c:pt>
                <c:pt idx="21">
                  <c:v>0.12589913561906299</c:v>
                </c:pt>
                <c:pt idx="22">
                  <c:v>0.119921536971122</c:v>
                </c:pt>
                <c:pt idx="23">
                  <c:v>0.127001246897921</c:v>
                </c:pt>
                <c:pt idx="24">
                  <c:v>0.16940817182641599</c:v>
                </c:pt>
                <c:pt idx="25">
                  <c:v>0.122344918818327</c:v>
                </c:pt>
                <c:pt idx="26">
                  <c:v>0.16993350362502099</c:v>
                </c:pt>
                <c:pt idx="27">
                  <c:v>0.180036291054579</c:v>
                </c:pt>
                <c:pt idx="28">
                  <c:v>6.8835747365902894E-2</c:v>
                </c:pt>
                <c:pt idx="29">
                  <c:v>0.13819209162857199</c:v>
                </c:pt>
                <c:pt idx="30">
                  <c:v>0.106029673871279</c:v>
                </c:pt>
                <c:pt idx="31">
                  <c:v>0.149408746242993</c:v>
                </c:pt>
                <c:pt idx="32">
                  <c:v>0.201397904216045</c:v>
                </c:pt>
                <c:pt idx="33">
                  <c:v>0.22791277887830799</c:v>
                </c:pt>
                <c:pt idx="34">
                  <c:v>0.16703353603259599</c:v>
                </c:pt>
                <c:pt idx="35">
                  <c:v>0.240304568305793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ser>
          <c:idx val="4"/>
          <c:order val="4"/>
          <c:tx>
            <c:strRef>
              <c:f>'F4'!$F$1</c:f>
              <c:strCache>
                <c:ptCount val="1"/>
                <c:pt idx="0">
                  <c:v>Initial Returns for IPOs with proceeds betwen 30mln and 120 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'F4'!$F$2:$F$37</c:f>
              <c:numCache>
                <c:formatCode>0.0%</c:formatCode>
                <c:ptCount val="36"/>
                <c:pt idx="0">
                  <c:v>0.22784037607014501</c:v>
                </c:pt>
                <c:pt idx="1">
                  <c:v>6.2783551014456304E-2</c:v>
                </c:pt>
                <c:pt idx="2">
                  <c:v>0.15721761273679599</c:v>
                </c:pt>
                <c:pt idx="3">
                  <c:v>9.8413208398796095E-2</c:v>
                </c:pt>
                <c:pt idx="4">
                  <c:v>2.0435433849803501E-2</c:v>
                </c:pt>
                <c:pt idx="5">
                  <c:v>4.9356374997000102E-2</c:v>
                </c:pt>
                <c:pt idx="6">
                  <c:v>7.1569062770996394E-2</c:v>
                </c:pt>
                <c:pt idx="7">
                  <c:v>5.3053253945618599E-2</c:v>
                </c:pt>
                <c:pt idx="8">
                  <c:v>4.0161671256382099E-2</c:v>
                </c:pt>
                <c:pt idx="9">
                  <c:v>8.33539828083881E-2</c:v>
                </c:pt>
                <c:pt idx="10">
                  <c:v>0.105210263152665</c:v>
                </c:pt>
                <c:pt idx="11">
                  <c:v>0.12509405952319799</c:v>
                </c:pt>
                <c:pt idx="12">
                  <c:v>0.11869026984043</c:v>
                </c:pt>
                <c:pt idx="13">
                  <c:v>0.14317890873269101</c:v>
                </c:pt>
                <c:pt idx="14">
                  <c:v>0.10872645329870601</c:v>
                </c:pt>
                <c:pt idx="15">
                  <c:v>0.23735140979355801</c:v>
                </c:pt>
                <c:pt idx="16">
                  <c:v>0.17171203321248699</c:v>
                </c:pt>
                <c:pt idx="17">
                  <c:v>0.15755267272360901</c:v>
                </c:pt>
                <c:pt idx="18">
                  <c:v>0.29281206956358802</c:v>
                </c:pt>
                <c:pt idx="19">
                  <c:v>0.72996577459058798</c:v>
                </c:pt>
                <c:pt idx="20">
                  <c:v>0.47875090108231499</c:v>
                </c:pt>
                <c:pt idx="21">
                  <c:v>0.16130168252068</c:v>
                </c:pt>
                <c:pt idx="22">
                  <c:v>6.0499321027945002E-2</c:v>
                </c:pt>
                <c:pt idx="23">
                  <c:v>0.13112300327123899</c:v>
                </c:pt>
                <c:pt idx="24">
                  <c:v>0.103258056475132</c:v>
                </c:pt>
                <c:pt idx="25">
                  <c:v>7.55608977856813E-2</c:v>
                </c:pt>
                <c:pt idx="26">
                  <c:v>0.10458496072039</c:v>
                </c:pt>
                <c:pt idx="27">
                  <c:v>0.108997312958331</c:v>
                </c:pt>
                <c:pt idx="28">
                  <c:v>-5.1851851851852904E-4</c:v>
                </c:pt>
                <c:pt idx="29">
                  <c:v>9.7385936143628393E-2</c:v>
                </c:pt>
                <c:pt idx="30">
                  <c:v>6.55531378314234E-2</c:v>
                </c:pt>
                <c:pt idx="31">
                  <c:v>0.130064741506139</c:v>
                </c:pt>
                <c:pt idx="32">
                  <c:v>0.19155464853717899</c:v>
                </c:pt>
                <c:pt idx="33">
                  <c:v>0.218239166239832</c:v>
                </c:pt>
                <c:pt idx="34">
                  <c:v>0.16313283303764201</c:v>
                </c:pt>
                <c:pt idx="35">
                  <c:v>0.13235262464554801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3"/>
          <c:order val="5"/>
          <c:tx>
            <c:strRef>
              <c:f>'F4'!$E$1</c:f>
              <c:strCache>
                <c:ptCount val="1"/>
                <c:pt idx="0">
                  <c:v>Initial Returns for IPOs with proceeds &lt; 30mln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'F4'!$E$2:$E$37</c:f>
              <c:numCache>
                <c:formatCode>0.0%</c:formatCode>
                <c:ptCount val="36"/>
                <c:pt idx="0">
                  <c:v>0.121394830383868</c:v>
                </c:pt>
                <c:pt idx="1">
                  <c:v>6.8918846849267801E-2</c:v>
                </c:pt>
                <c:pt idx="2">
                  <c:v>0.106703503483479</c:v>
                </c:pt>
                <c:pt idx="3">
                  <c:v>0.10714719706491301</c:v>
                </c:pt>
                <c:pt idx="4">
                  <c:v>2.8936007156625199E-2</c:v>
                </c:pt>
                <c:pt idx="5">
                  <c:v>9.9459717772179698E-2</c:v>
                </c:pt>
                <c:pt idx="6">
                  <c:v>7.6613019863888202E-2</c:v>
                </c:pt>
                <c:pt idx="7">
                  <c:v>6.6083892025034993E-2</c:v>
                </c:pt>
                <c:pt idx="8">
                  <c:v>5.8906887904001698E-2</c:v>
                </c:pt>
                <c:pt idx="9">
                  <c:v>9.2656027448962397E-2</c:v>
                </c:pt>
                <c:pt idx="10">
                  <c:v>0.111879855911937</c:v>
                </c:pt>
                <c:pt idx="11">
                  <c:v>8.5647380616595506E-2</c:v>
                </c:pt>
                <c:pt idx="12">
                  <c:v>7.3500494922776799E-2</c:v>
                </c:pt>
                <c:pt idx="13">
                  <c:v>9.78885199356192E-2</c:v>
                </c:pt>
                <c:pt idx="14">
                  <c:v>5.7967245687967003E-2</c:v>
                </c:pt>
                <c:pt idx="15">
                  <c:v>0.14139727281147299</c:v>
                </c:pt>
                <c:pt idx="16">
                  <c:v>0.10478834422066</c:v>
                </c:pt>
                <c:pt idx="17">
                  <c:v>6.7150749529155507E-2</c:v>
                </c:pt>
                <c:pt idx="18">
                  <c:v>6.7637062345757198E-2</c:v>
                </c:pt>
                <c:pt idx="19">
                  <c:v>0.276702389909802</c:v>
                </c:pt>
                <c:pt idx="20">
                  <c:v>9.2019919042945403E-2</c:v>
                </c:pt>
                <c:pt idx="21">
                  <c:v>7.4241071428571406E-2</c:v>
                </c:pt>
                <c:pt idx="22">
                  <c:v>-3.0189393939393998E-2</c:v>
                </c:pt>
                <c:pt idx="23">
                  <c:v>0.14699988449988399</c:v>
                </c:pt>
                <c:pt idx="24">
                  <c:v>3.07683365641079E-2</c:v>
                </c:pt>
                <c:pt idx="25">
                  <c:v>3.69429666277502E-2</c:v>
                </c:pt>
                <c:pt idx="26">
                  <c:v>-1.41975308641974E-3</c:v>
                </c:pt>
                <c:pt idx="27">
                  <c:v>-0.132834295334295</c:v>
                </c:pt>
                <c:pt idx="28">
                  <c:v>9.3146997929606595E-2</c:v>
                </c:pt>
                <c:pt idx="30">
                  <c:v>-0.151201550387597</c:v>
                </c:pt>
                <c:pt idx="31">
                  <c:v>0.10806250000000001</c:v>
                </c:pt>
                <c:pt idx="32">
                  <c:v>0.203695081967213</c:v>
                </c:pt>
                <c:pt idx="33">
                  <c:v>-1.9814003680797599E-2</c:v>
                </c:pt>
                <c:pt idx="34">
                  <c:v>0.15444414775144799</c:v>
                </c:pt>
                <c:pt idx="35">
                  <c:v>3.4921462078324798E-2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75136"/>
        <c:axId val="2110270864"/>
      </c:lineChart>
      <c:valAx>
        <c:axId val="2110264352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0268384"/>
        <c:crosses val="max"/>
        <c:crossBetween val="between"/>
      </c:valAx>
      <c:catAx>
        <c:axId val="21102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0264352"/>
        <c:crosses val="autoZero"/>
        <c:auto val="1"/>
        <c:lblAlgn val="ctr"/>
        <c:lblOffset val="100"/>
        <c:noMultiLvlLbl val="0"/>
      </c:catAx>
      <c:valAx>
        <c:axId val="2110270864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0275136"/>
        <c:crosses val="autoZero"/>
        <c:crossBetween val="between"/>
      </c:valAx>
      <c:catAx>
        <c:axId val="2110275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102708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Initial Price Range, 1983-2015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'F5'!$B$2:$B$34</c:f>
              <c:numCache>
                <c:formatCode>General</c:formatCode>
                <c:ptCount val="33"/>
                <c:pt idx="0">
                  <c:v>100</c:v>
                </c:pt>
                <c:pt idx="1">
                  <c:v>67</c:v>
                </c:pt>
                <c:pt idx="2">
                  <c:v>43</c:v>
                </c:pt>
                <c:pt idx="3">
                  <c:v>85</c:v>
                </c:pt>
                <c:pt idx="4">
                  <c:v>65</c:v>
                </c:pt>
                <c:pt idx="5">
                  <c:v>27</c:v>
                </c:pt>
                <c:pt idx="6">
                  <c:v>9</c:v>
                </c:pt>
                <c:pt idx="7">
                  <c:v>18</c:v>
                </c:pt>
                <c:pt idx="8">
                  <c:v>41</c:v>
                </c:pt>
                <c:pt idx="9">
                  <c:v>66</c:v>
                </c:pt>
                <c:pt idx="10">
                  <c:v>67</c:v>
                </c:pt>
                <c:pt idx="11">
                  <c:v>95</c:v>
                </c:pt>
                <c:pt idx="12">
                  <c:v>48</c:v>
                </c:pt>
                <c:pt idx="13">
                  <c:v>77</c:v>
                </c:pt>
                <c:pt idx="14">
                  <c:v>76</c:v>
                </c:pt>
                <c:pt idx="15">
                  <c:v>36</c:v>
                </c:pt>
                <c:pt idx="16">
                  <c:v>30</c:v>
                </c:pt>
                <c:pt idx="17">
                  <c:v>38</c:v>
                </c:pt>
                <c:pt idx="18">
                  <c:v>10</c:v>
                </c:pt>
                <c:pt idx="19">
                  <c:v>15</c:v>
                </c:pt>
                <c:pt idx="20">
                  <c:v>8</c:v>
                </c:pt>
                <c:pt idx="21">
                  <c:v>35</c:v>
                </c:pt>
                <c:pt idx="22">
                  <c:v>34</c:v>
                </c:pt>
                <c:pt idx="23">
                  <c:v>39</c:v>
                </c:pt>
                <c:pt idx="24">
                  <c:v>35</c:v>
                </c:pt>
                <c:pt idx="25">
                  <c:v>3</c:v>
                </c:pt>
                <c:pt idx="26">
                  <c:v>14</c:v>
                </c:pt>
                <c:pt idx="27">
                  <c:v>29</c:v>
                </c:pt>
                <c:pt idx="28">
                  <c:v>17</c:v>
                </c:pt>
                <c:pt idx="29">
                  <c:v>25</c:v>
                </c:pt>
                <c:pt idx="30">
                  <c:v>31</c:v>
                </c:pt>
                <c:pt idx="31">
                  <c:v>64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'F5'!$C$1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'F5'!$C$2:$C$34</c:f>
              <c:numCache>
                <c:formatCode>General</c:formatCode>
                <c:ptCount val="33"/>
                <c:pt idx="0">
                  <c:v>193</c:v>
                </c:pt>
                <c:pt idx="1">
                  <c:v>58</c:v>
                </c:pt>
                <c:pt idx="2">
                  <c:v>131</c:v>
                </c:pt>
                <c:pt idx="3">
                  <c:v>294</c:v>
                </c:pt>
                <c:pt idx="4">
                  <c:v>184</c:v>
                </c:pt>
                <c:pt idx="5">
                  <c:v>67</c:v>
                </c:pt>
                <c:pt idx="6">
                  <c:v>80</c:v>
                </c:pt>
                <c:pt idx="7">
                  <c:v>65</c:v>
                </c:pt>
                <c:pt idx="8">
                  <c:v>198</c:v>
                </c:pt>
                <c:pt idx="9">
                  <c:v>271</c:v>
                </c:pt>
                <c:pt idx="10">
                  <c:v>362</c:v>
                </c:pt>
                <c:pt idx="11">
                  <c:v>245</c:v>
                </c:pt>
                <c:pt idx="12">
                  <c:v>273</c:v>
                </c:pt>
                <c:pt idx="13">
                  <c:v>447</c:v>
                </c:pt>
                <c:pt idx="14">
                  <c:v>294</c:v>
                </c:pt>
                <c:pt idx="15">
                  <c:v>203</c:v>
                </c:pt>
                <c:pt idx="16">
                  <c:v>279</c:v>
                </c:pt>
                <c:pt idx="17">
                  <c:v>195</c:v>
                </c:pt>
                <c:pt idx="18">
                  <c:v>54</c:v>
                </c:pt>
                <c:pt idx="19">
                  <c:v>42</c:v>
                </c:pt>
                <c:pt idx="20">
                  <c:v>43</c:v>
                </c:pt>
                <c:pt idx="21">
                  <c:v>102</c:v>
                </c:pt>
                <c:pt idx="22">
                  <c:v>86</c:v>
                </c:pt>
                <c:pt idx="23">
                  <c:v>72</c:v>
                </c:pt>
                <c:pt idx="24">
                  <c:v>72</c:v>
                </c:pt>
                <c:pt idx="25">
                  <c:v>13</c:v>
                </c:pt>
                <c:pt idx="26">
                  <c:v>15</c:v>
                </c:pt>
                <c:pt idx="27">
                  <c:v>54</c:v>
                </c:pt>
                <c:pt idx="28">
                  <c:v>39</c:v>
                </c:pt>
                <c:pt idx="29">
                  <c:v>48</c:v>
                </c:pt>
                <c:pt idx="30">
                  <c:v>85</c:v>
                </c:pt>
                <c:pt idx="31">
                  <c:v>102</c:v>
                </c:pt>
                <c:pt idx="3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'F5'!$D$1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cat>
          <c:val>
            <c:numRef>
              <c:f>'F5'!$D$2:$D$34</c:f>
              <c:numCache>
                <c:formatCode>General</c:formatCode>
                <c:ptCount val="33"/>
                <c:pt idx="0">
                  <c:v>49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  <c:pt idx="4">
                  <c:v>18</c:v>
                </c:pt>
                <c:pt idx="5">
                  <c:v>4</c:v>
                </c:pt>
                <c:pt idx="6">
                  <c:v>12</c:v>
                </c:pt>
                <c:pt idx="7">
                  <c:v>18</c:v>
                </c:pt>
                <c:pt idx="8">
                  <c:v>38</c:v>
                </c:pt>
                <c:pt idx="9">
                  <c:v>50</c:v>
                </c:pt>
                <c:pt idx="10">
                  <c:v>78</c:v>
                </c:pt>
                <c:pt idx="11">
                  <c:v>31</c:v>
                </c:pt>
                <c:pt idx="12">
                  <c:v>109</c:v>
                </c:pt>
                <c:pt idx="13">
                  <c:v>113</c:v>
                </c:pt>
                <c:pt idx="14">
                  <c:v>65</c:v>
                </c:pt>
                <c:pt idx="15">
                  <c:v>43</c:v>
                </c:pt>
                <c:pt idx="16">
                  <c:v>155</c:v>
                </c:pt>
                <c:pt idx="17">
                  <c:v>114</c:v>
                </c:pt>
                <c:pt idx="18">
                  <c:v>10</c:v>
                </c:pt>
                <c:pt idx="19">
                  <c:v>7</c:v>
                </c:pt>
                <c:pt idx="20">
                  <c:v>13</c:v>
                </c:pt>
                <c:pt idx="21">
                  <c:v>27</c:v>
                </c:pt>
                <c:pt idx="22">
                  <c:v>29</c:v>
                </c:pt>
                <c:pt idx="23">
                  <c:v>27</c:v>
                </c:pt>
                <c:pt idx="24">
                  <c:v>32</c:v>
                </c:pt>
                <c:pt idx="25">
                  <c:v>3</c:v>
                </c:pt>
                <c:pt idx="26">
                  <c:v>10</c:v>
                </c:pt>
                <c:pt idx="27">
                  <c:v>10</c:v>
                </c:pt>
                <c:pt idx="28">
                  <c:v>23</c:v>
                </c:pt>
                <c:pt idx="29">
                  <c:v>21</c:v>
                </c:pt>
                <c:pt idx="30">
                  <c:v>38</c:v>
                </c:pt>
                <c:pt idx="31">
                  <c:v>30</c:v>
                </c:pt>
                <c:pt idx="3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3780992"/>
        <c:axId val="-2113785024"/>
      </c:barChart>
      <c:lineChart>
        <c:grouping val="standard"/>
        <c:varyColors val="0"/>
        <c:ser>
          <c:idx val="3"/>
          <c:order val="3"/>
          <c:tx>
            <c:strRef>
              <c:f>'F5'!$E$1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'F5'!$E$2:$E$34</c:f>
              <c:numCache>
                <c:formatCode>0.0%</c:formatCode>
                <c:ptCount val="33"/>
                <c:pt idx="0">
                  <c:v>2.08102608149856E-2</c:v>
                </c:pt>
                <c:pt idx="1">
                  <c:v>1.2232893523318999E-2</c:v>
                </c:pt>
                <c:pt idx="2">
                  <c:v>2.5689913370282001E-2</c:v>
                </c:pt>
                <c:pt idx="3">
                  <c:v>4.0343422892499103E-3</c:v>
                </c:pt>
                <c:pt idx="4">
                  <c:v>-1.9688942936939599E-3</c:v>
                </c:pt>
                <c:pt idx="5">
                  <c:v>1.8162428104332801E-2</c:v>
                </c:pt>
                <c:pt idx="6">
                  <c:v>4.7591539957335498E-3</c:v>
                </c:pt>
                <c:pt idx="7">
                  <c:v>2.5646180086969599E-2</c:v>
                </c:pt>
                <c:pt idx="8">
                  <c:v>2.8758595343169699E-2</c:v>
                </c:pt>
                <c:pt idx="9">
                  <c:v>2.0276195487302601E-2</c:v>
                </c:pt>
                <c:pt idx="10">
                  <c:v>2.7057953976979101E-2</c:v>
                </c:pt>
                <c:pt idx="11">
                  <c:v>2.0929375281841099E-2</c:v>
                </c:pt>
                <c:pt idx="12">
                  <c:v>2.8142873944102101E-2</c:v>
                </c:pt>
                <c:pt idx="13">
                  <c:v>2.8341919958292001E-2</c:v>
                </c:pt>
                <c:pt idx="14">
                  <c:v>3.96168866928365E-2</c:v>
                </c:pt>
                <c:pt idx="15">
                  <c:v>7.0665002435835803E-3</c:v>
                </c:pt>
                <c:pt idx="16">
                  <c:v>1.6270117925797401E-2</c:v>
                </c:pt>
                <c:pt idx="17">
                  <c:v>5.4732162445645903E-2</c:v>
                </c:pt>
                <c:pt idx="18">
                  <c:v>6.6837419905868597E-2</c:v>
                </c:pt>
                <c:pt idx="19">
                  <c:v>1.88896731288034E-3</c:v>
                </c:pt>
                <c:pt idx="20">
                  <c:v>0.11529905973087801</c:v>
                </c:pt>
                <c:pt idx="21">
                  <c:v>5.3712106226480198E-2</c:v>
                </c:pt>
                <c:pt idx="22">
                  <c:v>9.8300186453302704E-4</c:v>
                </c:pt>
                <c:pt idx="23">
                  <c:v>2.0961522676875E-2</c:v>
                </c:pt>
                <c:pt idx="24">
                  <c:v>1.4355820558795401E-2</c:v>
                </c:pt>
                <c:pt idx="25">
                  <c:v>-4.1731266149870799E-2</c:v>
                </c:pt>
                <c:pt idx="26">
                  <c:v>1.9790523506779598E-2</c:v>
                </c:pt>
                <c:pt idx="27">
                  <c:v>4.1559743245353199E-2</c:v>
                </c:pt>
                <c:pt idx="28">
                  <c:v>-1.28248106180632E-2</c:v>
                </c:pt>
                <c:pt idx="29">
                  <c:v>5.2028301706351698E-2</c:v>
                </c:pt>
                <c:pt idx="30">
                  <c:v>2.39144809757376E-2</c:v>
                </c:pt>
                <c:pt idx="31">
                  <c:v>4.0155523135123501E-2</c:v>
                </c:pt>
                <c:pt idx="32">
                  <c:v>3.1361620493786199E-2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'F5'!$F$1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'F5'!$F$2:$F$34</c:f>
              <c:numCache>
                <c:formatCode>0.0%</c:formatCode>
                <c:ptCount val="33"/>
                <c:pt idx="0">
                  <c:v>0.115192813404679</c:v>
                </c:pt>
                <c:pt idx="1">
                  <c:v>3.2174798091146498E-2</c:v>
                </c:pt>
                <c:pt idx="2">
                  <c:v>8.2960524875922606E-2</c:v>
                </c:pt>
                <c:pt idx="3">
                  <c:v>7.97963244219696E-2</c:v>
                </c:pt>
                <c:pt idx="4">
                  <c:v>6.6950048587089694E-2</c:v>
                </c:pt>
                <c:pt idx="5">
                  <c:v>7.8540316975429805E-2</c:v>
                </c:pt>
                <c:pt idx="6">
                  <c:v>8.6672124413574705E-2</c:v>
                </c:pt>
                <c:pt idx="7">
                  <c:v>9.4889862848459502E-2</c:v>
                </c:pt>
                <c:pt idx="8">
                  <c:v>0.10894433217659499</c:v>
                </c:pt>
                <c:pt idx="9">
                  <c:v>9.0474037306900498E-2</c:v>
                </c:pt>
                <c:pt idx="10">
                  <c:v>0.107009860579397</c:v>
                </c:pt>
                <c:pt idx="11">
                  <c:v>8.6589323764297593E-2</c:v>
                </c:pt>
                <c:pt idx="12">
                  <c:v>0.151628584886633</c:v>
                </c:pt>
                <c:pt idx="13">
                  <c:v>0.13406763667087199</c:v>
                </c:pt>
                <c:pt idx="14">
                  <c:v>0.12947388302125701</c:v>
                </c:pt>
                <c:pt idx="15">
                  <c:v>0.187853239293297</c:v>
                </c:pt>
                <c:pt idx="16">
                  <c:v>0.51414658221401099</c:v>
                </c:pt>
                <c:pt idx="17">
                  <c:v>0.25676415125223601</c:v>
                </c:pt>
                <c:pt idx="18">
                  <c:v>0.12757110366006999</c:v>
                </c:pt>
                <c:pt idx="19">
                  <c:v>8.1440803689627306E-2</c:v>
                </c:pt>
                <c:pt idx="20">
                  <c:v>9.6468341744042896E-2</c:v>
                </c:pt>
                <c:pt idx="21">
                  <c:v>0.111521310888197</c:v>
                </c:pt>
                <c:pt idx="22">
                  <c:v>8.6692578625480202E-2</c:v>
                </c:pt>
                <c:pt idx="23">
                  <c:v>8.9315503853051204E-2</c:v>
                </c:pt>
                <c:pt idx="24">
                  <c:v>0.112138958323369</c:v>
                </c:pt>
                <c:pt idx="25">
                  <c:v>1.1434467371613299E-2</c:v>
                </c:pt>
                <c:pt idx="26">
                  <c:v>0.124446236205263</c:v>
                </c:pt>
                <c:pt idx="27">
                  <c:v>5.7321244275830199E-2</c:v>
                </c:pt>
                <c:pt idx="28">
                  <c:v>0.116940662330464</c:v>
                </c:pt>
                <c:pt idx="29">
                  <c:v>0.17945437358354199</c:v>
                </c:pt>
                <c:pt idx="30">
                  <c:v>0.16442905085524501</c:v>
                </c:pt>
                <c:pt idx="31">
                  <c:v>0.12758090000844599</c:v>
                </c:pt>
                <c:pt idx="32">
                  <c:v>0.120217112464256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'F5'!$G$1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'F5'!$G$2:$G$34</c:f>
              <c:numCache>
                <c:formatCode>0.0%</c:formatCode>
                <c:ptCount val="33"/>
                <c:pt idx="0">
                  <c:v>0.24695166209774</c:v>
                </c:pt>
                <c:pt idx="1">
                  <c:v>0.17203984412043599</c:v>
                </c:pt>
                <c:pt idx="2">
                  <c:v>0.13612654359000301</c:v>
                </c:pt>
                <c:pt idx="3">
                  <c:v>0.2393950604218</c:v>
                </c:pt>
                <c:pt idx="4">
                  <c:v>0.17118655944566599</c:v>
                </c:pt>
                <c:pt idx="5">
                  <c:v>7.0990073145245497E-2</c:v>
                </c:pt>
                <c:pt idx="6">
                  <c:v>0.112607844871253</c:v>
                </c:pt>
                <c:pt idx="7">
                  <c:v>0.197373540010266</c:v>
                </c:pt>
                <c:pt idx="8">
                  <c:v>0.186005020196082</c:v>
                </c:pt>
                <c:pt idx="9">
                  <c:v>0.21246898909296</c:v>
                </c:pt>
                <c:pt idx="10">
                  <c:v>0.26177547043532101</c:v>
                </c:pt>
                <c:pt idx="11">
                  <c:v>0.22325204222461301</c:v>
                </c:pt>
                <c:pt idx="12">
                  <c:v>0.41558570531752997</c:v>
                </c:pt>
                <c:pt idx="13">
                  <c:v>0.323671391694484</c:v>
                </c:pt>
                <c:pt idx="14">
                  <c:v>0.25878835336470501</c:v>
                </c:pt>
                <c:pt idx="15">
                  <c:v>0.47079940784897101</c:v>
                </c:pt>
                <c:pt idx="16">
                  <c:v>1.21666020778433</c:v>
                </c:pt>
                <c:pt idx="17">
                  <c:v>1.22713179829869</c:v>
                </c:pt>
                <c:pt idx="18">
                  <c:v>0.25085587486898597</c:v>
                </c:pt>
                <c:pt idx="19">
                  <c:v>0.276389577840706</c:v>
                </c:pt>
                <c:pt idx="20">
                  <c:v>0.247737573135763</c:v>
                </c:pt>
                <c:pt idx="21">
                  <c:v>0.25703166422198997</c:v>
                </c:pt>
                <c:pt idx="22">
                  <c:v>0.23144555486561699</c:v>
                </c:pt>
                <c:pt idx="23">
                  <c:v>0.38081763531191998</c:v>
                </c:pt>
                <c:pt idx="24">
                  <c:v>0.30871345724593602</c:v>
                </c:pt>
                <c:pt idx="25">
                  <c:v>0.34191919191919201</c:v>
                </c:pt>
                <c:pt idx="26">
                  <c:v>0.28405856288076098</c:v>
                </c:pt>
                <c:pt idx="27">
                  <c:v>0.253353275401069</c:v>
                </c:pt>
                <c:pt idx="28">
                  <c:v>0.29363520805267501</c:v>
                </c:pt>
                <c:pt idx="29">
                  <c:v>0.39661967976138801</c:v>
                </c:pt>
                <c:pt idx="30">
                  <c:v>0.439560006116962</c:v>
                </c:pt>
                <c:pt idx="31">
                  <c:v>0.56236211824121995</c:v>
                </c:pt>
                <c:pt idx="32">
                  <c:v>0.44046406923800502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74240"/>
        <c:axId val="-2113778512"/>
      </c:lineChart>
      <c:valAx>
        <c:axId val="-2113785024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80992"/>
        <c:crosses val="max"/>
        <c:crossBetween val="between"/>
      </c:valAx>
      <c:catAx>
        <c:axId val="-21137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85024"/>
        <c:crosses val="autoZero"/>
        <c:auto val="1"/>
        <c:lblAlgn val="ctr"/>
        <c:lblOffset val="100"/>
        <c:noMultiLvlLbl val="0"/>
      </c:catAx>
      <c:valAx>
        <c:axId val="-2113778512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3774240"/>
        <c:crosses val="autoZero"/>
        <c:crossBetween val="between"/>
      </c:valAx>
      <c:catAx>
        <c:axId val="-2113774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1377851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VC backing, 1980-2015</a:t>
            </a:r>
            <a:endParaRPr lang="en-US" sz="14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'F6'!$B$1</c:f>
              <c:strCache>
                <c:ptCount val="1"/>
                <c:pt idx="0">
                  <c:v>Number of VC Backed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'F6'!$A$2:$A$37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'F6'!$B$2:$B$37</c:f>
              <c:numCache>
                <c:formatCode>General</c:formatCode>
                <c:ptCount val="36"/>
                <c:pt idx="0">
                  <c:v>26</c:v>
                </c:pt>
                <c:pt idx="1">
                  <c:v>60</c:v>
                </c:pt>
                <c:pt idx="2">
                  <c:v>22</c:v>
                </c:pt>
                <c:pt idx="3">
                  <c:v>111</c:v>
                </c:pt>
                <c:pt idx="4">
                  <c:v>47</c:v>
                </c:pt>
                <c:pt idx="5">
                  <c:v>36</c:v>
                </c:pt>
                <c:pt idx="6">
                  <c:v>85</c:v>
                </c:pt>
                <c:pt idx="7">
                  <c:v>75</c:v>
                </c:pt>
                <c:pt idx="8">
                  <c:v>33</c:v>
                </c:pt>
                <c:pt idx="9">
                  <c:v>33</c:v>
                </c:pt>
                <c:pt idx="10">
                  <c:v>37</c:v>
                </c:pt>
                <c:pt idx="11">
                  <c:v>111</c:v>
                </c:pt>
                <c:pt idx="12">
                  <c:v>139</c:v>
                </c:pt>
                <c:pt idx="13">
                  <c:v>168</c:v>
                </c:pt>
                <c:pt idx="14">
                  <c:v>121</c:v>
                </c:pt>
                <c:pt idx="15">
                  <c:v>178</c:v>
                </c:pt>
                <c:pt idx="16">
                  <c:v>241</c:v>
                </c:pt>
                <c:pt idx="17">
                  <c:v>138</c:v>
                </c:pt>
                <c:pt idx="18">
                  <c:v>76</c:v>
                </c:pt>
                <c:pt idx="19">
                  <c:v>281</c:v>
                </c:pt>
                <c:pt idx="20">
                  <c:v>238</c:v>
                </c:pt>
                <c:pt idx="21">
                  <c:v>34</c:v>
                </c:pt>
                <c:pt idx="22">
                  <c:v>23</c:v>
                </c:pt>
                <c:pt idx="23">
                  <c:v>26</c:v>
                </c:pt>
                <c:pt idx="24">
                  <c:v>75</c:v>
                </c:pt>
                <c:pt idx="25">
                  <c:v>44</c:v>
                </c:pt>
                <c:pt idx="26">
                  <c:v>58</c:v>
                </c:pt>
                <c:pt idx="27">
                  <c:v>71</c:v>
                </c:pt>
                <c:pt idx="28">
                  <c:v>7</c:v>
                </c:pt>
                <c:pt idx="29">
                  <c:v>10</c:v>
                </c:pt>
                <c:pt idx="30">
                  <c:v>34</c:v>
                </c:pt>
                <c:pt idx="31">
                  <c:v>36</c:v>
                </c:pt>
                <c:pt idx="32">
                  <c:v>44</c:v>
                </c:pt>
                <c:pt idx="33">
                  <c:v>67</c:v>
                </c:pt>
                <c:pt idx="34">
                  <c:v>99</c:v>
                </c:pt>
                <c:pt idx="3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ser>
          <c:idx val="1"/>
          <c:order val="1"/>
          <c:tx>
            <c:strRef>
              <c:f>'F6'!$C$1</c:f>
              <c:strCache>
                <c:ptCount val="1"/>
                <c:pt idx="0">
                  <c:v>Number of IPOs without VC Backing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'F6'!$A$2:$A$37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'F6'!$C$2:$C$37</c:f>
              <c:numCache>
                <c:formatCode>General</c:formatCode>
                <c:ptCount val="36"/>
                <c:pt idx="0">
                  <c:v>40</c:v>
                </c:pt>
                <c:pt idx="1">
                  <c:v>123</c:v>
                </c:pt>
                <c:pt idx="2">
                  <c:v>46</c:v>
                </c:pt>
                <c:pt idx="3">
                  <c:v>349</c:v>
                </c:pt>
                <c:pt idx="4">
                  <c:v>133</c:v>
                </c:pt>
                <c:pt idx="5">
                  <c:v>183</c:v>
                </c:pt>
                <c:pt idx="6">
                  <c:v>402</c:v>
                </c:pt>
                <c:pt idx="7">
                  <c:v>243</c:v>
                </c:pt>
                <c:pt idx="8">
                  <c:v>92</c:v>
                </c:pt>
                <c:pt idx="9">
                  <c:v>74</c:v>
                </c:pt>
                <c:pt idx="10">
                  <c:v>67</c:v>
                </c:pt>
                <c:pt idx="11">
                  <c:v>172</c:v>
                </c:pt>
                <c:pt idx="12">
                  <c:v>254</c:v>
                </c:pt>
                <c:pt idx="13">
                  <c:v>352</c:v>
                </c:pt>
                <c:pt idx="14">
                  <c:v>256</c:v>
                </c:pt>
                <c:pt idx="15">
                  <c:v>256</c:v>
                </c:pt>
                <c:pt idx="16">
                  <c:v>397</c:v>
                </c:pt>
                <c:pt idx="17">
                  <c:v>298</c:v>
                </c:pt>
                <c:pt idx="18">
                  <c:v>208</c:v>
                </c:pt>
                <c:pt idx="19">
                  <c:v>190</c:v>
                </c:pt>
                <c:pt idx="20">
                  <c:v>111</c:v>
                </c:pt>
                <c:pt idx="21">
                  <c:v>40</c:v>
                </c:pt>
                <c:pt idx="22">
                  <c:v>42</c:v>
                </c:pt>
                <c:pt idx="23">
                  <c:v>38</c:v>
                </c:pt>
                <c:pt idx="24">
                  <c:v>92</c:v>
                </c:pt>
                <c:pt idx="25">
                  <c:v>112</c:v>
                </c:pt>
                <c:pt idx="26">
                  <c:v>80</c:v>
                </c:pt>
                <c:pt idx="27">
                  <c:v>71</c:v>
                </c:pt>
                <c:pt idx="28">
                  <c:v>13</c:v>
                </c:pt>
                <c:pt idx="29">
                  <c:v>30</c:v>
                </c:pt>
                <c:pt idx="30">
                  <c:v>59</c:v>
                </c:pt>
                <c:pt idx="31">
                  <c:v>43</c:v>
                </c:pt>
                <c:pt idx="32">
                  <c:v>51</c:v>
                </c:pt>
                <c:pt idx="33">
                  <c:v>90</c:v>
                </c:pt>
                <c:pt idx="34">
                  <c:v>103</c:v>
                </c:pt>
                <c:pt idx="3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44416"/>
        <c:axId val="-2146548448"/>
      </c:barChart>
      <c:lineChart>
        <c:grouping val="standard"/>
        <c:varyColors val="0"/>
        <c:ser>
          <c:idx val="2"/>
          <c:order val="2"/>
          <c:tx>
            <c:strRef>
              <c:f>'F6'!$D$1</c:f>
              <c:strCache>
                <c:ptCount val="1"/>
                <c:pt idx="0">
                  <c:v>Initial Returns, VC</c:v>
                </c:pt>
              </c:strCache>
            </c:strRef>
          </c:tx>
          <c:spPr>
            <a:ln w="1905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'F6'!$D$2:$D$37</c:f>
              <c:numCache>
                <c:formatCode>0.0%</c:formatCode>
                <c:ptCount val="36"/>
                <c:pt idx="0">
                  <c:v>0.23528740369394399</c:v>
                </c:pt>
                <c:pt idx="1">
                  <c:v>8.9181665128223397E-2</c:v>
                </c:pt>
                <c:pt idx="2">
                  <c:v>0.143105048063146</c:v>
                </c:pt>
                <c:pt idx="3">
                  <c:v>0.12695286807073</c:v>
                </c:pt>
                <c:pt idx="4">
                  <c:v>2.8042464317840798E-2</c:v>
                </c:pt>
                <c:pt idx="5">
                  <c:v>4.91123576590555E-2</c:v>
                </c:pt>
                <c:pt idx="6">
                  <c:v>8.3558858974517897E-2</c:v>
                </c:pt>
                <c:pt idx="7">
                  <c:v>8.0744535504043799E-2</c:v>
                </c:pt>
                <c:pt idx="8">
                  <c:v>8.9457829646725204E-2</c:v>
                </c:pt>
                <c:pt idx="9">
                  <c:v>0.121556760127635</c:v>
                </c:pt>
                <c:pt idx="10">
                  <c:v>0.13314452194137899</c:v>
                </c:pt>
                <c:pt idx="11">
                  <c:v>0.137716790178778</c:v>
                </c:pt>
                <c:pt idx="12">
                  <c:v>0.13092161785236101</c:v>
                </c:pt>
                <c:pt idx="13">
                  <c:v>0.141292923054642</c:v>
                </c:pt>
                <c:pt idx="14">
                  <c:v>0.124802068357343</c:v>
                </c:pt>
                <c:pt idx="15">
                  <c:v>0.27242898253813402</c:v>
                </c:pt>
                <c:pt idx="16">
                  <c:v>0.16899507386301299</c:v>
                </c:pt>
                <c:pt idx="17">
                  <c:v>0.168396522714856</c:v>
                </c:pt>
                <c:pt idx="18">
                  <c:v>0.27764625100470602</c:v>
                </c:pt>
                <c:pt idx="19">
                  <c:v>0.95450367637538602</c:v>
                </c:pt>
                <c:pt idx="20">
                  <c:v>0.68931506113461105</c:v>
                </c:pt>
                <c:pt idx="21">
                  <c:v>0.17523171892829101</c:v>
                </c:pt>
                <c:pt idx="22">
                  <c:v>0.103720454858478</c:v>
                </c:pt>
                <c:pt idx="23">
                  <c:v>0.157340491145355</c:v>
                </c:pt>
                <c:pt idx="24">
                  <c:v>0.13553257653950501</c:v>
                </c:pt>
                <c:pt idx="25">
                  <c:v>0.118848275549145</c:v>
                </c:pt>
                <c:pt idx="26">
                  <c:v>0.16565068331235999</c:v>
                </c:pt>
                <c:pt idx="27">
                  <c:v>0.213654423465169</c:v>
                </c:pt>
                <c:pt idx="28">
                  <c:v>3.8173242630385497E-2</c:v>
                </c:pt>
                <c:pt idx="29">
                  <c:v>0.21756061960456699</c:v>
                </c:pt>
                <c:pt idx="30">
                  <c:v>0.11253060861283599</c:v>
                </c:pt>
                <c:pt idx="31">
                  <c:v>0.21006622798362601</c:v>
                </c:pt>
                <c:pt idx="32">
                  <c:v>0.225319055671903</c:v>
                </c:pt>
                <c:pt idx="33">
                  <c:v>0.26182629783322497</c:v>
                </c:pt>
                <c:pt idx="34">
                  <c:v>0.229925793435482</c:v>
                </c:pt>
                <c:pt idx="35">
                  <c:v>0.24896731573758901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'F6'!$E$1</c:f>
              <c:strCache>
                <c:ptCount val="1"/>
                <c:pt idx="0">
                  <c:v>Initial Returns, no VC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'F6'!$E$2:$E$37</c:f>
              <c:numCache>
                <c:formatCode>0.0%</c:formatCode>
                <c:ptCount val="36"/>
                <c:pt idx="0">
                  <c:v>0.108430888757005</c:v>
                </c:pt>
                <c:pt idx="1">
                  <c:v>5.4854082663975699E-2</c:v>
                </c:pt>
                <c:pt idx="2">
                  <c:v>0.116445787260699</c:v>
                </c:pt>
                <c:pt idx="3">
                  <c:v>9.3209521023275593E-2</c:v>
                </c:pt>
                <c:pt idx="4">
                  <c:v>2.6289652418697601E-2</c:v>
                </c:pt>
                <c:pt idx="5">
                  <c:v>8.8811015490885395E-2</c:v>
                </c:pt>
                <c:pt idx="6">
                  <c:v>7.1956785628728606E-2</c:v>
                </c:pt>
                <c:pt idx="7">
                  <c:v>5.4481267136584799E-2</c:v>
                </c:pt>
                <c:pt idx="8">
                  <c:v>3.4403209363946197E-2</c:v>
                </c:pt>
                <c:pt idx="9">
                  <c:v>6.6595061216262005E-2</c:v>
                </c:pt>
                <c:pt idx="10">
                  <c:v>8.0350480277929806E-2</c:v>
                </c:pt>
                <c:pt idx="11">
                  <c:v>8.5685930996601198E-2</c:v>
                </c:pt>
                <c:pt idx="12">
                  <c:v>7.4777598006784907E-2</c:v>
                </c:pt>
                <c:pt idx="13">
                  <c:v>0.109571736131551</c:v>
                </c:pt>
                <c:pt idx="14">
                  <c:v>6.2752470388110299E-2</c:v>
                </c:pt>
                <c:pt idx="15">
                  <c:v>0.15461564909882999</c:v>
                </c:pt>
                <c:pt idx="16">
                  <c:v>0.14604620443800001</c:v>
                </c:pt>
                <c:pt idx="17">
                  <c:v>0.116374366323135</c:v>
                </c:pt>
                <c:pt idx="18">
                  <c:v>0.182222506274409</c:v>
                </c:pt>
                <c:pt idx="19">
                  <c:v>0.39242447334563602</c:v>
                </c:pt>
                <c:pt idx="20">
                  <c:v>0.25260663431394498</c:v>
                </c:pt>
                <c:pt idx="21">
                  <c:v>0.102697352545762</c:v>
                </c:pt>
                <c:pt idx="22">
                  <c:v>7.4882468364926402E-2</c:v>
                </c:pt>
                <c:pt idx="23">
                  <c:v>0.110533338258593</c:v>
                </c:pt>
                <c:pt idx="24">
                  <c:v>0.115016551844526</c:v>
                </c:pt>
                <c:pt idx="25">
                  <c:v>8.3259560053365697E-2</c:v>
                </c:pt>
                <c:pt idx="26">
                  <c:v>9.9031902289034607E-2</c:v>
                </c:pt>
                <c:pt idx="27">
                  <c:v>4.8939412683892999E-2</c:v>
                </c:pt>
                <c:pt idx="28">
                  <c:v>5.7076858055864502E-2</c:v>
                </c:pt>
                <c:pt idx="29">
                  <c:v>9.4053248259764702E-2</c:v>
                </c:pt>
                <c:pt idx="30">
                  <c:v>5.09842679014295E-2</c:v>
                </c:pt>
                <c:pt idx="31">
                  <c:v>8.2183479725163405E-2</c:v>
                </c:pt>
                <c:pt idx="32">
                  <c:v>0.1711420058842</c:v>
                </c:pt>
                <c:pt idx="33">
                  <c:v>0.153639360896793</c:v>
                </c:pt>
                <c:pt idx="34">
                  <c:v>0.10039513650324999</c:v>
                </c:pt>
                <c:pt idx="35">
                  <c:v>8.3358607266011894E-2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38176"/>
        <c:axId val="-2146541936"/>
      </c:lineChart>
      <c:valAx>
        <c:axId val="-2146548448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900" b="0" i="0" baseline="0">
                    <a:effectLst/>
                  </a:rPr>
                  <a:t>Number of IPOs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544416"/>
        <c:crosses val="max"/>
        <c:crossBetween val="between"/>
      </c:valAx>
      <c:catAx>
        <c:axId val="-21465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548448"/>
        <c:crosses val="autoZero"/>
        <c:auto val="1"/>
        <c:lblAlgn val="ctr"/>
        <c:lblOffset val="100"/>
        <c:noMultiLvlLbl val="0"/>
      </c:catAx>
      <c:valAx>
        <c:axId val="-2146541936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Initial Returns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538176"/>
        <c:crosses val="autoZero"/>
        <c:crossBetween val="between"/>
      </c:valAx>
      <c:catAx>
        <c:axId val="-214653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541936"/>
        <c:crossesAt val="-0.2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Dynamics of 7% Gross Spread, 1980-2015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E7E6E6">
                    <a:lumMod val="50000"/>
                  </a:srgbClr>
                </a:solidFill>
              </a:defRPr>
            </a:pP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2594387240098E-2"/>
          <c:y val="0.11141975308642001"/>
          <c:w val="0.88780637997173395"/>
          <c:h val="0.74035651793525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'F7'!$B$1</c:f>
              <c:strCache>
                <c:ptCount val="1"/>
                <c:pt idx="0">
                  <c:v>Gross Spread &lt; 7%</c:v>
                </c:pt>
              </c:strCache>
            </c:strRef>
          </c:tx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'F7'!$B$2:$B$37</c:f>
              <c:numCache>
                <c:formatCode>0.0%</c:formatCode>
                <c:ptCount val="36"/>
                <c:pt idx="0">
                  <c:v>0.10606060606060599</c:v>
                </c:pt>
                <c:pt idx="1">
                  <c:v>0.12568306010929001</c:v>
                </c:pt>
                <c:pt idx="2">
                  <c:v>8.8235294117647106E-2</c:v>
                </c:pt>
                <c:pt idx="3">
                  <c:v>0.29347826086956502</c:v>
                </c:pt>
                <c:pt idx="4">
                  <c:v>0.105555555555556</c:v>
                </c:pt>
                <c:pt idx="5">
                  <c:v>0.24200913242009101</c:v>
                </c:pt>
                <c:pt idx="6">
                  <c:v>0.33059548254620102</c:v>
                </c:pt>
                <c:pt idx="7">
                  <c:v>0.32704402515723302</c:v>
                </c:pt>
                <c:pt idx="8">
                  <c:v>0.312</c:v>
                </c:pt>
                <c:pt idx="9">
                  <c:v>0.242990654205607</c:v>
                </c:pt>
                <c:pt idx="10">
                  <c:v>0.25242718446601897</c:v>
                </c:pt>
                <c:pt idx="11">
                  <c:v>0.26334519572953702</c:v>
                </c:pt>
                <c:pt idx="12">
                  <c:v>0.23409669211195899</c:v>
                </c:pt>
                <c:pt idx="13">
                  <c:v>0.20656370656370701</c:v>
                </c:pt>
                <c:pt idx="14">
                  <c:v>0.161803713527851</c:v>
                </c:pt>
                <c:pt idx="15">
                  <c:v>0.15473441108545</c:v>
                </c:pt>
                <c:pt idx="16">
                  <c:v>0.15517241379310301</c:v>
                </c:pt>
                <c:pt idx="17">
                  <c:v>0.133333333333333</c:v>
                </c:pt>
                <c:pt idx="18">
                  <c:v>0.16549295774647901</c:v>
                </c:pt>
                <c:pt idx="19">
                  <c:v>0.123404255319149</c:v>
                </c:pt>
                <c:pt idx="20">
                  <c:v>0.118155619596542</c:v>
                </c:pt>
                <c:pt idx="21">
                  <c:v>0.337837837837838</c:v>
                </c:pt>
                <c:pt idx="22">
                  <c:v>0.203125</c:v>
                </c:pt>
                <c:pt idx="23">
                  <c:v>0.21875</c:v>
                </c:pt>
                <c:pt idx="24">
                  <c:v>0.20359281437125701</c:v>
                </c:pt>
                <c:pt idx="25">
                  <c:v>0.33986928104575198</c:v>
                </c:pt>
                <c:pt idx="26">
                  <c:v>0.24817518248175199</c:v>
                </c:pt>
                <c:pt idx="27">
                  <c:v>0.23913043478260901</c:v>
                </c:pt>
                <c:pt idx="28">
                  <c:v>0.36842105263157898</c:v>
                </c:pt>
                <c:pt idx="29">
                  <c:v>0.5</c:v>
                </c:pt>
                <c:pt idx="30">
                  <c:v>0.34482758620689702</c:v>
                </c:pt>
                <c:pt idx="31">
                  <c:v>0.37333333333333302</c:v>
                </c:pt>
                <c:pt idx="32">
                  <c:v>0.29213483146067398</c:v>
                </c:pt>
                <c:pt idx="33">
                  <c:v>0.35714285714285698</c:v>
                </c:pt>
                <c:pt idx="34">
                  <c:v>0.27835051546391798</c:v>
                </c:pt>
                <c:pt idx="35">
                  <c:v>0.31034482758620702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4824-8C7D-4C438AE96845}"/>
            </c:ext>
          </c:extLst>
        </c:ser>
        <c:ser>
          <c:idx val="1"/>
          <c:order val="1"/>
          <c:tx>
            <c:strRef>
              <c:f>'F7'!$C$1</c:f>
              <c:strCache>
                <c:ptCount val="1"/>
                <c:pt idx="0">
                  <c:v>Gross Spread = 7%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'F7'!$C$2:$C$37</c:f>
              <c:numCache>
                <c:formatCode>0.0%</c:formatCode>
                <c:ptCount val="36"/>
                <c:pt idx="0">
                  <c:v>3.03030303030303E-2</c:v>
                </c:pt>
                <c:pt idx="1">
                  <c:v>4.3715846994535498E-2</c:v>
                </c:pt>
                <c:pt idx="2">
                  <c:v>0.10294117647058799</c:v>
                </c:pt>
                <c:pt idx="3">
                  <c:v>0.141304347826087</c:v>
                </c:pt>
                <c:pt idx="4">
                  <c:v>0.155555555555556</c:v>
                </c:pt>
                <c:pt idx="5">
                  <c:v>0.123287671232877</c:v>
                </c:pt>
                <c:pt idx="6">
                  <c:v>0.145790554414784</c:v>
                </c:pt>
                <c:pt idx="7">
                  <c:v>0.213836477987421</c:v>
                </c:pt>
                <c:pt idx="8">
                  <c:v>0.30399999999999999</c:v>
                </c:pt>
                <c:pt idx="9">
                  <c:v>0.41121495327102803</c:v>
                </c:pt>
                <c:pt idx="10">
                  <c:v>0.466019417475728</c:v>
                </c:pt>
                <c:pt idx="11">
                  <c:v>0.487544483985765</c:v>
                </c:pt>
                <c:pt idx="12">
                  <c:v>0.51908396946564905</c:v>
                </c:pt>
                <c:pt idx="13">
                  <c:v>0.56177606177606199</c:v>
                </c:pt>
                <c:pt idx="14">
                  <c:v>0.55968169761273201</c:v>
                </c:pt>
                <c:pt idx="15">
                  <c:v>0.67205542725173195</c:v>
                </c:pt>
                <c:pt idx="16">
                  <c:v>0.69592476489028199</c:v>
                </c:pt>
                <c:pt idx="17">
                  <c:v>0.72873563218390802</c:v>
                </c:pt>
                <c:pt idx="18">
                  <c:v>0.71478873239436602</c:v>
                </c:pt>
                <c:pt idx="19">
                  <c:v>0.819148936170213</c:v>
                </c:pt>
                <c:pt idx="20">
                  <c:v>0.85014409221901999</c:v>
                </c:pt>
                <c:pt idx="21">
                  <c:v>0.62162162162162204</c:v>
                </c:pt>
                <c:pt idx="22">
                  <c:v>0.765625</c:v>
                </c:pt>
                <c:pt idx="23">
                  <c:v>0.765625</c:v>
                </c:pt>
                <c:pt idx="24">
                  <c:v>0.79041916167664705</c:v>
                </c:pt>
                <c:pt idx="25">
                  <c:v>0.63398692810457502</c:v>
                </c:pt>
                <c:pt idx="26">
                  <c:v>0.70072992700729897</c:v>
                </c:pt>
                <c:pt idx="27">
                  <c:v>0.72463768115941996</c:v>
                </c:pt>
                <c:pt idx="28">
                  <c:v>0.63157894736842102</c:v>
                </c:pt>
                <c:pt idx="29">
                  <c:v>0.5</c:v>
                </c:pt>
                <c:pt idx="30">
                  <c:v>0.62068965517241403</c:v>
                </c:pt>
                <c:pt idx="31">
                  <c:v>0.586666666666667</c:v>
                </c:pt>
                <c:pt idx="32">
                  <c:v>0.68539325842696597</c:v>
                </c:pt>
                <c:pt idx="33">
                  <c:v>0.61688311688311703</c:v>
                </c:pt>
                <c:pt idx="34">
                  <c:v>0.70618556701030899</c:v>
                </c:pt>
                <c:pt idx="35">
                  <c:v>0.65517241379310298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B-4824-8C7D-4C438AE96845}"/>
            </c:ext>
          </c:extLst>
        </c:ser>
        <c:ser>
          <c:idx val="2"/>
          <c:order val="2"/>
          <c:tx>
            <c:strRef>
              <c:f>'F7'!$D$1</c:f>
              <c:strCache>
                <c:ptCount val="1"/>
                <c:pt idx="0">
                  <c:v>Gross Spread &gt; 7%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'F7'!$D$2:$D$37</c:f>
              <c:numCache>
                <c:formatCode>0.0%</c:formatCode>
                <c:ptCount val="36"/>
                <c:pt idx="0">
                  <c:v>0.86363636363636398</c:v>
                </c:pt>
                <c:pt idx="1">
                  <c:v>0.83060109289617501</c:v>
                </c:pt>
                <c:pt idx="2">
                  <c:v>0.80882352941176505</c:v>
                </c:pt>
                <c:pt idx="3">
                  <c:v>0.565217391304348</c:v>
                </c:pt>
                <c:pt idx="4">
                  <c:v>0.73888888888888904</c:v>
                </c:pt>
                <c:pt idx="5">
                  <c:v>0.63470319634703198</c:v>
                </c:pt>
                <c:pt idx="6">
                  <c:v>0.52361396303901397</c:v>
                </c:pt>
                <c:pt idx="7">
                  <c:v>0.45911949685534598</c:v>
                </c:pt>
                <c:pt idx="8">
                  <c:v>0.38400000000000001</c:v>
                </c:pt>
                <c:pt idx="9">
                  <c:v>0.34579439252336402</c:v>
                </c:pt>
                <c:pt idx="10">
                  <c:v>0.28155339805825202</c:v>
                </c:pt>
                <c:pt idx="11">
                  <c:v>0.24911032028469801</c:v>
                </c:pt>
                <c:pt idx="12">
                  <c:v>0.24681933842239201</c:v>
                </c:pt>
                <c:pt idx="13">
                  <c:v>0.231660231660232</c:v>
                </c:pt>
                <c:pt idx="14">
                  <c:v>0.27851458885941599</c:v>
                </c:pt>
                <c:pt idx="15">
                  <c:v>0.173210161662818</c:v>
                </c:pt>
                <c:pt idx="16">
                  <c:v>0.148902821316614</c:v>
                </c:pt>
                <c:pt idx="17">
                  <c:v>0.13793103448275901</c:v>
                </c:pt>
                <c:pt idx="18">
                  <c:v>0.11971830985915501</c:v>
                </c:pt>
                <c:pt idx="19">
                  <c:v>5.7446808510638298E-2</c:v>
                </c:pt>
                <c:pt idx="20">
                  <c:v>3.1700288184438E-2</c:v>
                </c:pt>
                <c:pt idx="21">
                  <c:v>4.0540540540540501E-2</c:v>
                </c:pt>
                <c:pt idx="22">
                  <c:v>3.125E-2</c:v>
                </c:pt>
                <c:pt idx="23">
                  <c:v>1.5625E-2</c:v>
                </c:pt>
                <c:pt idx="24">
                  <c:v>5.9880239520958096E-3</c:v>
                </c:pt>
                <c:pt idx="25">
                  <c:v>2.61437908496732E-2</c:v>
                </c:pt>
                <c:pt idx="26">
                  <c:v>5.1094890510948898E-2</c:v>
                </c:pt>
                <c:pt idx="27">
                  <c:v>3.6231884057971002E-2</c:v>
                </c:pt>
                <c:pt idx="28">
                  <c:v>0</c:v>
                </c:pt>
                <c:pt idx="29">
                  <c:v>0</c:v>
                </c:pt>
                <c:pt idx="30">
                  <c:v>3.4482758620689703E-2</c:v>
                </c:pt>
                <c:pt idx="31">
                  <c:v>0.04</c:v>
                </c:pt>
                <c:pt idx="32">
                  <c:v>2.2471910112359501E-2</c:v>
                </c:pt>
                <c:pt idx="33">
                  <c:v>2.5974025974026E-2</c:v>
                </c:pt>
                <c:pt idx="34">
                  <c:v>1.54639175257732E-2</c:v>
                </c:pt>
                <c:pt idx="35">
                  <c:v>3.4482758620689703E-2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B-4824-8C7D-4C438AE9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02272"/>
        <c:axId val="-2146499520"/>
      </c:barChart>
      <c:catAx>
        <c:axId val="-2146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499520"/>
        <c:crosses val="autoZero"/>
        <c:auto val="1"/>
        <c:lblAlgn val="ctr"/>
        <c:lblOffset val="100"/>
        <c:noMultiLvlLbl val="0"/>
      </c:catAx>
      <c:valAx>
        <c:axId val="-214649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Percentage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502272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248098795342901"/>
          <c:y val="0.90125716924273302"/>
          <c:w val="0.71290110370819104"/>
          <c:h val="9.8742830757266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Underwriter Spread and IPO Proceeds, 1980 – 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4500302846805E-2"/>
          <c:y val="0.11493055555555599"/>
          <c:w val="0.89123746550911898"/>
          <c:h val="0.66037510936133004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IPOs with proceeds below 30mln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'F8'!$B$2:$B$37</c:f>
              <c:numCache>
                <c:formatCode>0.0%</c:formatCode>
                <c:ptCount val="36"/>
                <c:pt idx="0">
                  <c:v>8.2642380952380995E-2</c:v>
                </c:pt>
                <c:pt idx="1">
                  <c:v>8.1521280000000002E-2</c:v>
                </c:pt>
                <c:pt idx="2">
                  <c:v>8.1702653061224498E-2</c:v>
                </c:pt>
                <c:pt idx="3">
                  <c:v>8.0762705882352903E-2</c:v>
                </c:pt>
                <c:pt idx="4">
                  <c:v>7.8766666666666693E-2</c:v>
                </c:pt>
                <c:pt idx="5">
                  <c:v>8.0179650349650397E-2</c:v>
                </c:pt>
                <c:pt idx="6">
                  <c:v>7.7532567567567601E-2</c:v>
                </c:pt>
                <c:pt idx="7">
                  <c:v>7.6458111111111102E-2</c:v>
                </c:pt>
                <c:pt idx="8">
                  <c:v>7.4062278481012697E-2</c:v>
                </c:pt>
                <c:pt idx="9">
                  <c:v>7.6475357142857206E-2</c:v>
                </c:pt>
                <c:pt idx="10">
                  <c:v>7.5381749999999997E-2</c:v>
                </c:pt>
                <c:pt idx="11">
                  <c:v>7.4003928571428595E-2</c:v>
                </c:pt>
                <c:pt idx="12">
                  <c:v>7.7099937106918204E-2</c:v>
                </c:pt>
                <c:pt idx="13">
                  <c:v>7.8176490384615396E-2</c:v>
                </c:pt>
                <c:pt idx="14">
                  <c:v>7.6172802197802203E-2</c:v>
                </c:pt>
                <c:pt idx="15">
                  <c:v>7.9308959999999998E-2</c:v>
                </c:pt>
                <c:pt idx="16">
                  <c:v>7.6198522167487695E-2</c:v>
                </c:pt>
                <c:pt idx="17">
                  <c:v>7.6162408759124098E-2</c:v>
                </c:pt>
                <c:pt idx="18">
                  <c:v>7.4634495412844004E-2</c:v>
                </c:pt>
                <c:pt idx="19">
                  <c:v>7.1568435374149697E-2</c:v>
                </c:pt>
                <c:pt idx="20">
                  <c:v>7.1739478260869599E-2</c:v>
                </c:pt>
                <c:pt idx="21">
                  <c:v>7.0937500000000001E-2</c:v>
                </c:pt>
                <c:pt idx="22">
                  <c:v>6.77521428571429E-2</c:v>
                </c:pt>
                <c:pt idx="23">
                  <c:v>7.0371666666666693E-2</c:v>
                </c:pt>
                <c:pt idx="24">
                  <c:v>6.9545454545454494E-2</c:v>
                </c:pt>
                <c:pt idx="25">
                  <c:v>6.9367222222222205E-2</c:v>
                </c:pt>
                <c:pt idx="26">
                  <c:v>7.2187500000000002E-2</c:v>
                </c:pt>
                <c:pt idx="27">
                  <c:v>6.7916666666666695E-2</c:v>
                </c:pt>
                <c:pt idx="28">
                  <c:v>7.0000000000000007E-2</c:v>
                </c:pt>
                <c:pt idx="30">
                  <c:v>7.084E-2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7.0002857142857103E-2</c:v>
                </c:pt>
                <c:pt idx="34">
                  <c:v>7.1338461538461503E-2</c:v>
                </c:pt>
                <c:pt idx="35">
                  <c:v>7.0965555555555601E-2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IPOs with proceeds between 30mln and 120mln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'F8'!$C$2:$C$37</c:f>
              <c:numCache>
                <c:formatCode>0.0%</c:formatCode>
                <c:ptCount val="36"/>
                <c:pt idx="0">
                  <c:v>7.1961904761904796E-2</c:v>
                </c:pt>
                <c:pt idx="1">
                  <c:v>7.1722909090909101E-2</c:v>
                </c:pt>
                <c:pt idx="2">
                  <c:v>7.0623333333333302E-2</c:v>
                </c:pt>
                <c:pt idx="3">
                  <c:v>6.9289364161849706E-2</c:v>
                </c:pt>
                <c:pt idx="4">
                  <c:v>6.9689749999999995E-2</c:v>
                </c:pt>
                <c:pt idx="5">
                  <c:v>6.9309841269841299E-2</c:v>
                </c:pt>
                <c:pt idx="6">
                  <c:v>6.8791775147929002E-2</c:v>
                </c:pt>
                <c:pt idx="7">
                  <c:v>6.8352272727272706E-2</c:v>
                </c:pt>
                <c:pt idx="8">
                  <c:v>6.7092916666666697E-2</c:v>
                </c:pt>
                <c:pt idx="9">
                  <c:v>6.8362500000000007E-2</c:v>
                </c:pt>
                <c:pt idx="10">
                  <c:v>6.9129677419354801E-2</c:v>
                </c:pt>
                <c:pt idx="11">
                  <c:v>6.6578654970760195E-2</c:v>
                </c:pt>
                <c:pt idx="12">
                  <c:v>6.8145495495495506E-2</c:v>
                </c:pt>
                <c:pt idx="13">
                  <c:v>6.8767054794520596E-2</c:v>
                </c:pt>
                <c:pt idx="14">
                  <c:v>6.8743869346733696E-2</c:v>
                </c:pt>
                <c:pt idx="15">
                  <c:v>6.8793421926910306E-2</c:v>
                </c:pt>
                <c:pt idx="16">
                  <c:v>6.8997290640394102E-2</c:v>
                </c:pt>
                <c:pt idx="17">
                  <c:v>6.9045631399317395E-2</c:v>
                </c:pt>
                <c:pt idx="18">
                  <c:v>6.8762185792349703E-2</c:v>
                </c:pt>
                <c:pt idx="19">
                  <c:v>6.9398023952095794E-2</c:v>
                </c:pt>
                <c:pt idx="20">
                  <c:v>6.9556309523809506E-2</c:v>
                </c:pt>
                <c:pt idx="21">
                  <c:v>6.8769666666666701E-2</c:v>
                </c:pt>
                <c:pt idx="22">
                  <c:v>6.8833333333333302E-2</c:v>
                </c:pt>
                <c:pt idx="23">
                  <c:v>6.9599999999999995E-2</c:v>
                </c:pt>
                <c:pt idx="24">
                  <c:v>6.9528791208791199E-2</c:v>
                </c:pt>
                <c:pt idx="25">
                  <c:v>6.9237096774193596E-2</c:v>
                </c:pt>
                <c:pt idx="26">
                  <c:v>6.9837313432835793E-2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6.9166666666666696E-2</c:v>
                </c:pt>
                <c:pt idx="30">
                  <c:v>7.0834634146341502E-2</c:v>
                </c:pt>
                <c:pt idx="31">
                  <c:v>6.9944444444444406E-2</c:v>
                </c:pt>
                <c:pt idx="32">
                  <c:v>7.0357142857142896E-2</c:v>
                </c:pt>
                <c:pt idx="33">
                  <c:v>6.9324714285714295E-2</c:v>
                </c:pt>
                <c:pt idx="34">
                  <c:v>6.8906250000000002E-2</c:v>
                </c:pt>
                <c:pt idx="35">
                  <c:v>6.9011875E-2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IPOs with proceeds above 120mln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'F8'!$D$2:$D$37</c:f>
              <c:numCache>
                <c:formatCode>0.0%</c:formatCode>
                <c:ptCount val="36"/>
                <c:pt idx="0">
                  <c:v>5.9696666666666703E-2</c:v>
                </c:pt>
                <c:pt idx="1">
                  <c:v>6.2983333333333294E-2</c:v>
                </c:pt>
                <c:pt idx="2">
                  <c:v>7.0000000000000007E-2</c:v>
                </c:pt>
                <c:pt idx="3">
                  <c:v>6.1850937500000001E-2</c:v>
                </c:pt>
                <c:pt idx="4">
                  <c:v>6.6049999999999998E-2</c:v>
                </c:pt>
                <c:pt idx="5">
                  <c:v>6.2086153846153798E-2</c:v>
                </c:pt>
                <c:pt idx="6">
                  <c:v>5.8775250000000001E-2</c:v>
                </c:pt>
                <c:pt idx="7">
                  <c:v>5.63052E-2</c:v>
                </c:pt>
                <c:pt idx="8">
                  <c:v>5.6963636363636397E-2</c:v>
                </c:pt>
                <c:pt idx="9">
                  <c:v>5.76811111111111E-2</c:v>
                </c:pt>
                <c:pt idx="10">
                  <c:v>5.5336666666666701E-2</c:v>
                </c:pt>
                <c:pt idx="11">
                  <c:v>5.8923421052631597E-2</c:v>
                </c:pt>
                <c:pt idx="12">
                  <c:v>5.8668985507246398E-2</c:v>
                </c:pt>
                <c:pt idx="13">
                  <c:v>5.9850540540540502E-2</c:v>
                </c:pt>
                <c:pt idx="14">
                  <c:v>5.8488888888888903E-2</c:v>
                </c:pt>
                <c:pt idx="15">
                  <c:v>5.9638153846153799E-2</c:v>
                </c:pt>
                <c:pt idx="16">
                  <c:v>6.1733814432989698E-2</c:v>
                </c:pt>
                <c:pt idx="17">
                  <c:v>6.3637936507936504E-2</c:v>
                </c:pt>
                <c:pt idx="18">
                  <c:v>5.9707586206896597E-2</c:v>
                </c:pt>
                <c:pt idx="19">
                  <c:v>6.3641582733812999E-2</c:v>
                </c:pt>
                <c:pt idx="20">
                  <c:v>6.5144552845528503E-2</c:v>
                </c:pt>
                <c:pt idx="21">
                  <c:v>5.9250652173913003E-2</c:v>
                </c:pt>
                <c:pt idx="22">
                  <c:v>6.5586969696969699E-2</c:v>
                </c:pt>
                <c:pt idx="23">
                  <c:v>6.7408888888888893E-2</c:v>
                </c:pt>
                <c:pt idx="24">
                  <c:v>6.4378769230769198E-2</c:v>
                </c:pt>
                <c:pt idx="25">
                  <c:v>6.2737808219178098E-2</c:v>
                </c:pt>
                <c:pt idx="26">
                  <c:v>6.4820483870967699E-2</c:v>
                </c:pt>
                <c:pt idx="27">
                  <c:v>6.4513492063492106E-2</c:v>
                </c:pt>
                <c:pt idx="28">
                  <c:v>6.0458333333333301E-2</c:v>
                </c:pt>
                <c:pt idx="29">
                  <c:v>6.1315384615384598E-2</c:v>
                </c:pt>
                <c:pt idx="30">
                  <c:v>6.3941395348837193E-2</c:v>
                </c:pt>
                <c:pt idx="31">
                  <c:v>6.0783695652173897E-2</c:v>
                </c:pt>
                <c:pt idx="32">
                  <c:v>6.1262432432432401E-2</c:v>
                </c:pt>
                <c:pt idx="33">
                  <c:v>6.1421571428571402E-2</c:v>
                </c:pt>
                <c:pt idx="34">
                  <c:v>6.0479855072463798E-2</c:v>
                </c:pt>
                <c:pt idx="35">
                  <c:v>6.2512325581395398E-2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70320"/>
        <c:axId val="-2146467568"/>
      </c:lineChart>
      <c:catAx>
        <c:axId val="-214647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467568"/>
        <c:crosses val="autoZero"/>
        <c:auto val="1"/>
        <c:lblAlgn val="ctr"/>
        <c:lblOffset val="100"/>
        <c:noMultiLvlLbl val="0"/>
      </c:catAx>
      <c:valAx>
        <c:axId val="-2146467568"/>
        <c:scaling>
          <c:orientation val="minMax"/>
          <c:min val="0.04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6470320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02"/>
          <c:y val="0.86852307524059502"/>
          <c:w val="0.37435897435897397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Number of Lead Managers and Co-managers, 1972-2015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0794881889763799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48320882966502E-2"/>
          <c:y val="0.16759259259259299"/>
          <c:w val="0.93203714920250402"/>
          <c:h val="0.5892384806065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'F9'!$B$1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cat>
          <c:val>
            <c:numRef>
              <c:f>'F9'!$B$2:$B$45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1.0588235294117601</c:v>
                </c:pt>
                <c:pt idx="6">
                  <c:v>1.1052631578947401</c:v>
                </c:pt>
                <c:pt idx="7">
                  <c:v>1.02380952380952</c:v>
                </c:pt>
                <c:pt idx="8">
                  <c:v>1</c:v>
                </c:pt>
                <c:pt idx="9">
                  <c:v>1.04371584699454</c:v>
                </c:pt>
                <c:pt idx="10">
                  <c:v>1</c:v>
                </c:pt>
                <c:pt idx="11">
                  <c:v>1.03913043478261</c:v>
                </c:pt>
                <c:pt idx="12">
                  <c:v>1.0333333333333301</c:v>
                </c:pt>
                <c:pt idx="13">
                  <c:v>1.0319634703196301</c:v>
                </c:pt>
                <c:pt idx="14">
                  <c:v>1.0266940451745401</c:v>
                </c:pt>
                <c:pt idx="15">
                  <c:v>1.0220125786163501</c:v>
                </c:pt>
                <c:pt idx="16">
                  <c:v>1.024</c:v>
                </c:pt>
                <c:pt idx="17">
                  <c:v>1</c:v>
                </c:pt>
                <c:pt idx="18">
                  <c:v>1.0096153846153799</c:v>
                </c:pt>
                <c:pt idx="19">
                  <c:v>1.04240282685512</c:v>
                </c:pt>
                <c:pt idx="20">
                  <c:v>1.0203562340966901</c:v>
                </c:pt>
                <c:pt idx="21">
                  <c:v>1.0096153846153799</c:v>
                </c:pt>
                <c:pt idx="22">
                  <c:v>1.0026525198939</c:v>
                </c:pt>
                <c:pt idx="23">
                  <c:v>1.0299539170506899</c:v>
                </c:pt>
                <c:pt idx="24">
                  <c:v>1.0156739811912201</c:v>
                </c:pt>
                <c:pt idx="25">
                  <c:v>1.02064220183486</c:v>
                </c:pt>
                <c:pt idx="26">
                  <c:v>1.0492957746478899</c:v>
                </c:pt>
                <c:pt idx="27">
                  <c:v>1.13163481953291</c:v>
                </c:pt>
                <c:pt idx="28">
                  <c:v>1.2406876790830901</c:v>
                </c:pt>
                <c:pt idx="29">
                  <c:v>1.5270270270270301</c:v>
                </c:pt>
                <c:pt idx="30">
                  <c:v>1.4923076923076899</c:v>
                </c:pt>
                <c:pt idx="31">
                  <c:v>1.515625</c:v>
                </c:pt>
                <c:pt idx="32">
                  <c:v>1.7185628742515</c:v>
                </c:pt>
                <c:pt idx="33">
                  <c:v>1.8141025641025601</c:v>
                </c:pt>
                <c:pt idx="34">
                  <c:v>1.88405797101449</c:v>
                </c:pt>
                <c:pt idx="35">
                  <c:v>1.92253521126761</c:v>
                </c:pt>
                <c:pt idx="36">
                  <c:v>2.4</c:v>
                </c:pt>
                <c:pt idx="37">
                  <c:v>2.9249999999999998</c:v>
                </c:pt>
                <c:pt idx="38">
                  <c:v>2.56989247311828</c:v>
                </c:pt>
                <c:pt idx="39">
                  <c:v>2.8987341772151902</c:v>
                </c:pt>
                <c:pt idx="40">
                  <c:v>3.0315789473684198</c:v>
                </c:pt>
                <c:pt idx="41">
                  <c:v>3.4140127388535002</c:v>
                </c:pt>
                <c:pt idx="42">
                  <c:v>3.2178217821782198</c:v>
                </c:pt>
                <c:pt idx="43">
                  <c:v>3.2735042735042699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'F9'!$C$1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</c:numCache>
            </c:numRef>
          </c:cat>
          <c:val>
            <c:numRef>
              <c:f>'F9'!$C$2:$C$45</c:f>
              <c:numCache>
                <c:formatCode>0.00</c:formatCode>
                <c:ptCount val="44"/>
                <c:pt idx="0">
                  <c:v>1</c:v>
                </c:pt>
                <c:pt idx="1">
                  <c:v>0.46153846153846201</c:v>
                </c:pt>
                <c:pt idx="2">
                  <c:v>0.25</c:v>
                </c:pt>
                <c:pt idx="3">
                  <c:v>0.44444444444444398</c:v>
                </c:pt>
                <c:pt idx="4">
                  <c:v>0.5</c:v>
                </c:pt>
                <c:pt idx="5">
                  <c:v>0.52941176470588203</c:v>
                </c:pt>
                <c:pt idx="6">
                  <c:v>0.63157894736842102</c:v>
                </c:pt>
                <c:pt idx="7">
                  <c:v>0.238095238095238</c:v>
                </c:pt>
                <c:pt idx="8">
                  <c:v>0.37878787878787901</c:v>
                </c:pt>
                <c:pt idx="9">
                  <c:v>0.38251366120218599</c:v>
                </c:pt>
                <c:pt idx="10">
                  <c:v>0.441176470588235</c:v>
                </c:pt>
                <c:pt idx="11">
                  <c:v>0.48913043478260898</c:v>
                </c:pt>
                <c:pt idx="12">
                  <c:v>0.594444444444444</c:v>
                </c:pt>
                <c:pt idx="13">
                  <c:v>0.42465753424657499</c:v>
                </c:pt>
                <c:pt idx="14">
                  <c:v>0.73716632443531804</c:v>
                </c:pt>
                <c:pt idx="15">
                  <c:v>1.3113207547169801</c:v>
                </c:pt>
                <c:pt idx="16">
                  <c:v>1.296</c:v>
                </c:pt>
                <c:pt idx="17">
                  <c:v>0.72897196261682196</c:v>
                </c:pt>
                <c:pt idx="18">
                  <c:v>1.0384615384615401</c:v>
                </c:pt>
                <c:pt idx="19">
                  <c:v>1.48763250883392</c:v>
                </c:pt>
                <c:pt idx="20">
                  <c:v>1.21374045801527</c:v>
                </c:pt>
                <c:pt idx="21">
                  <c:v>1.2307692307692299</c:v>
                </c:pt>
                <c:pt idx="22">
                  <c:v>1.03978779840849</c:v>
                </c:pt>
                <c:pt idx="23">
                  <c:v>1.6705069124423999</c:v>
                </c:pt>
                <c:pt idx="24">
                  <c:v>1.4247648902821299</c:v>
                </c:pt>
                <c:pt idx="25">
                  <c:v>1.61926605504587</c:v>
                </c:pt>
                <c:pt idx="26">
                  <c:v>1.75</c:v>
                </c:pt>
                <c:pt idx="27">
                  <c:v>2.4331210191082802</c:v>
                </c:pt>
                <c:pt idx="28">
                  <c:v>2.4871060171919801</c:v>
                </c:pt>
                <c:pt idx="29">
                  <c:v>3.14864864864865</c:v>
                </c:pt>
                <c:pt idx="30">
                  <c:v>3.3384615384615399</c:v>
                </c:pt>
                <c:pt idx="31">
                  <c:v>2.578125</c:v>
                </c:pt>
                <c:pt idx="32">
                  <c:v>2.7485029940119801</c:v>
                </c:pt>
                <c:pt idx="33">
                  <c:v>2.62820512820513</c:v>
                </c:pt>
                <c:pt idx="34">
                  <c:v>2.7463768115942</c:v>
                </c:pt>
                <c:pt idx="35">
                  <c:v>3.05633802816901</c:v>
                </c:pt>
                <c:pt idx="36">
                  <c:v>5</c:v>
                </c:pt>
                <c:pt idx="37">
                  <c:v>3.7749999999999999</c:v>
                </c:pt>
                <c:pt idx="38">
                  <c:v>3.2903225806451601</c:v>
                </c:pt>
                <c:pt idx="39">
                  <c:v>3.8860759493670902</c:v>
                </c:pt>
                <c:pt idx="40">
                  <c:v>3.2842105263157899</c:v>
                </c:pt>
                <c:pt idx="41">
                  <c:v>3.38216560509554</c:v>
                </c:pt>
                <c:pt idx="42">
                  <c:v>3.0247524752475199</c:v>
                </c:pt>
                <c:pt idx="43">
                  <c:v>2.2564102564102599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859408"/>
        <c:axId val="-2112856656"/>
      </c:barChart>
      <c:catAx>
        <c:axId val="-211285940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2856656"/>
        <c:crosses val="autoZero"/>
        <c:auto val="1"/>
        <c:lblAlgn val="ctr"/>
        <c:lblOffset val="100"/>
        <c:noMultiLvlLbl val="0"/>
      </c:catAx>
      <c:valAx>
        <c:axId val="-21128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2859408"/>
        <c:crossesAt val="1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0</xdr:row>
      <xdr:rowOff>139700</xdr:rowOff>
    </xdr:from>
    <xdr:to>
      <xdr:col>13</xdr:col>
      <xdr:colOff>787400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9</xdr:col>
      <xdr:colOff>450850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114300</xdr:rowOff>
    </xdr:from>
    <xdr:to>
      <xdr:col>7</xdr:col>
      <xdr:colOff>520700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7</xdr:row>
      <xdr:rowOff>177800</xdr:rowOff>
    </xdr:from>
    <xdr:to>
      <xdr:col>13</xdr:col>
      <xdr:colOff>641350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190500</xdr:rowOff>
    </xdr:from>
    <xdr:to>
      <xdr:col>14</xdr:col>
      <xdr:colOff>228600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21</xdr:row>
      <xdr:rowOff>139700</xdr:rowOff>
    </xdr:from>
    <xdr:to>
      <xdr:col>6</xdr:col>
      <xdr:colOff>368300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4</xdr:row>
      <xdr:rowOff>76200</xdr:rowOff>
    </xdr:from>
    <xdr:to>
      <xdr:col>20</xdr:col>
      <xdr:colOff>292100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80961</xdr:rowOff>
    </xdr:from>
    <xdr:to>
      <xdr:col>22</xdr:col>
      <xdr:colOff>238125</xdr:colOff>
      <xdr:row>25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26</xdr:row>
      <xdr:rowOff>0</xdr:rowOff>
    </xdr:from>
    <xdr:to>
      <xdr:col>22</xdr:col>
      <xdr:colOff>285751</xdr:colOff>
      <xdr:row>50</xdr:row>
      <xdr:rowOff>169068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51</xdr:row>
      <xdr:rowOff>95250</xdr:rowOff>
    </xdr:from>
    <xdr:to>
      <xdr:col>22</xdr:col>
      <xdr:colOff>238126</xdr:colOff>
      <xdr:row>76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321469</xdr:colOff>
      <xdr:row>0</xdr:row>
      <xdr:rowOff>107156</xdr:rowOff>
    </xdr:from>
    <xdr:to>
      <xdr:col>30</xdr:col>
      <xdr:colOff>511970</xdr:colOff>
      <xdr:row>25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321469</xdr:colOff>
      <xdr:row>26</xdr:row>
      <xdr:rowOff>23812</xdr:rowOff>
    </xdr:from>
    <xdr:to>
      <xdr:col>30</xdr:col>
      <xdr:colOff>511970</xdr:colOff>
      <xdr:row>51</xdr:row>
      <xdr:rowOff>2380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357188</xdr:colOff>
      <xdr:row>51</xdr:row>
      <xdr:rowOff>71438</xdr:rowOff>
    </xdr:from>
    <xdr:to>
      <xdr:col>30</xdr:col>
      <xdr:colOff>547689</xdr:colOff>
      <xdr:row>76</xdr:row>
      <xdr:rowOff>61913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80961</xdr:rowOff>
    </xdr:from>
    <xdr:to>
      <xdr:col>22</xdr:col>
      <xdr:colOff>261937</xdr:colOff>
      <xdr:row>20</xdr:row>
      <xdr:rowOff>107156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</xdr:colOff>
      <xdr:row>22</xdr:row>
      <xdr:rowOff>154781</xdr:rowOff>
    </xdr:from>
    <xdr:to>
      <xdr:col>22</xdr:col>
      <xdr:colOff>250032</xdr:colOff>
      <xdr:row>47</xdr:row>
      <xdr:rowOff>121443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23813</xdr:colOff>
      <xdr:row>48</xdr:row>
      <xdr:rowOff>11906</xdr:rowOff>
    </xdr:from>
    <xdr:to>
      <xdr:col>22</xdr:col>
      <xdr:colOff>214314</xdr:colOff>
      <xdr:row>73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321469</xdr:colOff>
      <xdr:row>0</xdr:row>
      <xdr:rowOff>107156</xdr:rowOff>
    </xdr:from>
    <xdr:to>
      <xdr:col>30</xdr:col>
      <xdr:colOff>511970</xdr:colOff>
      <xdr:row>18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214313</xdr:colOff>
      <xdr:row>23</xdr:row>
      <xdr:rowOff>142874</xdr:rowOff>
    </xdr:from>
    <xdr:to>
      <xdr:col>30</xdr:col>
      <xdr:colOff>404814</xdr:colOff>
      <xdr:row>48</xdr:row>
      <xdr:rowOff>109536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285751</xdr:colOff>
      <xdr:row>49</xdr:row>
      <xdr:rowOff>23814</xdr:rowOff>
    </xdr:from>
    <xdr:to>
      <xdr:col>30</xdr:col>
      <xdr:colOff>476252</xdr:colOff>
      <xdr:row>74</xdr:row>
      <xdr:rowOff>26195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3</xdr:row>
      <xdr:rowOff>12700</xdr:rowOff>
    </xdr:from>
    <xdr:to>
      <xdr:col>12</xdr:col>
      <xdr:colOff>0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4</xdr:row>
      <xdr:rowOff>101600</xdr:rowOff>
    </xdr:from>
    <xdr:to>
      <xdr:col>11</xdr:col>
      <xdr:colOff>596900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39</xdr:row>
      <xdr:rowOff>114300</xdr:rowOff>
    </xdr:from>
    <xdr:to>
      <xdr:col>8</xdr:col>
      <xdr:colOff>152400</xdr:colOff>
      <xdr:row>64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50800</xdr:rowOff>
    </xdr:from>
    <xdr:to>
      <xdr:col>15</xdr:col>
      <xdr:colOff>165100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</xdr:row>
      <xdr:rowOff>0</xdr:rowOff>
    </xdr:from>
    <xdr:to>
      <xdr:col>14</xdr:col>
      <xdr:colOff>698500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127000</xdr:rowOff>
    </xdr:from>
    <xdr:to>
      <xdr:col>12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190500</xdr:rowOff>
    </xdr:from>
    <xdr:to>
      <xdr:col>13</xdr:col>
      <xdr:colOff>711200</xdr:colOff>
      <xdr:row>22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12700</xdr:rowOff>
    </xdr:from>
    <xdr:to>
      <xdr:col>15</xdr:col>
      <xdr:colOff>298450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14</xdr:row>
      <xdr:rowOff>127000</xdr:rowOff>
    </xdr:from>
    <xdr:to>
      <xdr:col>15</xdr:col>
      <xdr:colOff>749300</xdr:colOff>
      <xdr:row>30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J42" sqref="A1:XFD1048576"/>
    </sheetView>
  </sheetViews>
  <sheetFormatPr defaultColWidth="11.5546875" defaultRowHeight="16.5"/>
  <cols>
    <col min="1" max="3" width="10.77734375" style="3"/>
  </cols>
  <sheetData>
    <row r="1" spans="1:3">
      <c r="A1" s="3" t="s">
        <v>0</v>
      </c>
      <c r="B1" s="3" t="s">
        <v>4</v>
      </c>
      <c r="C1" s="3" t="s">
        <v>1</v>
      </c>
    </row>
    <row r="2" spans="1:3">
      <c r="A2" s="3">
        <v>1972</v>
      </c>
      <c r="B2" s="18">
        <v>4.3876459617255899E-2</v>
      </c>
      <c r="C2" s="17">
        <v>1</v>
      </c>
    </row>
    <row r="3" spans="1:3">
      <c r="A3" s="3">
        <v>1973</v>
      </c>
      <c r="B3" s="18">
        <v>0.50733880207318494</v>
      </c>
      <c r="C3" s="17">
        <v>13</v>
      </c>
    </row>
    <row r="4" spans="1:3">
      <c r="A4" s="3">
        <v>1974</v>
      </c>
      <c r="B4" s="18">
        <v>9.6268229921716394E-2</v>
      </c>
      <c r="C4" s="17">
        <v>4</v>
      </c>
    </row>
    <row r="5" spans="1:3">
      <c r="A5" s="3">
        <v>1975</v>
      </c>
      <c r="B5" s="18">
        <v>0.82015541975752404</v>
      </c>
      <c r="C5" s="17">
        <v>9</v>
      </c>
    </row>
    <row r="6" spans="1:3">
      <c r="A6" s="3">
        <v>1976</v>
      </c>
      <c r="B6" s="18">
        <v>0.69949243987312504</v>
      </c>
      <c r="C6" s="17">
        <v>26</v>
      </c>
    </row>
    <row r="7" spans="1:3">
      <c r="A7" s="3">
        <v>1977</v>
      </c>
      <c r="B7" s="18">
        <v>0.40276626211472999</v>
      </c>
      <c r="C7" s="17">
        <v>17</v>
      </c>
    </row>
    <row r="8" spans="1:3">
      <c r="A8" s="3">
        <v>1978</v>
      </c>
      <c r="B8" s="18">
        <v>0.55352888743061801</v>
      </c>
      <c r="C8" s="17">
        <v>19</v>
      </c>
    </row>
    <row r="9" spans="1:3">
      <c r="A9" s="3">
        <v>1979</v>
      </c>
      <c r="B9" s="18">
        <v>1.1102664921732102</v>
      </c>
      <c r="C9" s="17">
        <v>42</v>
      </c>
    </row>
    <row r="10" spans="1:3">
      <c r="A10" s="3">
        <v>1980</v>
      </c>
      <c r="B10" s="18">
        <v>2.2375151776756304</v>
      </c>
      <c r="C10" s="17">
        <v>66</v>
      </c>
    </row>
    <row r="11" spans="1:3">
      <c r="A11" s="3">
        <v>1981</v>
      </c>
      <c r="B11" s="18">
        <v>5.5298871938299898</v>
      </c>
      <c r="C11" s="17">
        <v>183</v>
      </c>
    </row>
    <row r="12" spans="1:3">
      <c r="A12" s="3">
        <v>1982</v>
      </c>
      <c r="B12" s="18">
        <v>2.0376312770712599</v>
      </c>
      <c r="C12" s="17">
        <v>68</v>
      </c>
    </row>
    <row r="13" spans="1:3">
      <c r="A13" s="3">
        <v>1983</v>
      </c>
      <c r="B13" s="18">
        <v>21.723779367569499</v>
      </c>
      <c r="C13" s="17">
        <v>461</v>
      </c>
    </row>
    <row r="14" spans="1:3">
      <c r="A14" s="3">
        <v>1984</v>
      </c>
      <c r="B14" s="18">
        <v>4.6234722789984701</v>
      </c>
      <c r="C14" s="17">
        <v>181</v>
      </c>
    </row>
    <row r="15" spans="1:3">
      <c r="A15" s="3">
        <v>1985</v>
      </c>
      <c r="B15" s="18">
        <v>9.2598619984486312</v>
      </c>
      <c r="C15" s="17">
        <v>219</v>
      </c>
    </row>
    <row r="16" spans="1:3">
      <c r="A16" s="3">
        <v>1986</v>
      </c>
      <c r="B16" s="18">
        <v>27.278139055498102</v>
      </c>
      <c r="C16" s="17">
        <v>505</v>
      </c>
    </row>
    <row r="17" spans="1:3">
      <c r="A17" s="3">
        <v>1987</v>
      </c>
      <c r="B17" s="18">
        <v>19.476333237677203</v>
      </c>
      <c r="C17" s="17">
        <v>337</v>
      </c>
    </row>
    <row r="18" spans="1:3">
      <c r="A18" s="3">
        <v>1988</v>
      </c>
      <c r="B18" s="18">
        <v>6.3371256163687901</v>
      </c>
      <c r="C18" s="17">
        <v>138</v>
      </c>
    </row>
    <row r="19" spans="1:3">
      <c r="A19" s="3">
        <v>1989</v>
      </c>
      <c r="B19" s="18">
        <v>7.0864873170731695</v>
      </c>
      <c r="C19" s="17">
        <v>125</v>
      </c>
    </row>
    <row r="20" spans="1:3">
      <c r="A20" s="3">
        <v>1990</v>
      </c>
      <c r="B20" s="18">
        <v>6.5817433514071801</v>
      </c>
      <c r="C20" s="17">
        <v>115</v>
      </c>
    </row>
    <row r="21" spans="1:3">
      <c r="A21" s="3">
        <v>1991</v>
      </c>
      <c r="B21" s="18">
        <v>20.9772253719105</v>
      </c>
      <c r="C21" s="17">
        <v>324</v>
      </c>
    </row>
    <row r="22" spans="1:3">
      <c r="A22" s="3">
        <v>1992</v>
      </c>
      <c r="B22" s="18">
        <v>30.5259060364302</v>
      </c>
      <c r="C22" s="17">
        <v>450</v>
      </c>
    </row>
    <row r="23" spans="1:3">
      <c r="A23" s="3">
        <v>1993</v>
      </c>
      <c r="B23" s="18">
        <v>39.413028293718405</v>
      </c>
      <c r="C23" s="17">
        <v>576</v>
      </c>
    </row>
    <row r="24" spans="1:3">
      <c r="A24" s="3">
        <v>1994</v>
      </c>
      <c r="B24" s="18">
        <v>21.1579639237221</v>
      </c>
      <c r="C24" s="17">
        <v>418</v>
      </c>
    </row>
    <row r="25" spans="1:3">
      <c r="A25" s="3">
        <v>1995</v>
      </c>
      <c r="B25" s="18">
        <v>33.908121866770102</v>
      </c>
      <c r="C25" s="17">
        <v>494</v>
      </c>
    </row>
    <row r="26" spans="1:3">
      <c r="A26" s="3">
        <v>1996</v>
      </c>
      <c r="B26" s="18">
        <v>52.772973935389096</v>
      </c>
      <c r="C26" s="17">
        <v>709</v>
      </c>
    </row>
    <row r="27" spans="1:3">
      <c r="A27" s="3">
        <v>1997</v>
      </c>
      <c r="B27" s="18">
        <v>34.357467435960203</v>
      </c>
      <c r="C27" s="17">
        <v>495</v>
      </c>
    </row>
    <row r="28" spans="1:3">
      <c r="A28" s="3">
        <v>1998</v>
      </c>
      <c r="B28" s="18">
        <v>39.218962978999798</v>
      </c>
      <c r="C28" s="17">
        <v>356</v>
      </c>
    </row>
    <row r="29" spans="1:3">
      <c r="A29" s="3">
        <v>1999</v>
      </c>
      <c r="B29" s="18">
        <v>72.860886365919797</v>
      </c>
      <c r="C29" s="17">
        <v>633</v>
      </c>
    </row>
    <row r="30" spans="1:3">
      <c r="A30" s="3">
        <v>2000</v>
      </c>
      <c r="B30" s="18">
        <v>66.696837302711813</v>
      </c>
      <c r="C30" s="17">
        <v>506</v>
      </c>
    </row>
    <row r="31" spans="1:3">
      <c r="A31" s="3">
        <v>2001</v>
      </c>
      <c r="B31" s="18">
        <v>41.983972928096996</v>
      </c>
      <c r="C31" s="17">
        <v>102</v>
      </c>
    </row>
    <row r="32" spans="1:3">
      <c r="A32" s="3">
        <v>2002</v>
      </c>
      <c r="B32" s="18">
        <v>22.9992524586672</v>
      </c>
      <c r="C32" s="17">
        <v>78</v>
      </c>
    </row>
    <row r="33" spans="1:3">
      <c r="A33" s="3">
        <v>2003</v>
      </c>
      <c r="B33" s="18">
        <v>11.9537161257383</v>
      </c>
      <c r="C33" s="17">
        <v>67</v>
      </c>
    </row>
    <row r="34" spans="1:3">
      <c r="A34" s="3">
        <v>2004</v>
      </c>
      <c r="B34" s="18">
        <v>35.894343101648005</v>
      </c>
      <c r="C34" s="17">
        <v>167</v>
      </c>
    </row>
    <row r="35" spans="1:3">
      <c r="A35" s="3">
        <v>2005</v>
      </c>
      <c r="B35" s="18">
        <v>31.518801150930301</v>
      </c>
      <c r="C35" s="17">
        <v>156</v>
      </c>
    </row>
    <row r="36" spans="1:3">
      <c r="A36" s="3">
        <v>2006</v>
      </c>
      <c r="B36" s="18">
        <v>28.296975040497898</v>
      </c>
      <c r="C36" s="17">
        <v>138</v>
      </c>
    </row>
    <row r="37" spans="1:3">
      <c r="A37" s="3">
        <v>2007</v>
      </c>
      <c r="B37" s="18">
        <v>28.013755178264699</v>
      </c>
      <c r="C37" s="17">
        <v>142</v>
      </c>
    </row>
    <row r="38" spans="1:3">
      <c r="A38" s="3">
        <v>2008</v>
      </c>
      <c r="B38" s="18">
        <v>24.997855312842599</v>
      </c>
      <c r="C38" s="17">
        <v>20</v>
      </c>
    </row>
    <row r="39" spans="1:3">
      <c r="A39" s="3">
        <v>2009</v>
      </c>
      <c r="B39" s="18">
        <v>13.4891262317363</v>
      </c>
      <c r="C39" s="17">
        <v>40</v>
      </c>
    </row>
    <row r="40" spans="1:3">
      <c r="A40" s="3">
        <v>2010</v>
      </c>
      <c r="B40" s="18">
        <v>32.115752551680202</v>
      </c>
      <c r="C40" s="17">
        <v>93</v>
      </c>
    </row>
    <row r="41" spans="1:3">
      <c r="A41" s="3">
        <v>2011</v>
      </c>
      <c r="B41" s="18">
        <v>25.921134122403497</v>
      </c>
      <c r="C41" s="17">
        <v>80</v>
      </c>
    </row>
    <row r="42" spans="1:3">
      <c r="A42" s="3">
        <v>2012</v>
      </c>
      <c r="B42" s="18">
        <v>32.887905682231505</v>
      </c>
      <c r="C42" s="17">
        <v>96</v>
      </c>
    </row>
    <row r="43" spans="1:3">
      <c r="A43" s="3">
        <v>2013</v>
      </c>
      <c r="B43" s="18">
        <v>40.618066159531402</v>
      </c>
      <c r="C43" s="17">
        <v>157</v>
      </c>
    </row>
    <row r="44" spans="1:3">
      <c r="A44" s="3">
        <v>2014</v>
      </c>
      <c r="B44" s="18">
        <v>42.111299120397298</v>
      </c>
      <c r="C44" s="17">
        <v>202</v>
      </c>
    </row>
    <row r="45" spans="1:3">
      <c r="A45" s="3">
        <v>2015</v>
      </c>
      <c r="B45" s="18">
        <v>22.832599999999999</v>
      </c>
      <c r="C45" s="17">
        <v>117</v>
      </c>
    </row>
    <row r="46" spans="1:3">
      <c r="A46" s="5"/>
      <c r="B46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36" sqref="H36"/>
    </sheetView>
  </sheetViews>
  <sheetFormatPr defaultColWidth="11.5546875" defaultRowHeight="15"/>
  <sheetData>
    <row r="1" spans="1:3">
      <c r="A1" s="8" t="s">
        <v>0</v>
      </c>
      <c r="B1" s="8" t="s">
        <v>27</v>
      </c>
      <c r="C1" s="8" t="s">
        <v>1</v>
      </c>
    </row>
    <row r="2" spans="1:3">
      <c r="A2" s="8">
        <v>1983</v>
      </c>
      <c r="B2" s="16">
        <v>48.8888888888889</v>
      </c>
      <c r="C2" s="8">
        <v>342</v>
      </c>
    </row>
    <row r="3" spans="1:3">
      <c r="A3" s="8">
        <v>1984</v>
      </c>
      <c r="B3" s="16">
        <v>49.031007751937999</v>
      </c>
      <c r="C3" s="8">
        <v>129</v>
      </c>
    </row>
    <row r="4" spans="1:3">
      <c r="A4" s="8">
        <v>1985</v>
      </c>
      <c r="B4" s="16">
        <v>38.5133689839572</v>
      </c>
      <c r="C4" s="8">
        <v>187</v>
      </c>
    </row>
    <row r="5" spans="1:3">
      <c r="A5" s="8">
        <v>1986</v>
      </c>
      <c r="B5" s="16">
        <v>34.767901234567901</v>
      </c>
      <c r="C5" s="8">
        <v>405</v>
      </c>
    </row>
    <row r="6" spans="1:3">
      <c r="A6" s="8">
        <v>1987</v>
      </c>
      <c r="B6" s="16">
        <v>46.266187050359697</v>
      </c>
      <c r="C6" s="8">
        <v>278</v>
      </c>
    </row>
    <row r="7" spans="1:3">
      <c r="A7" s="8">
        <v>1988</v>
      </c>
      <c r="B7" s="16">
        <v>45.707547169811299</v>
      </c>
      <c r="C7" s="8">
        <v>106</v>
      </c>
    </row>
    <row r="8" spans="1:3">
      <c r="A8" s="8">
        <v>1989</v>
      </c>
      <c r="B8" s="16">
        <v>54.576923076923102</v>
      </c>
      <c r="C8" s="8">
        <v>104</v>
      </c>
    </row>
    <row r="9" spans="1:3">
      <c r="A9" s="8">
        <v>1990</v>
      </c>
      <c r="B9" s="16">
        <v>60.417475728155303</v>
      </c>
      <c r="C9" s="8">
        <v>103</v>
      </c>
    </row>
    <row r="10" spans="1:3">
      <c r="A10" s="8">
        <v>1991</v>
      </c>
      <c r="B10" s="16">
        <v>66.861209964412794</v>
      </c>
      <c r="C10" s="8">
        <v>281</v>
      </c>
    </row>
    <row r="11" spans="1:3">
      <c r="A11" s="8">
        <v>1992</v>
      </c>
      <c r="B11" s="16">
        <v>74.792838874680299</v>
      </c>
      <c r="C11" s="8">
        <v>391</v>
      </c>
    </row>
    <row r="12" spans="1:3">
      <c r="A12" s="8">
        <v>1993</v>
      </c>
      <c r="B12" s="16">
        <v>75.327519379845</v>
      </c>
      <c r="C12" s="8">
        <v>516</v>
      </c>
    </row>
    <row r="13" spans="1:3">
      <c r="A13" s="8">
        <v>1994</v>
      </c>
      <c r="B13" s="16">
        <v>73.188829787233999</v>
      </c>
      <c r="C13" s="8">
        <v>376</v>
      </c>
    </row>
    <row r="14" spans="1:3">
      <c r="A14" s="8">
        <v>1995</v>
      </c>
      <c r="B14" s="16">
        <v>73.691244239631303</v>
      </c>
      <c r="C14" s="8">
        <v>434</v>
      </c>
    </row>
    <row r="15" spans="1:3">
      <c r="A15" s="8">
        <v>1996</v>
      </c>
      <c r="B15" s="16">
        <v>97.786499215070606</v>
      </c>
      <c r="C15" s="8">
        <v>637</v>
      </c>
    </row>
    <row r="16" spans="1:3">
      <c r="A16" s="8">
        <v>1997</v>
      </c>
      <c r="B16" s="16">
        <v>100.83027522935799</v>
      </c>
      <c r="C16" s="8">
        <v>436</v>
      </c>
    </row>
    <row r="17" spans="1:3">
      <c r="A17" s="8">
        <v>1998</v>
      </c>
      <c r="B17" s="16">
        <v>102.595070422535</v>
      </c>
      <c r="C17" s="8">
        <v>284</v>
      </c>
    </row>
    <row r="18" spans="1:3">
      <c r="A18" s="8">
        <v>1999</v>
      </c>
      <c r="B18" s="16">
        <v>98.685106382978702</v>
      </c>
      <c r="C18" s="8">
        <v>470</v>
      </c>
    </row>
    <row r="19" spans="1:3">
      <c r="A19" s="8">
        <v>2000</v>
      </c>
      <c r="B19" s="16">
        <v>109.091954022989</v>
      </c>
      <c r="C19" s="8">
        <v>348</v>
      </c>
    </row>
    <row r="20" spans="1:3">
      <c r="A20" s="8">
        <v>2001</v>
      </c>
      <c r="B20" s="16">
        <v>158.716216216216</v>
      </c>
      <c r="C20" s="8">
        <v>74</v>
      </c>
    </row>
    <row r="21" spans="1:3">
      <c r="A21" s="8">
        <v>2002</v>
      </c>
      <c r="B21" s="16">
        <v>147.461538461538</v>
      </c>
      <c r="C21" s="8">
        <v>65</v>
      </c>
    </row>
    <row r="22" spans="1:3">
      <c r="A22" s="8">
        <v>2003</v>
      </c>
      <c r="B22" s="16">
        <v>134.40625</v>
      </c>
      <c r="C22" s="8">
        <v>64</v>
      </c>
    </row>
    <row r="23" spans="1:3">
      <c r="A23" s="8">
        <v>2004</v>
      </c>
      <c r="B23" s="16">
        <v>113.690909090909</v>
      </c>
      <c r="C23" s="8">
        <v>165</v>
      </c>
    </row>
    <row r="24" spans="1:3">
      <c r="A24" s="8">
        <v>2005</v>
      </c>
      <c r="B24" s="16">
        <v>132.20645161290301</v>
      </c>
      <c r="C24" s="8">
        <v>155</v>
      </c>
    </row>
    <row r="25" spans="1:3">
      <c r="A25" s="8">
        <v>2006</v>
      </c>
      <c r="B25" s="16">
        <v>134.61594202898601</v>
      </c>
      <c r="C25" s="8">
        <v>138</v>
      </c>
    </row>
    <row r="26" spans="1:3">
      <c r="A26" s="8">
        <v>2007</v>
      </c>
      <c r="B26" s="16">
        <v>131.68794326241101</v>
      </c>
      <c r="C26" s="8">
        <v>141</v>
      </c>
    </row>
    <row r="27" spans="1:3">
      <c r="A27" s="8">
        <v>2008</v>
      </c>
      <c r="B27" s="16">
        <v>191.47368421052599</v>
      </c>
      <c r="C27" s="8">
        <v>19</v>
      </c>
    </row>
    <row r="28" spans="1:3">
      <c r="A28" s="8">
        <v>2009</v>
      </c>
      <c r="B28" s="16">
        <v>268.95</v>
      </c>
      <c r="C28" s="8">
        <v>40</v>
      </c>
    </row>
    <row r="29" spans="1:3">
      <c r="A29" s="8">
        <v>2010</v>
      </c>
      <c r="B29" s="16">
        <v>162.15053763440901</v>
      </c>
      <c r="C29" s="8">
        <v>93</v>
      </c>
    </row>
    <row r="30" spans="1:3">
      <c r="A30" s="8">
        <v>2011</v>
      </c>
      <c r="B30" s="16">
        <v>185</v>
      </c>
      <c r="C30" s="8">
        <v>79</v>
      </c>
    </row>
    <row r="31" spans="1:3">
      <c r="A31" s="8">
        <v>2012</v>
      </c>
      <c r="B31" s="16">
        <v>193.052631578947</v>
      </c>
      <c r="C31" s="8">
        <v>95</v>
      </c>
    </row>
    <row r="32" spans="1:3">
      <c r="A32" s="8">
        <v>2013</v>
      </c>
      <c r="B32" s="16">
        <v>100.656050955414</v>
      </c>
      <c r="C32" s="8">
        <v>157</v>
      </c>
    </row>
    <row r="33" spans="1:3">
      <c r="A33" s="8">
        <v>2014</v>
      </c>
      <c r="B33" s="16">
        <v>76.910891089108901</v>
      </c>
      <c r="C33" s="8">
        <v>202</v>
      </c>
    </row>
    <row r="34" spans="1:3">
      <c r="A34" s="8">
        <v>2015</v>
      </c>
      <c r="B34" s="16">
        <v>78</v>
      </c>
      <c r="C34" s="8">
        <v>117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30" sqref="K30"/>
    </sheetView>
  </sheetViews>
  <sheetFormatPr defaultColWidth="11.5546875" defaultRowHeight="15"/>
  <sheetData>
    <row r="1" spans="1:10">
      <c r="A1" t="s">
        <v>28</v>
      </c>
      <c r="B1" t="s">
        <v>1</v>
      </c>
      <c r="F1" t="s">
        <v>30</v>
      </c>
      <c r="G1" t="s">
        <v>5</v>
      </c>
      <c r="I1" t="s">
        <v>36</v>
      </c>
      <c r="J1" t="s">
        <v>1</v>
      </c>
    </row>
    <row r="2" spans="1:10">
      <c r="A2" t="s">
        <v>46</v>
      </c>
      <c r="B2">
        <v>360</v>
      </c>
      <c r="F2" t="s">
        <v>31</v>
      </c>
      <c r="G2">
        <v>2236</v>
      </c>
      <c r="I2" t="s">
        <v>32</v>
      </c>
      <c r="J2" s="19">
        <f>G3</f>
        <v>133</v>
      </c>
    </row>
    <row r="3" spans="1:10">
      <c r="A3" t="s">
        <v>47</v>
      </c>
      <c r="B3">
        <v>644</v>
      </c>
      <c r="F3" t="s">
        <v>32</v>
      </c>
      <c r="G3">
        <v>133</v>
      </c>
      <c r="I3" t="s">
        <v>34</v>
      </c>
      <c r="J3" s="19">
        <f>G5</f>
        <v>1549</v>
      </c>
    </row>
    <row r="4" spans="1:10">
      <c r="A4" t="s">
        <v>48</v>
      </c>
      <c r="B4">
        <v>652</v>
      </c>
      <c r="F4" t="s">
        <v>33</v>
      </c>
      <c r="G4">
        <v>2393</v>
      </c>
      <c r="I4" t="str">
        <f>F6</f>
        <v>Wednesday</v>
      </c>
      <c r="J4" s="19">
        <f>G6</f>
        <v>1931</v>
      </c>
    </row>
    <row r="5" spans="1:10">
      <c r="A5" t="s">
        <v>49</v>
      </c>
      <c r="B5">
        <v>577</v>
      </c>
      <c r="F5" t="s">
        <v>34</v>
      </c>
      <c r="G5">
        <v>1549</v>
      </c>
      <c r="I5" t="str">
        <f>F4</f>
        <v>Thursday</v>
      </c>
      <c r="J5" s="19">
        <f>G4</f>
        <v>2393</v>
      </c>
    </row>
    <row r="6" spans="1:10">
      <c r="A6" t="s">
        <v>29</v>
      </c>
      <c r="B6">
        <v>747</v>
      </c>
      <c r="F6" t="s">
        <v>35</v>
      </c>
      <c r="G6">
        <v>1931</v>
      </c>
      <c r="I6" t="str">
        <f>F2</f>
        <v>Friday</v>
      </c>
      <c r="J6" s="19">
        <f>G2</f>
        <v>2236</v>
      </c>
    </row>
    <row r="7" spans="1:10">
      <c r="A7" t="s">
        <v>50</v>
      </c>
      <c r="B7">
        <v>903</v>
      </c>
    </row>
    <row r="8" spans="1:10">
      <c r="A8" t="s">
        <v>51</v>
      </c>
      <c r="B8">
        <v>803</v>
      </c>
    </row>
    <row r="9" spans="1:10">
      <c r="A9" t="s">
        <v>52</v>
      </c>
      <c r="B9">
        <v>692</v>
      </c>
    </row>
    <row r="10" spans="1:10">
      <c r="A10" t="s">
        <v>53</v>
      </c>
      <c r="B10">
        <v>507</v>
      </c>
    </row>
    <row r="11" spans="1:10">
      <c r="A11" t="s">
        <v>54</v>
      </c>
      <c r="B11">
        <v>830</v>
      </c>
    </row>
    <row r="12" spans="1:10">
      <c r="A12" t="s">
        <v>55</v>
      </c>
      <c r="B12">
        <v>794</v>
      </c>
    </row>
    <row r="13" spans="1:10">
      <c r="A13" t="s">
        <v>56</v>
      </c>
      <c r="B13">
        <v>733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" sqref="B2:D37"/>
    </sheetView>
  </sheetViews>
  <sheetFormatPr defaultColWidth="11.5546875" defaultRowHeight="15"/>
  <sheetData>
    <row r="1" spans="1:4">
      <c r="A1" s="1" t="s">
        <v>0</v>
      </c>
      <c r="B1" s="15" t="s">
        <v>37</v>
      </c>
      <c r="C1" s="15" t="s">
        <v>38</v>
      </c>
      <c r="D1" s="15" t="s">
        <v>39</v>
      </c>
    </row>
    <row r="2" spans="1:4">
      <c r="A2" s="1">
        <v>1980</v>
      </c>
      <c r="B2" s="15">
        <v>11.3244047619048</v>
      </c>
      <c r="C2" s="15">
        <v>18.1845238095238</v>
      </c>
      <c r="D2" s="15">
        <v>23</v>
      </c>
    </row>
    <row r="3" spans="1:4">
      <c r="A3" s="1">
        <v>1981</v>
      </c>
      <c r="B3" s="15">
        <v>10.224</v>
      </c>
      <c r="C3" s="15">
        <v>16.0886363636364</v>
      </c>
      <c r="D3" s="15">
        <v>20.5833333333333</v>
      </c>
    </row>
    <row r="4" spans="1:4">
      <c r="A4" s="1">
        <v>1982</v>
      </c>
      <c r="B4" s="15">
        <v>10.0714285714286</v>
      </c>
      <c r="C4" s="15">
        <v>15.7361111111111</v>
      </c>
      <c r="D4" s="15">
        <v>21</v>
      </c>
    </row>
    <row r="5" spans="1:4">
      <c r="A5" s="1">
        <v>1983</v>
      </c>
      <c r="B5" s="15">
        <v>10.0316666666667</v>
      </c>
      <c r="C5" s="15">
        <v>14.852601156069399</v>
      </c>
      <c r="D5" s="15">
        <v>18.9296875</v>
      </c>
    </row>
    <row r="6" spans="1:4">
      <c r="A6" s="1">
        <v>1984</v>
      </c>
      <c r="B6" s="15">
        <v>8.8442028985507193</v>
      </c>
      <c r="C6" s="15">
        <v>11.4871794871795</v>
      </c>
      <c r="D6" s="15">
        <v>15.5833333333333</v>
      </c>
    </row>
    <row r="7" spans="1:4">
      <c r="A7" s="1">
        <v>1985</v>
      </c>
      <c r="B7" s="15">
        <v>9.5069930069930102</v>
      </c>
      <c r="C7" s="15">
        <v>13.1825396825397</v>
      </c>
      <c r="D7" s="15">
        <v>16.057692307692299</v>
      </c>
    </row>
    <row r="8" spans="1:4">
      <c r="A8" s="1">
        <v>1986</v>
      </c>
      <c r="B8" s="15">
        <v>9.6079824561403502</v>
      </c>
      <c r="C8" s="15">
        <v>13.3900602409639</v>
      </c>
      <c r="D8" s="15">
        <v>18.0451388888889</v>
      </c>
    </row>
    <row r="9" spans="1:4">
      <c r="A9" s="1">
        <v>1987</v>
      </c>
      <c r="B9" s="15">
        <v>9.0938596491228108</v>
      </c>
      <c r="C9" s="15">
        <v>12.9329268292683</v>
      </c>
      <c r="D9" s="15">
        <v>20.8645833333333</v>
      </c>
    </row>
    <row r="10" spans="1:4">
      <c r="A10" s="1">
        <v>1988</v>
      </c>
      <c r="B10" s="15">
        <v>8.8784722222222197</v>
      </c>
      <c r="C10" s="15">
        <v>12.726744186046499</v>
      </c>
      <c r="D10" s="15">
        <v>19.25</v>
      </c>
    </row>
    <row r="11" spans="1:4">
      <c r="A11" s="1">
        <v>1989</v>
      </c>
      <c r="B11" s="15">
        <v>8.6658163265306101</v>
      </c>
      <c r="C11" s="15">
        <v>13.355</v>
      </c>
      <c r="D11" s="15">
        <v>19.875</v>
      </c>
    </row>
    <row r="12" spans="1:4">
      <c r="A12" s="1">
        <v>1990</v>
      </c>
      <c r="B12" s="15">
        <v>8.5060606060606094</v>
      </c>
      <c r="C12" s="15">
        <v>12.679166666666699</v>
      </c>
      <c r="D12" s="15">
        <v>19.090909090909101</v>
      </c>
    </row>
    <row r="13" spans="1:4">
      <c r="A13" s="1">
        <v>1991</v>
      </c>
      <c r="B13" s="15">
        <v>9.1111413043478304</v>
      </c>
      <c r="C13" s="15">
        <v>12.933441558441601</v>
      </c>
      <c r="D13" s="15">
        <v>17.858108108108102</v>
      </c>
    </row>
    <row r="14" spans="1:4">
      <c r="A14" s="1">
        <v>1992</v>
      </c>
      <c r="B14" s="15">
        <v>8.0636811594202893</v>
      </c>
      <c r="C14" s="15">
        <v>13.2720207253886</v>
      </c>
      <c r="D14" s="15">
        <v>17.6008064516129</v>
      </c>
    </row>
    <row r="15" spans="1:4">
      <c r="A15" s="1">
        <v>1993</v>
      </c>
      <c r="B15" s="15">
        <v>8.9234126984126991</v>
      </c>
      <c r="C15" s="15">
        <v>13.3683460076046</v>
      </c>
      <c r="D15" s="15">
        <v>18.615808823529399</v>
      </c>
    </row>
    <row r="16" spans="1:4">
      <c r="A16" s="1">
        <v>1994</v>
      </c>
      <c r="B16" s="15">
        <v>8.3276296296296302</v>
      </c>
      <c r="C16" s="15">
        <v>12.8940217391304</v>
      </c>
      <c r="D16" s="15">
        <v>17.612903225806502</v>
      </c>
    </row>
    <row r="17" spans="1:4">
      <c r="A17" s="1">
        <v>1995</v>
      </c>
      <c r="B17" s="15">
        <v>7.5162735849056599</v>
      </c>
      <c r="C17" s="15">
        <v>13.510110294117601</v>
      </c>
      <c r="D17" s="15">
        <v>18.647321428571399</v>
      </c>
    </row>
    <row r="18" spans="1:4">
      <c r="A18" s="1">
        <v>1996</v>
      </c>
      <c r="B18" s="15">
        <v>7.9614722222222198</v>
      </c>
      <c r="C18" s="15">
        <v>13.481368563685599</v>
      </c>
      <c r="D18" s="15">
        <v>31.112359550561798</v>
      </c>
    </row>
    <row r="19" spans="1:4">
      <c r="A19" s="1">
        <v>1997</v>
      </c>
      <c r="B19" s="15">
        <v>8.1929999999999996</v>
      </c>
      <c r="C19" s="15">
        <v>12.5086538461538</v>
      </c>
      <c r="D19" s="15">
        <v>18.929166666666699</v>
      </c>
    </row>
    <row r="20" spans="1:4">
      <c r="A20" s="1">
        <v>1998</v>
      </c>
      <c r="B20" s="15">
        <v>9.0092465753424698</v>
      </c>
      <c r="C20" s="15">
        <v>12.8928571428571</v>
      </c>
      <c r="D20" s="15">
        <v>17.77</v>
      </c>
    </row>
    <row r="21" spans="1:4">
      <c r="A21" s="1">
        <v>1999</v>
      </c>
      <c r="B21" s="15">
        <v>10.0208333333333</v>
      </c>
      <c r="C21" s="15">
        <v>13.501677852348999</v>
      </c>
      <c r="D21" s="15">
        <v>20.056000000000001</v>
      </c>
    </row>
    <row r="22" spans="1:4">
      <c r="A22" s="1">
        <v>2000</v>
      </c>
      <c r="B22" s="15">
        <v>9.0460526315789505</v>
      </c>
      <c r="C22" s="15">
        <v>13.1869444444444</v>
      </c>
      <c r="D22" s="15">
        <v>18.594298245613999</v>
      </c>
    </row>
    <row r="23" spans="1:4">
      <c r="A23" s="1">
        <v>2001</v>
      </c>
      <c r="B23" s="15">
        <v>7.5</v>
      </c>
      <c r="C23" s="15">
        <v>11.203703703703701</v>
      </c>
      <c r="D23" s="15">
        <v>19.6502325581395</v>
      </c>
    </row>
    <row r="24" spans="1:4">
      <c r="A24" s="1">
        <v>2002</v>
      </c>
      <c r="B24" s="15">
        <v>8.6875</v>
      </c>
      <c r="C24" s="15">
        <v>12.5714285714286</v>
      </c>
      <c r="D24" s="15">
        <v>18.159090909090899</v>
      </c>
    </row>
    <row r="25" spans="1:4">
      <c r="A25" s="1">
        <v>2003</v>
      </c>
      <c r="B25" s="15">
        <v>12.3333333333333</v>
      </c>
      <c r="C25" s="15">
        <v>13.08</v>
      </c>
      <c r="D25" s="15">
        <v>17.0138888888889</v>
      </c>
    </row>
    <row r="26" spans="1:4">
      <c r="A26" s="1">
        <v>2004</v>
      </c>
      <c r="B26" s="15">
        <v>9.7204545454545492</v>
      </c>
      <c r="C26" s="15">
        <v>11.337362637362601</v>
      </c>
      <c r="D26" s="15">
        <v>17.861538461538501</v>
      </c>
    </row>
    <row r="27" spans="1:4">
      <c r="A27" s="1">
        <v>2005</v>
      </c>
      <c r="B27" s="15">
        <v>10.344444444444401</v>
      </c>
      <c r="C27" s="15">
        <v>13.0546875</v>
      </c>
      <c r="D27" s="15">
        <v>17.504054054054102</v>
      </c>
    </row>
    <row r="28" spans="1:4">
      <c r="A28" s="1">
        <v>2006</v>
      </c>
      <c r="B28" s="15">
        <v>8.4444444444444393</v>
      </c>
      <c r="C28" s="15">
        <v>11.634328358209</v>
      </c>
      <c r="D28" s="15">
        <v>18.5322580645161</v>
      </c>
    </row>
    <row r="29" spans="1:4">
      <c r="A29" s="1">
        <v>2007</v>
      </c>
      <c r="B29" s="15">
        <v>9.0416666666666696</v>
      </c>
      <c r="C29" s="15">
        <v>12.4859154929577</v>
      </c>
      <c r="D29" s="15">
        <v>17.430923076923101</v>
      </c>
    </row>
    <row r="30" spans="1:4">
      <c r="A30" s="1">
        <v>2008</v>
      </c>
      <c r="B30" s="15">
        <v>8.375</v>
      </c>
      <c r="C30" s="15">
        <v>12.1666666666667</v>
      </c>
      <c r="D30" s="15">
        <v>18.551666666666701</v>
      </c>
    </row>
    <row r="31" spans="1:4">
      <c r="A31" s="1">
        <v>2009</v>
      </c>
      <c r="B31" s="15"/>
      <c r="C31" s="15">
        <v>13.115384615384601</v>
      </c>
      <c r="D31" s="15">
        <v>15.425925925925901</v>
      </c>
    </row>
    <row r="32" spans="1:4">
      <c r="A32" s="1">
        <v>2010</v>
      </c>
      <c r="B32" s="15">
        <v>9.625</v>
      </c>
      <c r="C32" s="15">
        <v>10.8488372093023</v>
      </c>
      <c r="D32" s="15">
        <v>16.3888888888889</v>
      </c>
    </row>
    <row r="33" spans="1:4">
      <c r="A33" s="1">
        <v>2011</v>
      </c>
      <c r="B33" s="15">
        <v>9.5</v>
      </c>
      <c r="C33" s="15">
        <v>11.4285714285714</v>
      </c>
      <c r="D33" s="15">
        <v>18.111702127659601</v>
      </c>
    </row>
    <row r="34" spans="1:4">
      <c r="A34" s="1">
        <v>2012</v>
      </c>
      <c r="B34" s="15">
        <v>8.0500000000000007</v>
      </c>
      <c r="C34" s="15">
        <v>13.117647058823501</v>
      </c>
      <c r="D34" s="15">
        <v>18.621794871794901</v>
      </c>
    </row>
    <row r="35" spans="1:4">
      <c r="A35" s="1">
        <v>2013</v>
      </c>
      <c r="B35" s="15">
        <v>8.4960000000000004</v>
      </c>
      <c r="C35" s="15">
        <v>13.5069444444444</v>
      </c>
      <c r="D35" s="15">
        <v>19.828571428571401</v>
      </c>
    </row>
    <row r="36" spans="1:4">
      <c r="A36" s="1">
        <v>2014</v>
      </c>
      <c r="B36" s="15">
        <v>7.4966666666666697</v>
      </c>
      <c r="C36" s="15">
        <v>13.496956521739101</v>
      </c>
      <c r="D36" s="15">
        <v>18.8611111111111</v>
      </c>
    </row>
    <row r="37" spans="1:4">
      <c r="A37" s="1">
        <v>2015</v>
      </c>
      <c r="B37" s="15">
        <v>10.3611111111111</v>
      </c>
      <c r="C37" s="15">
        <v>13.88671875</v>
      </c>
      <c r="D37" s="15">
        <v>18.695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47" sqref="J47"/>
    </sheetView>
  </sheetViews>
  <sheetFormatPr defaultColWidth="11.5546875" defaultRowHeight="15"/>
  <cols>
    <col min="8" max="12" width="10.77734375" style="8"/>
  </cols>
  <sheetData>
    <row r="1" spans="1:12">
      <c r="A1" s="1" t="s">
        <v>0</v>
      </c>
      <c r="B1" s="1" t="s">
        <v>1</v>
      </c>
      <c r="C1" s="6" t="s">
        <v>40</v>
      </c>
      <c r="D1" s="6" t="s">
        <v>41</v>
      </c>
      <c r="E1" s="6" t="s">
        <v>42</v>
      </c>
      <c r="H1" s="8" t="s">
        <v>0</v>
      </c>
      <c r="I1" s="8" t="s">
        <v>1</v>
      </c>
      <c r="J1" s="8" t="s">
        <v>43</v>
      </c>
      <c r="K1" s="8" t="s">
        <v>44</v>
      </c>
      <c r="L1" s="8" t="s">
        <v>45</v>
      </c>
    </row>
    <row r="2" spans="1:12">
      <c r="A2" s="1">
        <v>1972</v>
      </c>
      <c r="B2" s="1">
        <v>1</v>
      </c>
      <c r="C2" s="6">
        <v>0</v>
      </c>
      <c r="D2" s="6">
        <v>0</v>
      </c>
      <c r="E2" s="6">
        <v>0</v>
      </c>
      <c r="H2" s="8">
        <v>1972</v>
      </c>
      <c r="I2" s="8">
        <v>1</v>
      </c>
      <c r="J2" s="9">
        <v>0</v>
      </c>
      <c r="K2" s="9">
        <v>0</v>
      </c>
      <c r="L2" s="9">
        <v>0</v>
      </c>
    </row>
    <row r="3" spans="1:12">
      <c r="A3" s="1">
        <v>1973</v>
      </c>
      <c r="B3" s="1">
        <v>13</v>
      </c>
      <c r="C3" s="6">
        <v>0</v>
      </c>
      <c r="D3" s="6">
        <v>0</v>
      </c>
      <c r="E3" s="6">
        <v>0</v>
      </c>
      <c r="H3" s="8">
        <v>1973</v>
      </c>
      <c r="I3" s="8">
        <v>13</v>
      </c>
      <c r="J3" s="9">
        <v>7.69230769230769E-2</v>
      </c>
      <c r="K3" s="9">
        <v>0.15384615384615399</v>
      </c>
      <c r="L3" s="9">
        <v>0.38461538461538503</v>
      </c>
    </row>
    <row r="4" spans="1:12">
      <c r="A4" s="1">
        <v>1974</v>
      </c>
      <c r="B4" s="1">
        <v>4</v>
      </c>
      <c r="C4" s="6">
        <v>0</v>
      </c>
      <c r="D4" s="6">
        <v>0</v>
      </c>
      <c r="E4" s="6">
        <v>0</v>
      </c>
      <c r="H4" s="8">
        <v>1974</v>
      </c>
      <c r="I4" s="8">
        <v>4</v>
      </c>
      <c r="J4" s="9">
        <v>0.25</v>
      </c>
      <c r="K4" s="9">
        <v>0.25</v>
      </c>
      <c r="L4" s="9">
        <v>0.5</v>
      </c>
    </row>
    <row r="5" spans="1:12">
      <c r="A5" s="1">
        <v>1975</v>
      </c>
      <c r="B5" s="1">
        <v>9</v>
      </c>
      <c r="C5" s="6">
        <v>0</v>
      </c>
      <c r="D5" s="6">
        <v>0</v>
      </c>
      <c r="E5" s="6">
        <v>0</v>
      </c>
      <c r="H5" s="8">
        <v>1975</v>
      </c>
      <c r="I5" s="8">
        <v>9</v>
      </c>
      <c r="J5" s="9">
        <v>0.11111111111111099</v>
      </c>
      <c r="K5" s="9">
        <v>0.11111111111111099</v>
      </c>
      <c r="L5" s="9">
        <v>0.33333333333333298</v>
      </c>
    </row>
    <row r="6" spans="1:12">
      <c r="A6" s="1">
        <v>1976</v>
      </c>
      <c r="B6" s="1">
        <v>26</v>
      </c>
      <c r="C6" s="6">
        <v>0</v>
      </c>
      <c r="D6" s="6">
        <v>3.8461538461538498E-2</v>
      </c>
      <c r="E6" s="6">
        <v>0.15384615384615399</v>
      </c>
      <c r="H6" s="8">
        <v>1976</v>
      </c>
      <c r="I6" s="8">
        <v>26</v>
      </c>
      <c r="J6" s="9">
        <v>0.15384615384615399</v>
      </c>
      <c r="K6" s="9">
        <v>0.30769230769230799</v>
      </c>
      <c r="L6" s="9">
        <v>0.5</v>
      </c>
    </row>
    <row r="7" spans="1:12">
      <c r="A7" s="1">
        <v>1977</v>
      </c>
      <c r="B7" s="1">
        <v>17</v>
      </c>
      <c r="C7" s="6">
        <v>0</v>
      </c>
      <c r="D7" s="6">
        <v>0</v>
      </c>
      <c r="E7" s="6">
        <v>0.11764705882352899</v>
      </c>
      <c r="H7" s="8">
        <v>1977</v>
      </c>
      <c r="I7" s="8">
        <v>17</v>
      </c>
      <c r="J7" s="9">
        <v>0.23529411764705899</v>
      </c>
      <c r="K7" s="9">
        <v>0.29411764705882398</v>
      </c>
      <c r="L7" s="9">
        <v>0.58823529411764697</v>
      </c>
    </row>
    <row r="8" spans="1:12">
      <c r="A8" s="1">
        <v>1978</v>
      </c>
      <c r="B8" s="1">
        <v>19</v>
      </c>
      <c r="C8" s="6">
        <v>5.2631578947368397E-2</v>
      </c>
      <c r="D8" s="6">
        <v>5.2631578947368397E-2</v>
      </c>
      <c r="E8" s="6">
        <v>5.2631578947368397E-2</v>
      </c>
      <c r="H8" s="8">
        <v>1978</v>
      </c>
      <c r="I8" s="8">
        <v>19</v>
      </c>
      <c r="J8" s="9">
        <v>0.157894736842105</v>
      </c>
      <c r="K8" s="9">
        <v>0.21052631578947401</v>
      </c>
      <c r="L8" s="9">
        <v>0.31578947368421101</v>
      </c>
    </row>
    <row r="9" spans="1:12">
      <c r="A9" s="1">
        <v>1979</v>
      </c>
      <c r="B9" s="1">
        <v>42</v>
      </c>
      <c r="C9" s="6">
        <v>0</v>
      </c>
      <c r="D9" s="6">
        <v>2.3809523809523801E-2</v>
      </c>
      <c r="E9" s="6">
        <v>0.14285714285714299</v>
      </c>
      <c r="H9" s="8">
        <v>1979</v>
      </c>
      <c r="I9" s="8">
        <v>42</v>
      </c>
      <c r="J9" s="9">
        <v>4.7619047619047603E-2</v>
      </c>
      <c r="K9" s="9">
        <v>0.214285714285714</v>
      </c>
      <c r="L9" s="9">
        <v>0.42857142857142899</v>
      </c>
    </row>
    <row r="10" spans="1:12">
      <c r="A10" s="1">
        <v>1980</v>
      </c>
      <c r="B10" s="1">
        <v>66</v>
      </c>
      <c r="C10" s="6">
        <v>3.03030303030303E-2</v>
      </c>
      <c r="D10" s="6">
        <v>4.5454545454545497E-2</v>
      </c>
      <c r="E10" s="6">
        <v>0.21212121212121199</v>
      </c>
      <c r="H10" s="8">
        <v>1980</v>
      </c>
      <c r="I10" s="8">
        <v>66</v>
      </c>
      <c r="J10" s="9">
        <v>4.5454545454545497E-2</v>
      </c>
      <c r="K10" s="9">
        <v>7.5757575757575801E-2</v>
      </c>
      <c r="L10" s="9">
        <v>0.25757575757575801</v>
      </c>
    </row>
    <row r="11" spans="1:12">
      <c r="A11" s="1">
        <v>1981</v>
      </c>
      <c r="B11" s="1">
        <v>183</v>
      </c>
      <c r="C11" s="6">
        <v>3.8251366120218601E-2</v>
      </c>
      <c r="D11" s="6">
        <v>0.103825136612022</v>
      </c>
      <c r="E11" s="6">
        <v>0.25136612021857901</v>
      </c>
      <c r="H11" s="8">
        <v>1981</v>
      </c>
      <c r="I11" s="8">
        <v>183</v>
      </c>
      <c r="J11" s="9">
        <v>5.4644808743169397E-2</v>
      </c>
      <c r="K11" s="9">
        <v>0.15300546448087399</v>
      </c>
      <c r="L11" s="9">
        <v>0.33879781420764998</v>
      </c>
    </row>
    <row r="12" spans="1:12">
      <c r="A12" s="1">
        <v>1982</v>
      </c>
      <c r="B12" s="1">
        <v>68</v>
      </c>
      <c r="C12" s="6">
        <v>5.8823529411764698E-2</v>
      </c>
      <c r="D12" s="6">
        <v>7.3529411764705899E-2</v>
      </c>
      <c r="E12" s="6">
        <v>0.161764705882353</v>
      </c>
      <c r="H12" s="8">
        <v>1982</v>
      </c>
      <c r="I12" s="8">
        <v>68</v>
      </c>
      <c r="J12" s="9">
        <v>0.11764705882352899</v>
      </c>
      <c r="K12" s="9">
        <v>0.191176470588235</v>
      </c>
      <c r="L12" s="9">
        <v>0.35294117647058798</v>
      </c>
    </row>
    <row r="13" spans="1:12">
      <c r="A13" s="1">
        <v>1983</v>
      </c>
      <c r="B13" s="1">
        <v>460</v>
      </c>
      <c r="C13" s="6">
        <v>4.5652173913043499E-2</v>
      </c>
      <c r="D13" s="6">
        <v>9.7826086956521702E-2</v>
      </c>
      <c r="E13" s="6">
        <v>0.25217391304347803</v>
      </c>
      <c r="H13" s="8">
        <v>1983</v>
      </c>
      <c r="I13" s="8">
        <v>460</v>
      </c>
      <c r="J13" s="9">
        <v>7.6086956521739094E-2</v>
      </c>
      <c r="K13" s="9">
        <v>0.19565217391304299</v>
      </c>
      <c r="L13" s="9">
        <v>0.328260869565217</v>
      </c>
    </row>
    <row r="14" spans="1:12">
      <c r="A14" s="1">
        <v>1984</v>
      </c>
      <c r="B14" s="1">
        <v>180</v>
      </c>
      <c r="C14" s="6">
        <v>3.8888888888888903E-2</v>
      </c>
      <c r="D14" s="6">
        <v>0.12777777777777799</v>
      </c>
      <c r="E14" s="6">
        <v>0.266666666666667</v>
      </c>
      <c r="H14" s="8">
        <v>1984</v>
      </c>
      <c r="I14" s="8">
        <v>180</v>
      </c>
      <c r="J14" s="9">
        <v>0.12777777777777799</v>
      </c>
      <c r="K14" s="9">
        <v>0.22222222222222199</v>
      </c>
      <c r="L14" s="9">
        <v>0.32222222222222202</v>
      </c>
    </row>
    <row r="15" spans="1:12">
      <c r="A15" s="1">
        <v>1985</v>
      </c>
      <c r="B15" s="1">
        <v>219</v>
      </c>
      <c r="C15" s="6">
        <v>6.3926940639269403E-2</v>
      </c>
      <c r="D15" s="6">
        <v>0.11872146118721499</v>
      </c>
      <c r="E15" s="6">
        <v>0.21461187214611899</v>
      </c>
      <c r="H15" s="8">
        <v>1985</v>
      </c>
      <c r="I15" s="8">
        <v>219</v>
      </c>
      <c r="J15" s="9">
        <v>0.127853881278539</v>
      </c>
      <c r="K15" s="9">
        <v>0.210045662100457</v>
      </c>
      <c r="L15" s="9">
        <v>0.33333333333333298</v>
      </c>
    </row>
    <row r="16" spans="1:12">
      <c r="A16" s="1">
        <v>1986</v>
      </c>
      <c r="B16" s="1">
        <v>487</v>
      </c>
      <c r="C16" s="6">
        <v>5.5441478439425103E-2</v>
      </c>
      <c r="D16" s="6">
        <v>0.13141683778234101</v>
      </c>
      <c r="E16" s="6">
        <v>0.229979466119097</v>
      </c>
      <c r="H16" s="8">
        <v>1986</v>
      </c>
      <c r="I16" s="8">
        <v>487</v>
      </c>
      <c r="J16" s="9">
        <v>0.102669404517454</v>
      </c>
      <c r="K16" s="9">
        <v>0.16427104722792599</v>
      </c>
      <c r="L16" s="9">
        <v>0.30800821355236102</v>
      </c>
    </row>
    <row r="17" spans="1:12">
      <c r="A17" s="1">
        <v>1987</v>
      </c>
      <c r="B17" s="1">
        <v>318</v>
      </c>
      <c r="C17" s="6">
        <v>4.08805031446541E-2</v>
      </c>
      <c r="D17" s="6">
        <v>0.11949685534591201</v>
      </c>
      <c r="E17" s="6">
        <v>0.17610062893081799</v>
      </c>
      <c r="H17" s="8">
        <v>1987</v>
      </c>
      <c r="I17" s="8">
        <v>318</v>
      </c>
      <c r="J17" s="9">
        <v>0.14150943396226401</v>
      </c>
      <c r="K17" s="9">
        <v>0.182389937106918</v>
      </c>
      <c r="L17" s="9">
        <v>0.34905660377358499</v>
      </c>
    </row>
    <row r="18" spans="1:12">
      <c r="A18" s="1">
        <v>1988</v>
      </c>
      <c r="B18" s="1">
        <v>125</v>
      </c>
      <c r="C18" s="6">
        <v>5.6000000000000001E-2</v>
      </c>
      <c r="D18" s="6">
        <v>0.104</v>
      </c>
      <c r="E18" s="6">
        <v>0.152</v>
      </c>
      <c r="H18" s="8">
        <v>1988</v>
      </c>
      <c r="I18" s="8">
        <v>125</v>
      </c>
      <c r="J18" s="9">
        <v>6.4000000000000001E-2</v>
      </c>
      <c r="K18" s="9">
        <v>0.16</v>
      </c>
      <c r="L18" s="9">
        <v>0.38400000000000001</v>
      </c>
    </row>
    <row r="19" spans="1:12">
      <c r="A19" s="1">
        <v>1989</v>
      </c>
      <c r="B19" s="1">
        <v>107</v>
      </c>
      <c r="C19" s="6">
        <v>2.80373831775701E-2</v>
      </c>
      <c r="D19" s="6">
        <v>5.60747663551402E-2</v>
      </c>
      <c r="E19" s="6">
        <v>0.14953271028037399</v>
      </c>
      <c r="H19" s="8">
        <v>1989</v>
      </c>
      <c r="I19" s="8">
        <v>107</v>
      </c>
      <c r="J19" s="9">
        <v>7.4766355140186896E-2</v>
      </c>
      <c r="K19" s="9">
        <v>0.15887850467289699</v>
      </c>
      <c r="L19" s="9">
        <v>0.355140186915888</v>
      </c>
    </row>
    <row r="20" spans="1:12">
      <c r="A20" s="1">
        <v>1990</v>
      </c>
      <c r="B20" s="1">
        <v>104</v>
      </c>
      <c r="C20" s="6">
        <v>1.9230769230769201E-2</v>
      </c>
      <c r="D20" s="6">
        <v>3.8461538461538498E-2</v>
      </c>
      <c r="E20" s="6">
        <v>0.125</v>
      </c>
      <c r="H20" s="8">
        <v>1990</v>
      </c>
      <c r="I20" s="8">
        <v>104</v>
      </c>
      <c r="J20" s="9">
        <v>4.80769230769231E-2</v>
      </c>
      <c r="K20" s="9">
        <v>0.144230769230769</v>
      </c>
      <c r="L20" s="9">
        <v>0.42307692307692302</v>
      </c>
    </row>
    <row r="21" spans="1:12">
      <c r="A21" s="1">
        <v>1991</v>
      </c>
      <c r="B21" s="1">
        <v>283</v>
      </c>
      <c r="C21" s="6">
        <v>2.1201413427561801E-2</v>
      </c>
      <c r="D21" s="6">
        <v>5.6537102473498198E-2</v>
      </c>
      <c r="E21" s="6">
        <v>0.16961130742049499</v>
      </c>
      <c r="H21" s="8">
        <v>1991</v>
      </c>
      <c r="I21" s="8">
        <v>283</v>
      </c>
      <c r="J21" s="9">
        <v>3.1802120141342802E-2</v>
      </c>
      <c r="K21" s="9">
        <v>0.151943462897526</v>
      </c>
      <c r="L21" s="9">
        <v>0.37455830388692601</v>
      </c>
    </row>
    <row r="22" spans="1:12">
      <c r="A22" s="1">
        <v>1992</v>
      </c>
      <c r="B22" s="1">
        <v>393</v>
      </c>
      <c r="C22" s="6">
        <v>2.7989821882951699E-2</v>
      </c>
      <c r="D22" s="6">
        <v>9.1603053435114504E-2</v>
      </c>
      <c r="E22" s="6">
        <v>0.21882951653943999</v>
      </c>
      <c r="H22" s="8">
        <v>1992</v>
      </c>
      <c r="I22" s="8">
        <v>393</v>
      </c>
      <c r="J22" s="9">
        <v>9.6692111959287494E-2</v>
      </c>
      <c r="K22" s="9">
        <v>0.20101781170483499</v>
      </c>
      <c r="L22" s="9">
        <v>0.41221374045801501</v>
      </c>
    </row>
    <row r="23" spans="1:12">
      <c r="A23" s="1">
        <v>1993</v>
      </c>
      <c r="B23" s="1">
        <v>520</v>
      </c>
      <c r="C23" s="6">
        <v>0.05</v>
      </c>
      <c r="D23" s="6">
        <v>8.4615384615384606E-2</v>
      </c>
      <c r="E23" s="6">
        <v>0.232692307692308</v>
      </c>
      <c r="H23" s="8">
        <v>1993</v>
      </c>
      <c r="I23" s="8">
        <v>520</v>
      </c>
      <c r="J23" s="9">
        <v>9.0384615384615397E-2</v>
      </c>
      <c r="K23" s="9">
        <v>0.230769230769231</v>
      </c>
      <c r="L23" s="9">
        <v>0.40769230769230802</v>
      </c>
    </row>
    <row r="24" spans="1:12">
      <c r="A24" s="1">
        <v>1994</v>
      </c>
      <c r="B24" s="1">
        <v>377</v>
      </c>
      <c r="C24" s="6">
        <v>4.7745358090185701E-2</v>
      </c>
      <c r="D24" s="6">
        <v>9.8143236074270598E-2</v>
      </c>
      <c r="E24" s="6">
        <v>0.222811671087533</v>
      </c>
      <c r="H24" s="8">
        <v>1994</v>
      </c>
      <c r="I24" s="8">
        <v>377</v>
      </c>
      <c r="J24" s="9">
        <v>0.12201591511936299</v>
      </c>
      <c r="K24" s="9">
        <v>0.27586206896551702</v>
      </c>
      <c r="L24" s="9">
        <v>0.44827586206896602</v>
      </c>
    </row>
    <row r="25" spans="1:12">
      <c r="A25" s="1">
        <v>1995</v>
      </c>
      <c r="B25" s="1">
        <v>434</v>
      </c>
      <c r="C25" s="6">
        <v>5.2995391705069103E-2</v>
      </c>
      <c r="D25" s="6">
        <v>0.105990783410138</v>
      </c>
      <c r="E25" s="6">
        <v>0.21889400921659</v>
      </c>
      <c r="H25" s="8">
        <v>1995</v>
      </c>
      <c r="I25" s="8">
        <v>434</v>
      </c>
      <c r="J25" s="9">
        <v>0.18202764976958499</v>
      </c>
      <c r="K25" s="9">
        <v>0.32718894009216598</v>
      </c>
      <c r="L25" s="9">
        <v>0.44930875576036899</v>
      </c>
    </row>
    <row r="26" spans="1:12">
      <c r="A26" s="1">
        <v>1996</v>
      </c>
      <c r="B26" s="1">
        <v>638</v>
      </c>
      <c r="C26" s="6">
        <v>9.0909090909090898E-2</v>
      </c>
      <c r="D26" s="6">
        <v>0.18338557993730401</v>
      </c>
      <c r="E26" s="6">
        <v>0.263322884012539</v>
      </c>
      <c r="H26" s="8">
        <v>1996</v>
      </c>
      <c r="I26" s="8">
        <v>638</v>
      </c>
      <c r="J26" s="9">
        <v>0.17554858934169301</v>
      </c>
      <c r="K26" s="9">
        <v>0.32758620689655199</v>
      </c>
      <c r="L26" s="9">
        <v>0.44043887147335398</v>
      </c>
    </row>
    <row r="27" spans="1:12">
      <c r="A27" s="1">
        <v>1997</v>
      </c>
      <c r="B27" s="1">
        <v>436</v>
      </c>
      <c r="C27" s="6">
        <v>9.1743119266055106E-2</v>
      </c>
      <c r="D27" s="6">
        <v>0.19954128440367</v>
      </c>
      <c r="E27" s="6">
        <v>0.28211009174311902</v>
      </c>
      <c r="H27" s="8">
        <v>1997</v>
      </c>
      <c r="I27" s="8">
        <v>436</v>
      </c>
      <c r="J27" s="9">
        <v>0.19036697247706399</v>
      </c>
      <c r="K27" s="9">
        <v>0.31192660550458701</v>
      </c>
      <c r="L27" s="9">
        <v>0.41743119266055001</v>
      </c>
    </row>
    <row r="28" spans="1:12">
      <c r="A28" s="1">
        <v>1998</v>
      </c>
      <c r="B28" s="1">
        <v>284</v>
      </c>
      <c r="C28" s="6">
        <v>0.102112676056338</v>
      </c>
      <c r="D28" s="6">
        <v>0.221830985915493</v>
      </c>
      <c r="E28" s="6">
        <v>0.28169014084506999</v>
      </c>
      <c r="H28" s="8">
        <v>1998</v>
      </c>
      <c r="I28" s="8">
        <v>284</v>
      </c>
      <c r="J28" s="9">
        <v>0.16549295774647901</v>
      </c>
      <c r="K28" s="9">
        <v>0.235915492957746</v>
      </c>
      <c r="L28" s="9">
        <v>0.40492957746478903</v>
      </c>
    </row>
    <row r="29" spans="1:12">
      <c r="A29" s="1">
        <v>1999</v>
      </c>
      <c r="B29" s="1">
        <v>471</v>
      </c>
      <c r="C29" s="6">
        <v>0.15923566878980899</v>
      </c>
      <c r="D29" s="6">
        <v>0.225053078556263</v>
      </c>
      <c r="E29" s="6">
        <v>0.28662420382165599</v>
      </c>
      <c r="H29" s="8">
        <v>1999</v>
      </c>
      <c r="I29" s="8">
        <v>471</v>
      </c>
      <c r="J29" s="9">
        <v>0.225053078556263</v>
      </c>
      <c r="K29" s="9">
        <v>0.29936305732484098</v>
      </c>
      <c r="L29" s="9">
        <v>0.42462845010615702</v>
      </c>
    </row>
    <row r="30" spans="1:12">
      <c r="A30" s="1">
        <v>2000</v>
      </c>
      <c r="B30" s="1">
        <v>349</v>
      </c>
      <c r="C30" s="6">
        <v>0.117478510028653</v>
      </c>
      <c r="D30" s="6">
        <v>0.163323782234957</v>
      </c>
      <c r="E30" s="6">
        <v>0.243553008595989</v>
      </c>
      <c r="H30" s="8">
        <v>2000</v>
      </c>
      <c r="I30" s="8">
        <v>349</v>
      </c>
      <c r="J30" s="9">
        <v>0.16045845272206299</v>
      </c>
      <c r="K30" s="9">
        <v>0.27220630372492799</v>
      </c>
      <c r="L30" s="9">
        <v>0.46704871060171899</v>
      </c>
    </row>
    <row r="31" spans="1:12">
      <c r="A31" s="1">
        <v>2001</v>
      </c>
      <c r="B31" s="1">
        <v>74</v>
      </c>
      <c r="C31" s="6">
        <v>6.7567567567567599E-2</v>
      </c>
      <c r="D31" s="6">
        <v>8.1081081081081099E-2</v>
      </c>
      <c r="E31" s="6">
        <v>9.45945945945946E-2</v>
      </c>
      <c r="H31" s="8">
        <v>2001</v>
      </c>
      <c r="I31" s="8">
        <v>74</v>
      </c>
      <c r="J31" s="9">
        <v>9.45945945945946E-2</v>
      </c>
      <c r="K31" s="9">
        <v>0.20270270270270299</v>
      </c>
      <c r="L31" s="9">
        <v>0.391891891891892</v>
      </c>
    </row>
    <row r="32" spans="1:12">
      <c r="A32" s="1">
        <v>2002</v>
      </c>
      <c r="B32" s="1">
        <v>65</v>
      </c>
      <c r="C32" s="6">
        <v>3.0769230769230799E-2</v>
      </c>
      <c r="D32" s="6">
        <v>4.6153846153846198E-2</v>
      </c>
      <c r="E32" s="6">
        <v>0.15384615384615399</v>
      </c>
      <c r="H32" s="8">
        <v>2002</v>
      </c>
      <c r="I32" s="8">
        <v>65</v>
      </c>
      <c r="J32" s="9">
        <v>0.15384615384615399</v>
      </c>
      <c r="K32" s="9">
        <v>0.30769230769230799</v>
      </c>
      <c r="L32" s="9">
        <v>0.41538461538461502</v>
      </c>
    </row>
    <row r="33" spans="1:12">
      <c r="A33" s="1">
        <v>2003</v>
      </c>
      <c r="B33" s="1">
        <v>64</v>
      </c>
      <c r="C33" s="6">
        <v>1.5625E-2</v>
      </c>
      <c r="D33" s="6">
        <v>9.375E-2</v>
      </c>
      <c r="E33" s="6">
        <v>0.171875</v>
      </c>
      <c r="H33" s="8">
        <v>2003</v>
      </c>
      <c r="I33" s="8">
        <v>64</v>
      </c>
      <c r="J33" s="9">
        <v>0.140625</v>
      </c>
      <c r="K33" s="9">
        <v>0.3125</v>
      </c>
      <c r="L33" s="9">
        <v>0.375</v>
      </c>
    </row>
    <row r="34" spans="1:12">
      <c r="A34" s="1">
        <v>2004</v>
      </c>
      <c r="B34" s="1">
        <v>167</v>
      </c>
      <c r="C34" s="6">
        <v>1.19760479041916E-2</v>
      </c>
      <c r="D34" s="6">
        <v>4.7904191616766498E-2</v>
      </c>
      <c r="E34" s="6">
        <v>0.107784431137725</v>
      </c>
      <c r="H34" s="8">
        <v>2004</v>
      </c>
      <c r="I34" s="8">
        <v>167</v>
      </c>
      <c r="J34" s="9">
        <v>0.155688622754491</v>
      </c>
      <c r="K34" s="9">
        <v>0.29940119760479</v>
      </c>
      <c r="L34" s="9">
        <v>0.49700598802395202</v>
      </c>
    </row>
    <row r="35" spans="1:12">
      <c r="A35" s="1">
        <v>2005</v>
      </c>
      <c r="B35" s="1">
        <v>156</v>
      </c>
      <c r="C35" s="6">
        <v>2.5641025641025599E-2</v>
      </c>
      <c r="D35" s="6">
        <v>0.128205128205128</v>
      </c>
      <c r="E35" s="6">
        <v>0.15384615384615399</v>
      </c>
      <c r="H35" s="8">
        <v>2005</v>
      </c>
      <c r="I35" s="8">
        <v>156</v>
      </c>
      <c r="J35" s="9">
        <v>0.141025641025641</v>
      </c>
      <c r="K35" s="9">
        <v>0.17948717948717899</v>
      </c>
      <c r="L35" s="9">
        <v>0.37820512820512803</v>
      </c>
    </row>
    <row r="36" spans="1:12">
      <c r="A36" s="1">
        <v>2006</v>
      </c>
      <c r="B36" s="1">
        <v>138</v>
      </c>
      <c r="C36" s="6">
        <v>5.7971014492753603E-2</v>
      </c>
      <c r="D36" s="6">
        <v>8.6956521739130405E-2</v>
      </c>
      <c r="E36" s="6"/>
      <c r="H36" s="8">
        <v>2006</v>
      </c>
      <c r="I36" s="8">
        <v>138</v>
      </c>
      <c r="J36" s="9">
        <v>0.13768115942028999</v>
      </c>
      <c r="K36" s="9">
        <v>0.26811594202898598</v>
      </c>
      <c r="L36" s="9"/>
    </row>
    <row r="37" spans="1:12">
      <c r="A37" s="1">
        <v>2007</v>
      </c>
      <c r="B37" s="1">
        <v>142</v>
      </c>
      <c r="C37" s="6">
        <v>5.63380281690141E-2</v>
      </c>
      <c r="D37" s="6">
        <v>8.4507042253521097E-2</v>
      </c>
      <c r="E37" s="6"/>
      <c r="H37" s="8">
        <v>2007</v>
      </c>
      <c r="I37" s="8">
        <v>142</v>
      </c>
      <c r="J37" s="9">
        <v>0.105633802816901</v>
      </c>
      <c r="K37" s="9">
        <v>0.22535211267605601</v>
      </c>
      <c r="L37" s="9"/>
    </row>
    <row r="38" spans="1:12">
      <c r="A38" s="1">
        <v>2008</v>
      </c>
      <c r="B38" s="1">
        <v>20</v>
      </c>
      <c r="C38" s="6">
        <v>0.1</v>
      </c>
      <c r="D38" s="6">
        <v>0.1</v>
      </c>
      <c r="E38" s="6"/>
      <c r="H38" s="8">
        <v>2008</v>
      </c>
      <c r="I38" s="8">
        <v>20</v>
      </c>
      <c r="J38" s="9">
        <v>0.1</v>
      </c>
      <c r="K38" s="9">
        <v>0.1</v>
      </c>
      <c r="L38" s="9"/>
    </row>
    <row r="39" spans="1:12">
      <c r="A39" s="1">
        <v>2009</v>
      </c>
      <c r="B39" s="1">
        <v>40</v>
      </c>
      <c r="C39" s="6">
        <v>0</v>
      </c>
      <c r="D39" s="6">
        <v>0.05</v>
      </c>
      <c r="E39" s="6"/>
      <c r="H39" s="8">
        <v>2009</v>
      </c>
      <c r="I39" s="8">
        <v>40</v>
      </c>
      <c r="J39" s="9">
        <v>0.15</v>
      </c>
      <c r="K39" s="9">
        <v>0.25</v>
      </c>
      <c r="L39" s="9"/>
    </row>
    <row r="40" spans="1:12">
      <c r="A40" s="1">
        <v>2010</v>
      </c>
      <c r="B40" s="1">
        <v>93</v>
      </c>
      <c r="C40" s="6">
        <v>4.3010752688171998E-2</v>
      </c>
      <c r="D40" s="6">
        <v>9.6774193548387094E-2</v>
      </c>
      <c r="E40" s="6"/>
      <c r="H40" s="8">
        <v>2010</v>
      </c>
      <c r="I40" s="8">
        <v>93</v>
      </c>
      <c r="J40" s="9">
        <v>7.5268817204301106E-2</v>
      </c>
      <c r="K40" s="9">
        <v>0.16129032258064499</v>
      </c>
      <c r="L40" s="9"/>
    </row>
    <row r="41" spans="1:12">
      <c r="A41" s="1">
        <v>2011</v>
      </c>
      <c r="B41" s="1">
        <v>79</v>
      </c>
      <c r="C41" s="6">
        <v>2.53164556962025E-2</v>
      </c>
      <c r="D41" s="6"/>
      <c r="E41" s="6"/>
      <c r="H41" s="8">
        <v>2011</v>
      </c>
      <c r="I41" s="8">
        <v>79</v>
      </c>
      <c r="J41" s="9">
        <v>0.10126582278481</v>
      </c>
      <c r="K41" s="9"/>
      <c r="L41" s="9"/>
    </row>
    <row r="42" spans="1:12">
      <c r="A42" s="1">
        <v>2012</v>
      </c>
      <c r="B42" s="1">
        <v>95</v>
      </c>
      <c r="C42" s="6">
        <v>1.05263157894737E-2</v>
      </c>
      <c r="D42" s="6"/>
      <c r="E42" s="6"/>
      <c r="H42" s="8">
        <v>2012</v>
      </c>
      <c r="I42" s="8">
        <v>95</v>
      </c>
      <c r="J42" s="9">
        <v>0.14736842105263201</v>
      </c>
      <c r="K42" s="9"/>
      <c r="L42" s="9"/>
    </row>
    <row r="43" spans="1:12">
      <c r="A43" s="1"/>
      <c r="B43" s="1"/>
      <c r="C43" s="6"/>
      <c r="D43" s="6"/>
      <c r="E43" s="6"/>
    </row>
    <row r="44" spans="1:12">
      <c r="A44" s="1"/>
      <c r="B44" s="1"/>
      <c r="C44" s="6"/>
      <c r="D44" s="6"/>
      <c r="E44" s="6"/>
    </row>
    <row r="45" spans="1:12">
      <c r="A45" s="1"/>
      <c r="B45" s="1"/>
      <c r="C45" s="6"/>
      <c r="D45" s="6"/>
      <c r="E45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M40" zoomScale="80" zoomScaleNormal="80" workbookViewId="0">
      <selection activeCell="L45" sqref="L45"/>
    </sheetView>
  </sheetViews>
  <sheetFormatPr defaultColWidth="11.5546875" defaultRowHeight="15"/>
  <cols>
    <col min="1" max="1" width="6" customWidth="1"/>
    <col min="2" max="2" width="6.109375" customWidth="1"/>
    <col min="3" max="14" width="7.109375" style="20" customWidth="1"/>
  </cols>
  <sheetData>
    <row r="1" spans="1:14" s="10" customFormat="1" ht="15.75">
      <c r="A1" s="25" t="s">
        <v>0</v>
      </c>
      <c r="B1" s="26" t="s">
        <v>5</v>
      </c>
      <c r="C1" s="27" t="s">
        <v>64</v>
      </c>
      <c r="D1" s="28" t="s">
        <v>57</v>
      </c>
      <c r="E1" s="37" t="s">
        <v>67</v>
      </c>
      <c r="F1" s="38" t="s">
        <v>57</v>
      </c>
      <c r="G1" s="27" t="s">
        <v>65</v>
      </c>
      <c r="H1" s="28" t="s">
        <v>57</v>
      </c>
      <c r="I1" s="37" t="s">
        <v>68</v>
      </c>
      <c r="J1" s="38" t="s">
        <v>57</v>
      </c>
      <c r="K1" s="27" t="s">
        <v>66</v>
      </c>
      <c r="L1" s="28" t="s">
        <v>57</v>
      </c>
      <c r="M1" s="37" t="s">
        <v>69</v>
      </c>
      <c r="N1" s="38" t="s">
        <v>57</v>
      </c>
    </row>
    <row r="2" spans="1:14">
      <c r="A2" s="21">
        <v>1973</v>
      </c>
      <c r="B2" s="23">
        <v>13</v>
      </c>
      <c r="C2" s="29">
        <v>-5.8806702241647503E-2</v>
      </c>
      <c r="D2" s="30">
        <v>0.28315582454253801</v>
      </c>
      <c r="E2" s="39">
        <v>-5.8806702241647503E-2</v>
      </c>
      <c r="F2" s="40">
        <v>0.28315582454253801</v>
      </c>
      <c r="G2" s="29">
        <v>-5.5566530888571802E-2</v>
      </c>
      <c r="H2" s="30">
        <v>0.26392827740333902</v>
      </c>
      <c r="I2" s="39">
        <v>-7.0859178031470793E-2</v>
      </c>
      <c r="J2" s="40">
        <v>0.246924261961043</v>
      </c>
      <c r="K2" s="29">
        <v>3.61476286512682E-2</v>
      </c>
      <c r="L2" s="30">
        <v>0.25364094446965302</v>
      </c>
      <c r="M2" s="39">
        <v>3.24941682580977E-2</v>
      </c>
      <c r="N2" s="40">
        <v>0.23963302159626099</v>
      </c>
    </row>
    <row r="3" spans="1:14">
      <c r="A3" s="21">
        <v>1974</v>
      </c>
      <c r="B3" s="23">
        <v>4</v>
      </c>
      <c r="C3" s="29">
        <v>0.99731681810597395</v>
      </c>
      <c r="D3" s="30">
        <v>0.34509696451740401</v>
      </c>
      <c r="E3" s="39">
        <v>0.99731681810597395</v>
      </c>
      <c r="F3" s="40">
        <v>0.34509696451740401</v>
      </c>
      <c r="G3" s="29">
        <v>-0.50232546152646396</v>
      </c>
      <c r="H3" s="30">
        <v>0.19452983556349801</v>
      </c>
      <c r="I3" s="39">
        <v>-0.50747986198805495</v>
      </c>
      <c r="J3" s="40">
        <v>0.18698045435091001</v>
      </c>
      <c r="K3" s="29">
        <v>0.14324586149254401</v>
      </c>
      <c r="L3" s="30">
        <v>0.152409496839296</v>
      </c>
      <c r="M3" s="39">
        <v>0.145118284923413</v>
      </c>
      <c r="N3" s="40">
        <v>0.147164758604128</v>
      </c>
    </row>
    <row r="4" spans="1:14">
      <c r="A4" s="21">
        <v>1975</v>
      </c>
      <c r="B4" s="23">
        <v>9</v>
      </c>
      <c r="C4" s="29">
        <v>0.18014902632233801</v>
      </c>
      <c r="D4" s="30">
        <v>0.25325392974868099</v>
      </c>
      <c r="E4" s="39">
        <v>0.18014902632233801</v>
      </c>
      <c r="F4" s="40">
        <v>0.25325392974868099</v>
      </c>
      <c r="G4" s="29">
        <v>2.0948296522933802E-3</v>
      </c>
      <c r="H4" s="30">
        <v>0.32931597283801201</v>
      </c>
      <c r="I4" s="39">
        <v>2.4191232241535599E-3</v>
      </c>
      <c r="J4" s="40">
        <v>0.32398771198402498</v>
      </c>
      <c r="K4" s="29">
        <v>0.31985246122865901</v>
      </c>
      <c r="L4" s="30">
        <v>0.33963339526381298</v>
      </c>
      <c r="M4" s="39">
        <v>0.31115895503505803</v>
      </c>
      <c r="N4" s="40">
        <v>0.32857452095442502</v>
      </c>
    </row>
    <row r="5" spans="1:14">
      <c r="A5" s="21">
        <v>1976</v>
      </c>
      <c r="B5" s="23">
        <v>26</v>
      </c>
      <c r="C5" s="29">
        <v>1.4924839004441499</v>
      </c>
      <c r="D5" s="30">
        <v>1.10686713692808</v>
      </c>
      <c r="E5" s="39">
        <v>1.20048205860613</v>
      </c>
      <c r="F5" s="40">
        <v>0.76855713307977902</v>
      </c>
      <c r="G5" s="29">
        <v>0.80061877460028397</v>
      </c>
      <c r="H5" s="30">
        <v>0.459678700726321</v>
      </c>
      <c r="I5" s="39">
        <v>0.788116963201001</v>
      </c>
      <c r="J5" s="40">
        <v>0.443996346786517</v>
      </c>
      <c r="K5" s="29">
        <v>0.4097376841409</v>
      </c>
      <c r="L5" s="30">
        <v>0.31252512923701398</v>
      </c>
      <c r="M5" s="39">
        <v>0.38305729444429298</v>
      </c>
      <c r="N5" s="40">
        <v>0.27445624538155</v>
      </c>
    </row>
    <row r="6" spans="1:14">
      <c r="A6" s="21">
        <v>1977</v>
      </c>
      <c r="B6" s="23">
        <v>17</v>
      </c>
      <c r="C6" s="29">
        <v>1.3887962918929</v>
      </c>
      <c r="D6" s="30">
        <v>0.96982020828548798</v>
      </c>
      <c r="E6" s="39">
        <v>1.18250277556411</v>
      </c>
      <c r="F6" s="40">
        <v>0.66248615146099898</v>
      </c>
      <c r="G6" s="29">
        <v>0.88893746340753399</v>
      </c>
      <c r="H6" s="30">
        <v>0.71696750872792003</v>
      </c>
      <c r="I6" s="39">
        <v>0.88109098915738804</v>
      </c>
      <c r="J6" s="40">
        <v>0.70867289385148502</v>
      </c>
      <c r="K6" s="29">
        <v>0.72229213972605399</v>
      </c>
      <c r="L6" s="30">
        <v>0.60040363689313303</v>
      </c>
      <c r="M6" s="39">
        <v>0.69462927571359201</v>
      </c>
      <c r="N6" s="40">
        <v>0.55144416780887895</v>
      </c>
    </row>
    <row r="7" spans="1:14">
      <c r="A7" s="21">
        <v>1978</v>
      </c>
      <c r="B7" s="23">
        <v>19</v>
      </c>
      <c r="C7" s="29">
        <v>2.2391856897950699</v>
      </c>
      <c r="D7" s="30">
        <v>1.42164549157378</v>
      </c>
      <c r="E7" s="39">
        <v>1.65243338892613</v>
      </c>
      <c r="F7" s="40">
        <v>0.82268740138982699</v>
      </c>
      <c r="G7" s="29">
        <v>0.51698799429577702</v>
      </c>
      <c r="H7" s="30">
        <v>0.69986275716747104</v>
      </c>
      <c r="I7" s="39">
        <v>0.50367428797205405</v>
      </c>
      <c r="J7" s="40">
        <v>0.68077305841358504</v>
      </c>
      <c r="K7" s="29">
        <v>0.57200793604864597</v>
      </c>
      <c r="L7" s="30">
        <v>0.485142703807667</v>
      </c>
      <c r="M7" s="39">
        <v>0.51780190068385601</v>
      </c>
      <c r="N7" s="40">
        <v>0.35951255037037599</v>
      </c>
    </row>
    <row r="8" spans="1:14">
      <c r="A8" s="21">
        <v>1979</v>
      </c>
      <c r="B8" s="23">
        <v>42</v>
      </c>
      <c r="C8" s="29">
        <v>1.0035839893382199</v>
      </c>
      <c r="D8" s="30">
        <v>1.4273079418549599</v>
      </c>
      <c r="E8" s="39">
        <v>0.68774347874723096</v>
      </c>
      <c r="F8" s="40">
        <v>0.66046168248692505</v>
      </c>
      <c r="G8" s="29">
        <v>0.28960531578904503</v>
      </c>
      <c r="H8" s="30">
        <v>0.48113390585538002</v>
      </c>
      <c r="I8" s="39">
        <v>0.29030079013194898</v>
      </c>
      <c r="J8" s="40">
        <v>0.47764080164035</v>
      </c>
      <c r="K8" s="29">
        <v>0.68345965549695198</v>
      </c>
      <c r="L8" s="30">
        <v>0.36153264167085503</v>
      </c>
      <c r="M8" s="39">
        <v>0.671867580741912</v>
      </c>
      <c r="N8" s="40">
        <v>0.33320912060025198</v>
      </c>
    </row>
    <row r="9" spans="1:14">
      <c r="A9" s="21">
        <v>1980</v>
      </c>
      <c r="B9" s="23">
        <v>66</v>
      </c>
      <c r="C9" s="29">
        <v>0.98679702846151196</v>
      </c>
      <c r="D9" s="30">
        <v>1.6361147327435199</v>
      </c>
      <c r="E9" s="39">
        <v>0.62288420044562798</v>
      </c>
      <c r="F9" s="40">
        <v>0.70154953087642402</v>
      </c>
      <c r="G9" s="29">
        <v>0.69633213881271605</v>
      </c>
      <c r="H9" s="30">
        <v>1.08891018585979</v>
      </c>
      <c r="I9" s="39">
        <v>0.63557917107126505</v>
      </c>
      <c r="J9" s="40">
        <v>0.96821461303697198</v>
      </c>
      <c r="K9" s="29">
        <v>0.75454458176400296</v>
      </c>
      <c r="L9" s="30">
        <v>0.50326170935065495</v>
      </c>
      <c r="M9" s="39">
        <v>0.73695118042906005</v>
      </c>
      <c r="N9" s="40">
        <v>0.46580170721970499</v>
      </c>
    </row>
    <row r="10" spans="1:14">
      <c r="A10" s="21">
        <v>1981</v>
      </c>
      <c r="B10" s="23">
        <v>183</v>
      </c>
      <c r="C10" s="29">
        <v>0.18710503879256299</v>
      </c>
      <c r="D10" s="30">
        <v>0.61822816637116296</v>
      </c>
      <c r="E10" s="39">
        <v>0.16335346058453601</v>
      </c>
      <c r="F10" s="40">
        <v>0.56016108915155804</v>
      </c>
      <c r="G10" s="29">
        <v>0.110000429860386</v>
      </c>
      <c r="H10" s="30">
        <v>0.59063846137825204</v>
      </c>
      <c r="I10" s="39">
        <v>7.5492226153427502E-2</v>
      </c>
      <c r="J10" s="40">
        <v>0.51047817801076301</v>
      </c>
      <c r="K10" s="29">
        <v>0.45838832485180198</v>
      </c>
      <c r="L10" s="30">
        <v>0.33627267085134199</v>
      </c>
      <c r="M10" s="39">
        <v>0.451174165224418</v>
      </c>
      <c r="N10" s="40">
        <v>0.32264165807096201</v>
      </c>
    </row>
    <row r="11" spans="1:14">
      <c r="A11" s="21">
        <v>1982</v>
      </c>
      <c r="B11" s="23">
        <v>68</v>
      </c>
      <c r="C11" s="29">
        <v>0.42406336486846702</v>
      </c>
      <c r="D11" s="30">
        <v>0.78910862962188699</v>
      </c>
      <c r="E11" s="39">
        <v>0.327919888840357</v>
      </c>
      <c r="F11" s="40">
        <v>0.59777289778673504</v>
      </c>
      <c r="G11" s="29">
        <v>0.23311337228749399</v>
      </c>
      <c r="H11" s="30">
        <v>0.66784543782254002</v>
      </c>
      <c r="I11" s="39">
        <v>0.16485418077324901</v>
      </c>
      <c r="J11" s="40">
        <v>0.52936043002458399</v>
      </c>
      <c r="K11" s="29">
        <v>0.65350888001220198</v>
      </c>
      <c r="L11" s="30">
        <v>0.38817793697689801</v>
      </c>
      <c r="M11" s="39">
        <v>0.64487586919805795</v>
      </c>
      <c r="N11" s="40">
        <v>0.373439028843086</v>
      </c>
    </row>
    <row r="12" spans="1:14">
      <c r="A12" s="21">
        <v>1983</v>
      </c>
      <c r="B12" s="23">
        <v>460</v>
      </c>
      <c r="C12" s="29">
        <v>0.324742087958451</v>
      </c>
      <c r="D12" s="30">
        <v>0.63593439676228203</v>
      </c>
      <c r="E12" s="39">
        <v>0.30098619024659001</v>
      </c>
      <c r="F12" s="40">
        <v>0.58784328897217797</v>
      </c>
      <c r="G12" s="29">
        <v>1.23300852239464E-3</v>
      </c>
      <c r="H12" s="30">
        <v>0.579087625831185</v>
      </c>
      <c r="I12" s="39">
        <v>-4.8521387185486001E-2</v>
      </c>
      <c r="J12" s="40">
        <v>0.45128264495435799</v>
      </c>
      <c r="K12" s="29">
        <v>0.55490706156330905</v>
      </c>
      <c r="L12" s="30">
        <v>0.41807993949274003</v>
      </c>
      <c r="M12" s="39">
        <v>0.54525665281361602</v>
      </c>
      <c r="N12" s="40">
        <v>0.39831749022301699</v>
      </c>
    </row>
    <row r="13" spans="1:14">
      <c r="A13" s="21">
        <v>1984</v>
      </c>
      <c r="B13" s="23">
        <v>180</v>
      </c>
      <c r="C13" s="29">
        <v>0.68861032257358201</v>
      </c>
      <c r="D13" s="30">
        <v>0.77217213647769101</v>
      </c>
      <c r="E13" s="39">
        <v>0.64413057559740905</v>
      </c>
      <c r="F13" s="40">
        <v>0.70355435781057396</v>
      </c>
      <c r="G13" s="29">
        <v>0.28568781292895701</v>
      </c>
      <c r="H13" s="30">
        <v>0.867915178087173</v>
      </c>
      <c r="I13" s="39">
        <v>0.17803040351315999</v>
      </c>
      <c r="J13" s="40">
        <v>0.56305527393837596</v>
      </c>
      <c r="K13" s="29">
        <v>0.90208667018156596</v>
      </c>
      <c r="L13" s="30">
        <v>0.43854886089940798</v>
      </c>
      <c r="M13" s="39">
        <v>0.89358164312661803</v>
      </c>
      <c r="N13" s="40">
        <v>0.41984844154523199</v>
      </c>
    </row>
    <row r="14" spans="1:14">
      <c r="A14" s="21">
        <v>1985</v>
      </c>
      <c r="B14" s="23">
        <v>219</v>
      </c>
      <c r="C14" s="29">
        <v>0.163540909522714</v>
      </c>
      <c r="D14" s="30">
        <v>0.53643064482595404</v>
      </c>
      <c r="E14" s="39">
        <v>0.131443073254465</v>
      </c>
      <c r="F14" s="40">
        <v>0.43876997740558399</v>
      </c>
      <c r="G14" s="29">
        <v>2.4745522337846201E-2</v>
      </c>
      <c r="H14" s="30">
        <v>0.43827141562000399</v>
      </c>
      <c r="I14" s="39">
        <v>-5.8238634474024201E-3</v>
      </c>
      <c r="J14" s="40">
        <v>0.38202008347404298</v>
      </c>
      <c r="K14" s="29">
        <v>0.44448701709920702</v>
      </c>
      <c r="L14" s="30">
        <v>0.33464754465774299</v>
      </c>
      <c r="M14" s="39">
        <v>0.43682697088942601</v>
      </c>
      <c r="N14" s="40">
        <v>0.31343886383323799</v>
      </c>
    </row>
    <row r="15" spans="1:14">
      <c r="A15" s="21">
        <v>1986</v>
      </c>
      <c r="B15" s="23">
        <v>487</v>
      </c>
      <c r="C15" s="29">
        <v>0.14472966323384501</v>
      </c>
      <c r="D15" s="30">
        <v>0.510353187966473</v>
      </c>
      <c r="E15" s="39">
        <v>0.12801087952308701</v>
      </c>
      <c r="F15" s="40">
        <v>0.46814171558706202</v>
      </c>
      <c r="G15" s="29">
        <v>-3.5278985732296403E-2</v>
      </c>
      <c r="H15" s="30">
        <v>0.41431059754731597</v>
      </c>
      <c r="I15" s="39">
        <v>-5.0118910350612902E-2</v>
      </c>
      <c r="J15" s="40">
        <v>0.38641279582367999</v>
      </c>
      <c r="K15" s="29">
        <v>0.34127216162657897</v>
      </c>
      <c r="L15" s="30">
        <v>0.26907322661437599</v>
      </c>
      <c r="M15" s="39">
        <v>0.33187865492910901</v>
      </c>
      <c r="N15" s="40">
        <v>0.24357353444815399</v>
      </c>
    </row>
    <row r="16" spans="1:14">
      <c r="A16" s="21">
        <v>1987</v>
      </c>
      <c r="B16" s="23">
        <v>318</v>
      </c>
      <c r="C16" s="29">
        <v>1.63985288364547E-2</v>
      </c>
      <c r="D16" s="30">
        <v>0.45888789411827602</v>
      </c>
      <c r="E16" s="39">
        <v>6.8075071000639996E-3</v>
      </c>
      <c r="F16" s="40">
        <v>0.43153523892587797</v>
      </c>
      <c r="G16" s="29">
        <v>-0.125085019185216</v>
      </c>
      <c r="H16" s="30">
        <v>0.46262235197740298</v>
      </c>
      <c r="I16" s="39">
        <v>-0.16589231590723899</v>
      </c>
      <c r="J16" s="40">
        <v>0.35003954773504797</v>
      </c>
      <c r="K16" s="29">
        <v>0.127206650030426</v>
      </c>
      <c r="L16" s="30">
        <v>0.28738039455492398</v>
      </c>
      <c r="M16" s="39">
        <v>0.113870539885747</v>
      </c>
      <c r="N16" s="40">
        <v>0.249769999761665</v>
      </c>
    </row>
    <row r="17" spans="1:14">
      <c r="A17" s="21">
        <v>1988</v>
      </c>
      <c r="B17" s="23">
        <v>125</v>
      </c>
      <c r="C17" s="29">
        <v>0.54951645727874199</v>
      </c>
      <c r="D17" s="30">
        <v>0.87669990976601198</v>
      </c>
      <c r="E17" s="39">
        <v>0.431928398530459</v>
      </c>
      <c r="F17" s="40">
        <v>0.63891125742851795</v>
      </c>
      <c r="G17" s="29">
        <v>0.18163623917635699</v>
      </c>
      <c r="H17" s="30">
        <v>0.61653193847356003</v>
      </c>
      <c r="I17" s="39">
        <v>0.100571022691294</v>
      </c>
      <c r="J17" s="40">
        <v>0.41933860831744901</v>
      </c>
      <c r="K17" s="29">
        <v>0.34285167107220199</v>
      </c>
      <c r="L17" s="30">
        <v>0.37201893615134002</v>
      </c>
      <c r="M17" s="39">
        <v>0.31758242209982301</v>
      </c>
      <c r="N17" s="40">
        <v>0.32143161793598302</v>
      </c>
    </row>
    <row r="18" spans="1:14">
      <c r="A18" s="21">
        <v>1989</v>
      </c>
      <c r="B18" s="23">
        <v>107</v>
      </c>
      <c r="C18" s="29">
        <v>0.57796339111892003</v>
      </c>
      <c r="D18" s="30">
        <v>0.95504345504218102</v>
      </c>
      <c r="E18" s="39">
        <v>0.40814459813447701</v>
      </c>
      <c r="F18" s="40">
        <v>0.67459485727617896</v>
      </c>
      <c r="G18" s="29">
        <v>7.5639038576140794E-2</v>
      </c>
      <c r="H18" s="30">
        <v>0.52896411997008497</v>
      </c>
      <c r="I18" s="39">
        <v>2.5223523241758E-2</v>
      </c>
      <c r="J18" s="40">
        <v>0.41476249126216302</v>
      </c>
      <c r="K18" s="29">
        <v>0.31589793947043399</v>
      </c>
      <c r="L18" s="30">
        <v>0.34136926485991598</v>
      </c>
      <c r="M18" s="39">
        <v>0.30390858367718299</v>
      </c>
      <c r="N18" s="40">
        <v>0.31034942244997299</v>
      </c>
    </row>
    <row r="19" spans="1:14">
      <c r="A19" s="21">
        <v>1990</v>
      </c>
      <c r="B19" s="23">
        <v>104</v>
      </c>
      <c r="C19" s="29">
        <v>0.24096581413521301</v>
      </c>
      <c r="D19" s="30">
        <v>0.85806592620497601</v>
      </c>
      <c r="E19" s="39">
        <v>0.142055691378801</v>
      </c>
      <c r="F19" s="40">
        <v>0.53134343259461103</v>
      </c>
      <c r="G19" s="29">
        <v>0.488496473569342</v>
      </c>
      <c r="H19" s="30">
        <v>0.54846004117111602</v>
      </c>
      <c r="I19" s="39">
        <v>0.474807856116986</v>
      </c>
      <c r="J19" s="40">
        <v>0.525813314605869</v>
      </c>
      <c r="K19" s="29">
        <v>0.51768438055972399</v>
      </c>
      <c r="L19" s="30">
        <v>0.41096360919448599</v>
      </c>
      <c r="M19" s="39">
        <v>0.51609255142014099</v>
      </c>
      <c r="N19" s="40">
        <v>0.39454709688495199</v>
      </c>
    </row>
    <row r="20" spans="1:14">
      <c r="A20" s="21">
        <v>1991</v>
      </c>
      <c r="B20" s="23">
        <v>283</v>
      </c>
      <c r="C20" s="29">
        <v>0.34248595915692298</v>
      </c>
      <c r="D20" s="30">
        <v>0.61168172035509305</v>
      </c>
      <c r="E20" s="39">
        <v>0.31887373921004297</v>
      </c>
      <c r="F20" s="40">
        <v>0.56452011979774197</v>
      </c>
      <c r="G20" s="29">
        <v>0.252481233729206</v>
      </c>
      <c r="H20" s="30">
        <v>0.55289211728343901</v>
      </c>
      <c r="I20" s="39">
        <v>0.21436064999818799</v>
      </c>
      <c r="J20" s="40">
        <v>0.47461510244227101</v>
      </c>
      <c r="K20" s="29">
        <v>0.47489113506823</v>
      </c>
      <c r="L20" s="30">
        <v>0.42348297859558898</v>
      </c>
      <c r="M20" s="39">
        <v>0.42960528423100802</v>
      </c>
      <c r="N20" s="40">
        <v>0.29567362435208999</v>
      </c>
    </row>
    <row r="21" spans="1:14">
      <c r="A21" s="21">
        <v>1992</v>
      </c>
      <c r="B21" s="23">
        <v>393</v>
      </c>
      <c r="C21" s="29">
        <v>0.36837699340746399</v>
      </c>
      <c r="D21" s="30">
        <v>0.75790426187547</v>
      </c>
      <c r="E21" s="39">
        <v>0.296894213172813</v>
      </c>
      <c r="F21" s="40">
        <v>0.56862755037466495</v>
      </c>
      <c r="G21" s="29">
        <v>0.164640998095687</v>
      </c>
      <c r="H21" s="30">
        <v>0.48270851516622898</v>
      </c>
      <c r="I21" s="39">
        <v>0.133691932782106</v>
      </c>
      <c r="J21" s="40">
        <v>0.41518019954819702</v>
      </c>
      <c r="K21" s="29">
        <v>0.474894879376903</v>
      </c>
      <c r="L21" s="30">
        <v>0.668941359894625</v>
      </c>
      <c r="M21" s="39">
        <v>0.39663748778901298</v>
      </c>
      <c r="N21" s="40">
        <v>0.32329299340901901</v>
      </c>
    </row>
    <row r="22" spans="1:14">
      <c r="A22" s="21">
        <v>1993</v>
      </c>
      <c r="B22" s="23">
        <v>520</v>
      </c>
      <c r="C22" s="29">
        <v>0.41601999134983098</v>
      </c>
      <c r="D22" s="30">
        <v>0.75389264970195402</v>
      </c>
      <c r="E22" s="39">
        <v>0.34214458526008501</v>
      </c>
      <c r="F22" s="40">
        <v>0.57931858846574102</v>
      </c>
      <c r="G22" s="29">
        <v>0.47384499531185897</v>
      </c>
      <c r="H22" s="30">
        <v>1.28054968209083</v>
      </c>
      <c r="I22" s="39">
        <v>0.33543720043065001</v>
      </c>
      <c r="J22" s="40">
        <v>0.57665964534860803</v>
      </c>
      <c r="K22" s="29">
        <v>0.44878401703521298</v>
      </c>
      <c r="L22" s="30">
        <v>0.33858890683159798</v>
      </c>
      <c r="M22" s="39">
        <v>0.426860606824848</v>
      </c>
      <c r="N22" s="40">
        <v>0.28541267842447599</v>
      </c>
    </row>
    <row r="23" spans="1:14">
      <c r="A23" s="21">
        <v>1994</v>
      </c>
      <c r="B23" s="23">
        <v>377</v>
      </c>
      <c r="C23" s="29">
        <v>0.84789533757173496</v>
      </c>
      <c r="D23" s="30">
        <v>1.1492219125729199</v>
      </c>
      <c r="E23" s="39">
        <v>0.65099964109769604</v>
      </c>
      <c r="F23" s="40">
        <v>0.70706339700229504</v>
      </c>
      <c r="G23" s="29">
        <v>0.264763048215307</v>
      </c>
      <c r="H23" s="30">
        <v>0.58941455311480095</v>
      </c>
      <c r="I23" s="39">
        <v>0.22366653720896401</v>
      </c>
      <c r="J23" s="40">
        <v>0.492852841344395</v>
      </c>
      <c r="K23" s="29">
        <v>0.78310297368052795</v>
      </c>
      <c r="L23" s="30">
        <v>0.484290079066373</v>
      </c>
      <c r="M23" s="39">
        <v>0.75392070655328702</v>
      </c>
      <c r="N23" s="40">
        <v>0.40693465920862798</v>
      </c>
    </row>
    <row r="24" spans="1:14">
      <c r="A24" s="21">
        <v>1995</v>
      </c>
      <c r="B24" s="23">
        <v>434</v>
      </c>
      <c r="C24" s="29">
        <v>0.327243155496524</v>
      </c>
      <c r="D24" s="30">
        <v>0.70112327335494995</v>
      </c>
      <c r="E24" s="39">
        <v>0.28462469563558801</v>
      </c>
      <c r="F24" s="40">
        <v>0.62335251176328199</v>
      </c>
      <c r="G24" s="29">
        <v>0.36138762436247501</v>
      </c>
      <c r="H24" s="30">
        <v>0.80224830183860696</v>
      </c>
      <c r="I24" s="39">
        <v>0.27447029452400201</v>
      </c>
      <c r="J24" s="40">
        <v>0.54795953440429201</v>
      </c>
      <c r="K24" s="29">
        <v>0.69054859211575703</v>
      </c>
      <c r="L24" s="30">
        <v>0.48264228147221799</v>
      </c>
      <c r="M24" s="39">
        <v>0.66006782562884603</v>
      </c>
      <c r="N24" s="40">
        <v>0.40875123775049799</v>
      </c>
    </row>
    <row r="25" spans="1:14">
      <c r="A25" s="21">
        <v>1996</v>
      </c>
      <c r="B25" s="23">
        <v>638</v>
      </c>
      <c r="C25" s="29">
        <v>0.29992818163734197</v>
      </c>
      <c r="D25" s="30">
        <v>1.21658389701616</v>
      </c>
      <c r="E25" s="39">
        <v>0.13280270990696799</v>
      </c>
      <c r="F25" s="40">
        <v>0.58984670266432004</v>
      </c>
      <c r="G25" s="29">
        <v>0.141245535921248</v>
      </c>
      <c r="H25" s="30">
        <v>0.65956406735102702</v>
      </c>
      <c r="I25" s="39">
        <v>6.9377650014101899E-2</v>
      </c>
      <c r="J25" s="40">
        <v>0.45791519167946798</v>
      </c>
      <c r="K25" s="29">
        <v>0.63964377900538405</v>
      </c>
      <c r="L25" s="30">
        <v>1.0468121925124001</v>
      </c>
      <c r="M25" s="39">
        <v>0.51530622474466703</v>
      </c>
      <c r="N25" s="40">
        <v>0.44693953517430401</v>
      </c>
    </row>
    <row r="26" spans="1:14">
      <c r="A26" s="21">
        <v>1997</v>
      </c>
      <c r="B26" s="23">
        <v>436</v>
      </c>
      <c r="C26" s="29">
        <v>0.61537384694075603</v>
      </c>
      <c r="D26" s="30">
        <v>1.95932467256833</v>
      </c>
      <c r="E26" s="39">
        <v>0.108094514998488</v>
      </c>
      <c r="F26" s="40">
        <v>0.66435866707161595</v>
      </c>
      <c r="G26" s="29">
        <v>0.47606310828416099</v>
      </c>
      <c r="H26" s="30">
        <v>1.23995866661188</v>
      </c>
      <c r="I26" s="39">
        <v>0.295504497633854</v>
      </c>
      <c r="J26" s="40">
        <v>0.74391262348014997</v>
      </c>
      <c r="K26" s="29">
        <v>0.41965330872511297</v>
      </c>
      <c r="L26" s="30">
        <v>0.98551555113864897</v>
      </c>
      <c r="M26" s="39">
        <v>0.27678265242399402</v>
      </c>
      <c r="N26" s="40">
        <v>0.44549713106757899</v>
      </c>
    </row>
    <row r="27" spans="1:14">
      <c r="A27" s="21">
        <v>1998</v>
      </c>
      <c r="B27" s="23">
        <v>284</v>
      </c>
      <c r="C27" s="29">
        <v>0.23879702441523301</v>
      </c>
      <c r="D27" s="30">
        <v>1.0703100871656599</v>
      </c>
      <c r="E27" s="39">
        <v>5.7243685641221898E-2</v>
      </c>
      <c r="F27" s="40">
        <v>0.63921597385249196</v>
      </c>
      <c r="G27" s="29">
        <v>4.1677347589024603E-2</v>
      </c>
      <c r="H27" s="30">
        <v>0.60259724069568499</v>
      </c>
      <c r="I27" s="39">
        <v>-1.83342639794099E-2</v>
      </c>
      <c r="J27" s="40">
        <v>0.44404411737147098</v>
      </c>
      <c r="K27" s="29">
        <v>0.21861083548226901</v>
      </c>
      <c r="L27" s="30">
        <v>0.53406231929234904</v>
      </c>
      <c r="M27" s="39">
        <v>0.13840523694130399</v>
      </c>
      <c r="N27" s="40">
        <v>0.28046728113830199</v>
      </c>
    </row>
    <row r="28" spans="1:14">
      <c r="A28" s="21">
        <v>1999</v>
      </c>
      <c r="B28" s="23">
        <v>471</v>
      </c>
      <c r="C28" s="29">
        <v>-0.47158838662608799</v>
      </c>
      <c r="D28" s="30">
        <v>0.559321044157439</v>
      </c>
      <c r="E28" s="39">
        <v>-0.50434174050042202</v>
      </c>
      <c r="F28" s="40">
        <v>0.43730971761103399</v>
      </c>
      <c r="G28" s="29">
        <v>2.3032616948963601E-3</v>
      </c>
      <c r="H28" s="30">
        <v>0.52746692344757196</v>
      </c>
      <c r="I28" s="39">
        <v>-4.2773771837156201E-2</v>
      </c>
      <c r="J28" s="40">
        <v>0.40026748713905702</v>
      </c>
      <c r="K28" s="29">
        <v>9.4308771015748499E-2</v>
      </c>
      <c r="L28" s="30">
        <v>0.34445166639383001</v>
      </c>
      <c r="M28" s="39">
        <v>7.0851284953435303E-2</v>
      </c>
      <c r="N28" s="40">
        <v>0.29092082372502698</v>
      </c>
    </row>
    <row r="29" spans="1:14">
      <c r="A29" s="21">
        <v>2000</v>
      </c>
      <c r="B29" s="23">
        <v>349</v>
      </c>
      <c r="C29" s="29">
        <v>-0.56821975462744101</v>
      </c>
      <c r="D29" s="30">
        <v>0.38158018670926702</v>
      </c>
      <c r="E29" s="39">
        <v>-0.57619918955835503</v>
      </c>
      <c r="F29" s="40">
        <v>0.34382397853101998</v>
      </c>
      <c r="G29" s="29">
        <v>-0.367099533330073</v>
      </c>
      <c r="H29" s="30">
        <v>0.43855403397174397</v>
      </c>
      <c r="I29" s="39">
        <v>-0.38984153200277399</v>
      </c>
      <c r="J29" s="40">
        <v>0.39232202180336601</v>
      </c>
      <c r="K29" s="29">
        <v>-5.3424839954750801E-2</v>
      </c>
      <c r="L29" s="30">
        <v>0.45970103125556899</v>
      </c>
      <c r="M29" s="39">
        <v>-9.6917513984988393E-2</v>
      </c>
      <c r="N29" s="40">
        <v>0.35563179426747699</v>
      </c>
    </row>
    <row r="30" spans="1:14">
      <c r="A30" s="21">
        <v>2001</v>
      </c>
      <c r="B30" s="23">
        <v>74</v>
      </c>
      <c r="C30" s="29">
        <v>0.14074893777002101</v>
      </c>
      <c r="D30" s="30">
        <v>0.48674698801335498</v>
      </c>
      <c r="E30" s="39">
        <v>0.14075387579340301</v>
      </c>
      <c r="F30" s="40">
        <v>0.48674409694931903</v>
      </c>
      <c r="G30" s="29">
        <v>0.245449662234907</v>
      </c>
      <c r="H30" s="30">
        <v>0.42648700666767198</v>
      </c>
      <c r="I30" s="39">
        <v>0.221672895472635</v>
      </c>
      <c r="J30" s="40">
        <v>0.39016043444416998</v>
      </c>
      <c r="K30" s="29">
        <v>0.10948254594656701</v>
      </c>
      <c r="L30" s="30">
        <v>0.39188561666247901</v>
      </c>
      <c r="M30" s="39">
        <v>9.2110352345827803E-2</v>
      </c>
      <c r="N30" s="40">
        <v>0.36395531990961</v>
      </c>
    </row>
    <row r="31" spans="1:14">
      <c r="A31" s="21">
        <v>2002</v>
      </c>
      <c r="B31" s="23">
        <v>65</v>
      </c>
      <c r="C31" s="29">
        <v>0.804143804878376</v>
      </c>
      <c r="D31" s="30">
        <v>0.69949642218891395</v>
      </c>
      <c r="E31" s="39">
        <v>0.74689893632806803</v>
      </c>
      <c r="F31" s="40">
        <v>0.58162736702770501</v>
      </c>
      <c r="G31" s="29">
        <v>0.51456438843646002</v>
      </c>
      <c r="H31" s="30">
        <v>0.54950458163622196</v>
      </c>
      <c r="I31" s="39">
        <v>0.49278827818701798</v>
      </c>
      <c r="J31" s="40">
        <v>0.51223053301569599</v>
      </c>
      <c r="K31" s="29">
        <v>0.42555250750243701</v>
      </c>
      <c r="L31" s="30">
        <v>0.31806522425214701</v>
      </c>
      <c r="M31" s="39">
        <v>0.40603689138363802</v>
      </c>
      <c r="N31" s="40">
        <v>0.26836921780794598</v>
      </c>
    </row>
    <row r="32" spans="1:14">
      <c r="A32" s="21">
        <v>2003</v>
      </c>
      <c r="B32" s="23">
        <v>64</v>
      </c>
      <c r="C32" s="29">
        <v>0.34381177010229902</v>
      </c>
      <c r="D32" s="30">
        <v>0.56240658320151804</v>
      </c>
      <c r="E32" s="39">
        <v>0.313783394320576</v>
      </c>
      <c r="F32" s="40">
        <v>0.49345504517959898</v>
      </c>
      <c r="G32" s="29">
        <v>0.32360082415538199</v>
      </c>
      <c r="H32" s="30">
        <v>0.41968463669317702</v>
      </c>
      <c r="I32" s="39">
        <v>0.30765552029236798</v>
      </c>
      <c r="J32" s="40">
        <v>0.38090885223689902</v>
      </c>
      <c r="K32" s="29">
        <v>0.64375955885991398</v>
      </c>
      <c r="L32" s="30">
        <v>0.36355794867111701</v>
      </c>
      <c r="M32" s="39">
        <v>0.60713240050303496</v>
      </c>
      <c r="N32" s="40">
        <v>0.27992454079185902</v>
      </c>
    </row>
    <row r="33" spans="1:14">
      <c r="A33" s="21">
        <v>2004</v>
      </c>
      <c r="B33" s="23">
        <v>167</v>
      </c>
      <c r="C33" s="29">
        <v>0.52827400305360095</v>
      </c>
      <c r="D33" s="30">
        <v>0.814903438562258</v>
      </c>
      <c r="E33" s="39">
        <v>0.45154423065035998</v>
      </c>
      <c r="F33" s="40">
        <v>0.55483842727688604</v>
      </c>
      <c r="G33" s="29">
        <v>0.50943976347764297</v>
      </c>
      <c r="H33" s="30">
        <v>1.40911245298757</v>
      </c>
      <c r="I33" s="39">
        <v>0.308636726574605</v>
      </c>
      <c r="J33" s="40">
        <v>0.42696295428623998</v>
      </c>
      <c r="K33" s="29">
        <v>0.57437802593529297</v>
      </c>
      <c r="L33" s="30">
        <v>0.34501381332723502</v>
      </c>
      <c r="M33" s="39">
        <v>0.56532283572790598</v>
      </c>
      <c r="N33" s="40">
        <v>0.32446563448453503</v>
      </c>
    </row>
    <row r="34" spans="1:14">
      <c r="A34" s="21">
        <v>2005</v>
      </c>
      <c r="B34" s="23">
        <v>156</v>
      </c>
      <c r="C34" s="29">
        <v>7.7303569163862801E-2</v>
      </c>
      <c r="D34" s="30">
        <v>0.51909113275034702</v>
      </c>
      <c r="E34" s="39">
        <v>5.6341911557329698E-2</v>
      </c>
      <c r="F34" s="40">
        <v>0.45749578921588302</v>
      </c>
      <c r="G34" s="29">
        <v>3.52933678538737E-2</v>
      </c>
      <c r="H34" s="30">
        <v>0.42327389855817898</v>
      </c>
      <c r="I34" s="39">
        <v>4.3184642434271796E-3</v>
      </c>
      <c r="J34" s="40">
        <v>0.360627398594626</v>
      </c>
      <c r="K34" s="29">
        <v>0.14449262082501099</v>
      </c>
      <c r="L34" s="30">
        <v>0.31696256545185503</v>
      </c>
      <c r="M34" s="39">
        <v>0.12650357035113499</v>
      </c>
      <c r="N34" s="40">
        <v>0.282015758115018</v>
      </c>
    </row>
    <row r="35" spans="1:14">
      <c r="A35" s="21">
        <v>2006</v>
      </c>
      <c r="B35" s="23">
        <v>138</v>
      </c>
      <c r="C35" s="29">
        <v>-0.279567287800915</v>
      </c>
      <c r="D35" s="30">
        <v>0.37993885297806801</v>
      </c>
      <c r="E35" s="39">
        <v>-0.27928017599951599</v>
      </c>
      <c r="F35" s="40">
        <v>0.37980359915270601</v>
      </c>
      <c r="G35" s="29">
        <v>-0.224148867585029</v>
      </c>
      <c r="H35" s="30">
        <v>0.311907395495369</v>
      </c>
      <c r="I35" s="39">
        <v>-0.24858412421814499</v>
      </c>
      <c r="J35" s="40">
        <v>0.26973285322619001</v>
      </c>
      <c r="K35" s="29">
        <v>-0.20684520185445099</v>
      </c>
      <c r="L35" s="30">
        <v>0.246158125921451</v>
      </c>
      <c r="M35" s="39">
        <v>-0.22334514754252</v>
      </c>
      <c r="N35" s="40">
        <v>0.21304810979258801</v>
      </c>
    </row>
    <row r="36" spans="1:14">
      <c r="A36" s="21">
        <v>2007</v>
      </c>
      <c r="B36" s="23">
        <v>142</v>
      </c>
      <c r="C36" s="29">
        <v>-0.18985253172625099</v>
      </c>
      <c r="D36" s="30">
        <v>0.36847347112969903</v>
      </c>
      <c r="E36" s="39">
        <v>-0.18966862059554901</v>
      </c>
      <c r="F36" s="40">
        <v>0.36837300042389098</v>
      </c>
      <c r="G36" s="29">
        <v>-0.144363844769067</v>
      </c>
      <c r="H36" s="30">
        <v>0.32860394687517902</v>
      </c>
      <c r="I36" s="39">
        <v>-0.169942469194311</v>
      </c>
      <c r="J36" s="40">
        <v>0.28171488990141202</v>
      </c>
      <c r="K36" s="29">
        <v>-6.73768834251849E-2</v>
      </c>
      <c r="L36" s="30">
        <v>0.29376682849550201</v>
      </c>
      <c r="M36" s="39">
        <v>-0.104431670922606</v>
      </c>
      <c r="N36" s="40">
        <v>0.192559415185446</v>
      </c>
    </row>
    <row r="37" spans="1:14">
      <c r="A37" s="21">
        <v>2008</v>
      </c>
      <c r="B37" s="23">
        <v>20</v>
      </c>
      <c r="C37" s="29">
        <v>0.24860452289752299</v>
      </c>
      <c r="D37" s="30">
        <v>0.59786096285412005</v>
      </c>
      <c r="E37" s="39">
        <v>0.248722758426486</v>
      </c>
      <c r="F37" s="40">
        <v>0.59779676891440903</v>
      </c>
      <c r="G37" s="29">
        <v>0.46065329045621201</v>
      </c>
      <c r="H37" s="30">
        <v>0.72292541926833997</v>
      </c>
      <c r="I37" s="39">
        <v>0.46011436345307699</v>
      </c>
      <c r="J37" s="40">
        <v>0.720029014861162</v>
      </c>
      <c r="K37" s="29">
        <v>9.1927576612475206E-2</v>
      </c>
      <c r="L37" s="30">
        <v>0.26746737483251698</v>
      </c>
      <c r="M37" s="39">
        <v>8.7456999958398507E-2</v>
      </c>
      <c r="N37" s="40">
        <v>0.25451718885389102</v>
      </c>
    </row>
    <row r="38" spans="1:14">
      <c r="A38" s="21">
        <v>2009</v>
      </c>
      <c r="B38" s="23">
        <v>40</v>
      </c>
      <c r="C38" s="29">
        <v>0.45783613440224002</v>
      </c>
      <c r="D38" s="30">
        <v>0.39768317966655198</v>
      </c>
      <c r="E38" s="39">
        <v>0.45785417058123401</v>
      </c>
      <c r="F38" s="40">
        <v>0.39766641298975702</v>
      </c>
      <c r="G38" s="29">
        <v>0.94054860020221398</v>
      </c>
      <c r="H38" s="30">
        <v>0.82218983818060398</v>
      </c>
      <c r="I38" s="39">
        <v>0.91877369030244604</v>
      </c>
      <c r="J38" s="40">
        <v>0.77722957242617197</v>
      </c>
      <c r="K38" s="29">
        <v>0.74400042034286595</v>
      </c>
      <c r="L38" s="30">
        <v>0.37673350650705101</v>
      </c>
      <c r="M38" s="39">
        <v>0.72942419842922601</v>
      </c>
      <c r="N38" s="40">
        <v>0.351643620877445</v>
      </c>
    </row>
    <row r="39" spans="1:14">
      <c r="A39" s="21">
        <v>2010</v>
      </c>
      <c r="B39" s="23">
        <v>93</v>
      </c>
      <c r="C39" s="29">
        <v>0.39819709373422002</v>
      </c>
      <c r="D39" s="30">
        <v>0.59084090621000496</v>
      </c>
      <c r="E39" s="39">
        <v>0.37096157342377301</v>
      </c>
      <c r="F39" s="40">
        <v>0.52939879456821604</v>
      </c>
      <c r="G39" s="29">
        <v>0.50075996586135196</v>
      </c>
      <c r="H39" s="30">
        <v>0.56384412659105398</v>
      </c>
      <c r="I39" s="39">
        <v>0.48787699883520402</v>
      </c>
      <c r="J39" s="40">
        <v>0.53950051897508</v>
      </c>
      <c r="K39" s="29">
        <v>0.50005691296611299</v>
      </c>
      <c r="L39" s="30">
        <v>0.33691053600246301</v>
      </c>
      <c r="M39" s="39">
        <v>0.48805615573424499</v>
      </c>
      <c r="N39" s="40">
        <v>0.310847750069419</v>
      </c>
    </row>
    <row r="40" spans="1:14">
      <c r="A40" s="21">
        <v>2011</v>
      </c>
      <c r="B40" s="23">
        <v>79</v>
      </c>
      <c r="C40" s="29">
        <v>0.47637059655418001</v>
      </c>
      <c r="D40" s="30">
        <v>0.70900763198533301</v>
      </c>
      <c r="E40" s="39">
        <v>0.42329947346611102</v>
      </c>
      <c r="F40" s="40">
        <v>0.58991586991299805</v>
      </c>
      <c r="G40" s="29">
        <v>0.28777764248227899</v>
      </c>
      <c r="H40" s="30">
        <v>0.392095268707574</v>
      </c>
      <c r="I40" s="39">
        <v>0.26296715875480797</v>
      </c>
      <c r="J40" s="40">
        <v>0.34646266763363198</v>
      </c>
      <c r="K40" s="29">
        <v>0.54452977657811197</v>
      </c>
      <c r="L40" s="30">
        <v>0.380117950633376</v>
      </c>
      <c r="M40" s="39">
        <v>0.51498883033100895</v>
      </c>
      <c r="N40" s="40">
        <v>0.32071440071298701</v>
      </c>
    </row>
    <row r="41" spans="1:14" ht="15.75" thickBot="1">
      <c r="A41" s="22">
        <v>2012</v>
      </c>
      <c r="B41" s="24">
        <v>95</v>
      </c>
      <c r="C41" s="31">
        <v>0.79751890001688097</v>
      </c>
      <c r="D41" s="32">
        <v>0.78590034543332299</v>
      </c>
      <c r="E41" s="41">
        <v>0.71107054972836703</v>
      </c>
      <c r="F41" s="42">
        <v>0.617350296560637</v>
      </c>
      <c r="G41" s="31">
        <v>0.53982482528532205</v>
      </c>
      <c r="H41" s="32">
        <v>0.70213406585668703</v>
      </c>
      <c r="I41" s="41">
        <v>0.44480837380004401</v>
      </c>
      <c r="J41" s="42">
        <v>0.473793171846771</v>
      </c>
      <c r="K41" s="31">
        <v>0.50140169450342198</v>
      </c>
      <c r="L41" s="32">
        <v>0.32455979513907302</v>
      </c>
      <c r="M41" s="41">
        <v>0.48463040733698998</v>
      </c>
      <c r="N41" s="42">
        <v>0.28521399294893501</v>
      </c>
    </row>
    <row r="42" spans="1:14">
      <c r="C42" t="s">
        <v>62</v>
      </c>
      <c r="E42" s="20" t="s">
        <v>63</v>
      </c>
      <c r="G42" s="20" t="s">
        <v>58</v>
      </c>
      <c r="I42" s="20" t="s">
        <v>59</v>
      </c>
      <c r="K42" s="20" t="s">
        <v>60</v>
      </c>
      <c r="M42" s="20" t="s">
        <v>61</v>
      </c>
    </row>
    <row r="43" spans="1:14" ht="15.75" thickBot="1"/>
    <row r="44" spans="1:14" ht="15.75" thickBot="1">
      <c r="B44" s="47" t="s">
        <v>70</v>
      </c>
      <c r="C44" s="48"/>
      <c r="D44" s="49"/>
      <c r="E44" s="49"/>
      <c r="F44" s="49"/>
      <c r="G44" s="49"/>
      <c r="H44" s="49"/>
      <c r="I44" s="49"/>
      <c r="J44" s="50"/>
    </row>
    <row r="45" spans="1:14" ht="15.75" thickBot="1">
      <c r="B45" s="43" t="s">
        <v>71</v>
      </c>
      <c r="C45" s="44"/>
      <c r="D45" s="45"/>
      <c r="E45" s="45"/>
      <c r="F45" s="45"/>
      <c r="G45" s="45"/>
      <c r="H45" s="45"/>
      <c r="I45" s="45"/>
      <c r="J45" s="46"/>
    </row>
    <row r="46" spans="1:14" ht="15.75" thickBot="1">
      <c r="C46"/>
    </row>
    <row r="47" spans="1:14">
      <c r="B47" s="51" t="s">
        <v>75</v>
      </c>
      <c r="C47" s="52"/>
      <c r="D47" s="53"/>
      <c r="E47" s="53"/>
      <c r="F47" s="53"/>
      <c r="G47" s="53"/>
      <c r="H47" s="53"/>
      <c r="I47" s="53"/>
      <c r="J47" s="53"/>
      <c r="K47" s="53"/>
      <c r="L47" s="54"/>
    </row>
    <row r="48" spans="1:14">
      <c r="B48" s="55" t="s">
        <v>74</v>
      </c>
      <c r="C48" s="56"/>
      <c r="D48" s="33"/>
      <c r="E48" s="33"/>
      <c r="F48" s="33"/>
      <c r="G48" s="33"/>
      <c r="H48" s="33"/>
      <c r="I48" s="33"/>
      <c r="J48" s="33"/>
      <c r="K48" s="33"/>
      <c r="L48" s="34"/>
    </row>
    <row r="49" spans="2:12">
      <c r="B49" s="57" t="s">
        <v>72</v>
      </c>
      <c r="C49" s="58"/>
      <c r="D49" s="29"/>
      <c r="E49" s="29"/>
      <c r="F49" s="29"/>
      <c r="G49" s="29"/>
      <c r="H49" s="29"/>
      <c r="I49" s="29"/>
      <c r="J49" s="29"/>
      <c r="K49" s="29"/>
      <c r="L49" s="30"/>
    </row>
    <row r="50" spans="2:12">
      <c r="B50" s="55" t="s">
        <v>73</v>
      </c>
      <c r="C50" s="56"/>
      <c r="D50" s="33"/>
      <c r="E50" s="33"/>
      <c r="F50" s="33"/>
      <c r="G50" s="33"/>
      <c r="H50" s="33"/>
      <c r="I50" s="33"/>
      <c r="J50" s="33"/>
      <c r="K50" s="33"/>
      <c r="L50" s="34"/>
    </row>
    <row r="51" spans="2:12">
      <c r="B51" s="57" t="s">
        <v>76</v>
      </c>
      <c r="C51" s="58"/>
      <c r="D51" s="29"/>
      <c r="E51" s="29"/>
      <c r="F51" s="29"/>
      <c r="G51" s="29"/>
      <c r="H51" s="29"/>
      <c r="I51" s="29"/>
      <c r="J51" s="29"/>
      <c r="K51" s="29"/>
      <c r="L51" s="30"/>
    </row>
    <row r="52" spans="2:12" ht="15.75" thickBot="1">
      <c r="B52" s="59" t="s">
        <v>77</v>
      </c>
      <c r="C52" s="60"/>
      <c r="D52" s="35"/>
      <c r="E52" s="35"/>
      <c r="F52" s="35"/>
      <c r="G52" s="35"/>
      <c r="H52" s="35"/>
      <c r="I52" s="35"/>
      <c r="J52" s="35"/>
      <c r="K52" s="35"/>
      <c r="L52" s="36"/>
    </row>
    <row r="53" spans="2:12">
      <c r="C53"/>
    </row>
    <row r="54" spans="2:12">
      <c r="C5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N1" zoomScale="80" zoomScaleNormal="80" workbookViewId="0">
      <selection activeCell="X21" sqref="X21"/>
    </sheetView>
  </sheetViews>
  <sheetFormatPr defaultColWidth="11.5546875" defaultRowHeight="15"/>
  <cols>
    <col min="1" max="1" width="6" customWidth="1"/>
    <col min="2" max="2" width="6.109375" customWidth="1"/>
    <col min="3" max="14" width="7.109375" style="20" customWidth="1"/>
  </cols>
  <sheetData>
    <row r="1" spans="1:14" s="10" customFormat="1" ht="15.75">
      <c r="A1" s="25" t="s">
        <v>0</v>
      </c>
      <c r="B1" s="26" t="s">
        <v>5</v>
      </c>
      <c r="C1" s="27" t="s">
        <v>64</v>
      </c>
      <c r="D1" s="28" t="s">
        <v>57</v>
      </c>
      <c r="E1" s="37" t="s">
        <v>67</v>
      </c>
      <c r="F1" s="38" t="s">
        <v>57</v>
      </c>
      <c r="G1" s="27" t="s">
        <v>65</v>
      </c>
      <c r="H1" s="28" t="s">
        <v>57</v>
      </c>
      <c r="I1" s="37" t="s">
        <v>68</v>
      </c>
      <c r="J1" s="38" t="s">
        <v>57</v>
      </c>
      <c r="K1" s="27" t="s">
        <v>66</v>
      </c>
      <c r="L1" s="28" t="s">
        <v>57</v>
      </c>
      <c r="M1" s="37" t="s">
        <v>69</v>
      </c>
      <c r="N1" s="38" t="s">
        <v>57</v>
      </c>
    </row>
    <row r="2" spans="1:14">
      <c r="A2" s="21">
        <v>1980</v>
      </c>
      <c r="B2" s="23">
        <v>66</v>
      </c>
      <c r="C2" s="29">
        <v>0.98679702846151196</v>
      </c>
      <c r="D2" s="30">
        <v>1.6361147327435199</v>
      </c>
      <c r="E2" s="39">
        <v>0.62288420044562798</v>
      </c>
      <c r="F2" s="40">
        <v>0.70154953087642402</v>
      </c>
      <c r="G2" s="29">
        <v>0.69633213881271605</v>
      </c>
      <c r="H2" s="30">
        <v>1.08891018585979</v>
      </c>
      <c r="I2" s="39">
        <v>0.63557917107126505</v>
      </c>
      <c r="J2" s="40">
        <v>0.96821461303697198</v>
      </c>
      <c r="K2" s="29">
        <v>0.75454458176400296</v>
      </c>
      <c r="L2" s="30">
        <v>0.50326170935065495</v>
      </c>
      <c r="M2" s="39">
        <v>0.73695118042906005</v>
      </c>
      <c r="N2" s="40">
        <v>0.46580170721970499</v>
      </c>
    </row>
    <row r="3" spans="1:14">
      <c r="A3" s="21">
        <v>1981</v>
      </c>
      <c r="B3" s="23">
        <v>183</v>
      </c>
      <c r="C3" s="29">
        <v>0.18710503879256299</v>
      </c>
      <c r="D3" s="30">
        <v>0.61822816637116296</v>
      </c>
      <c r="E3" s="39">
        <v>0.16335346058453601</v>
      </c>
      <c r="F3" s="40">
        <v>0.56016108915155804</v>
      </c>
      <c r="G3" s="29">
        <v>0.110000429860386</v>
      </c>
      <c r="H3" s="30">
        <v>0.59063846137825204</v>
      </c>
      <c r="I3" s="39">
        <v>7.5492226153427502E-2</v>
      </c>
      <c r="J3" s="40">
        <v>0.51047817801076301</v>
      </c>
      <c r="K3" s="29">
        <v>0.45838832485180198</v>
      </c>
      <c r="L3" s="30">
        <v>0.33627267085134199</v>
      </c>
      <c r="M3" s="39">
        <v>0.451174165224418</v>
      </c>
      <c r="N3" s="40">
        <v>0.32264165807096201</v>
      </c>
    </row>
    <row r="4" spans="1:14">
      <c r="A4" s="21">
        <v>1982</v>
      </c>
      <c r="B4" s="23">
        <v>68</v>
      </c>
      <c r="C4" s="29">
        <v>0.42406336486846702</v>
      </c>
      <c r="D4" s="30">
        <v>0.78910862962188699</v>
      </c>
      <c r="E4" s="39">
        <v>0.327919888840357</v>
      </c>
      <c r="F4" s="40">
        <v>0.59777289778673504</v>
      </c>
      <c r="G4" s="29">
        <v>0.23311337228749399</v>
      </c>
      <c r="H4" s="30">
        <v>0.66784543782254002</v>
      </c>
      <c r="I4" s="39">
        <v>0.16485418077324901</v>
      </c>
      <c r="J4" s="40">
        <v>0.52936043002458399</v>
      </c>
      <c r="K4" s="29">
        <v>0.65350888001220198</v>
      </c>
      <c r="L4" s="30">
        <v>0.38817793697689801</v>
      </c>
      <c r="M4" s="39">
        <v>0.64487586919805795</v>
      </c>
      <c r="N4" s="40">
        <v>0.373439028843086</v>
      </c>
    </row>
    <row r="5" spans="1:14">
      <c r="A5" s="21">
        <v>1983</v>
      </c>
      <c r="B5" s="23">
        <v>460</v>
      </c>
      <c r="C5" s="29">
        <v>0.324742087958451</v>
      </c>
      <c r="D5" s="30">
        <v>0.63593439676228203</v>
      </c>
      <c r="E5" s="39">
        <v>0.30098619024659001</v>
      </c>
      <c r="F5" s="40">
        <v>0.58784328897217797</v>
      </c>
      <c r="G5" s="29">
        <v>1.23300852239464E-3</v>
      </c>
      <c r="H5" s="30">
        <v>0.579087625831185</v>
      </c>
      <c r="I5" s="39">
        <v>-4.8521387185486001E-2</v>
      </c>
      <c r="J5" s="40">
        <v>0.45128264495435799</v>
      </c>
      <c r="K5" s="29">
        <v>0.55490706156330905</v>
      </c>
      <c r="L5" s="30">
        <v>0.41807993949274003</v>
      </c>
      <c r="M5" s="39">
        <v>0.54525665281361602</v>
      </c>
      <c r="N5" s="40">
        <v>0.39831749022301699</v>
      </c>
    </row>
    <row r="6" spans="1:14">
      <c r="A6" s="21">
        <v>1984</v>
      </c>
      <c r="B6" s="23">
        <v>180</v>
      </c>
      <c r="C6" s="29">
        <v>0.68861032257358201</v>
      </c>
      <c r="D6" s="30">
        <v>0.77217213647769101</v>
      </c>
      <c r="E6" s="39">
        <v>0.64413057559740905</v>
      </c>
      <c r="F6" s="40">
        <v>0.70355435781057396</v>
      </c>
      <c r="G6" s="29">
        <v>0.28568781292895701</v>
      </c>
      <c r="H6" s="30">
        <v>0.867915178087173</v>
      </c>
      <c r="I6" s="39">
        <v>0.17803040351315999</v>
      </c>
      <c r="J6" s="40">
        <v>0.56305527393837596</v>
      </c>
      <c r="K6" s="29">
        <v>0.90208667018156596</v>
      </c>
      <c r="L6" s="30">
        <v>0.43854886089940798</v>
      </c>
      <c r="M6" s="39">
        <v>0.89358164312661803</v>
      </c>
      <c r="N6" s="40">
        <v>0.41984844154523199</v>
      </c>
    </row>
    <row r="7" spans="1:14">
      <c r="A7" s="21">
        <v>1985</v>
      </c>
      <c r="B7" s="23">
        <v>219</v>
      </c>
      <c r="C7" s="29">
        <v>0.163540909522714</v>
      </c>
      <c r="D7" s="30">
        <v>0.53643064482595404</v>
      </c>
      <c r="E7" s="39">
        <v>0.131443073254465</v>
      </c>
      <c r="F7" s="40">
        <v>0.43876997740558399</v>
      </c>
      <c r="G7" s="29">
        <v>2.4745522337846201E-2</v>
      </c>
      <c r="H7" s="30">
        <v>0.43827141562000399</v>
      </c>
      <c r="I7" s="39">
        <v>-5.8238634474024201E-3</v>
      </c>
      <c r="J7" s="40">
        <v>0.38202008347404298</v>
      </c>
      <c r="K7" s="29">
        <v>0.44448701709920702</v>
      </c>
      <c r="L7" s="30">
        <v>0.33464754465774299</v>
      </c>
      <c r="M7" s="39">
        <v>0.43682697088942601</v>
      </c>
      <c r="N7" s="40">
        <v>0.31343886383323799</v>
      </c>
    </row>
    <row r="8" spans="1:14">
      <c r="A8" s="21">
        <v>1986</v>
      </c>
      <c r="B8" s="23">
        <v>487</v>
      </c>
      <c r="C8" s="29">
        <v>0.14472966323384501</v>
      </c>
      <c r="D8" s="30">
        <v>0.510353187966473</v>
      </c>
      <c r="E8" s="39">
        <v>0.12801087952308701</v>
      </c>
      <c r="F8" s="40">
        <v>0.46814171558706202</v>
      </c>
      <c r="G8" s="29">
        <v>-3.5278985732296403E-2</v>
      </c>
      <c r="H8" s="30">
        <v>0.41431059754731597</v>
      </c>
      <c r="I8" s="39">
        <v>-5.0118910350612902E-2</v>
      </c>
      <c r="J8" s="40">
        <v>0.38641279582367999</v>
      </c>
      <c r="K8" s="29">
        <v>0.34127216162657897</v>
      </c>
      <c r="L8" s="30">
        <v>0.26907322661437599</v>
      </c>
      <c r="M8" s="39">
        <v>0.33187865492910901</v>
      </c>
      <c r="N8" s="40">
        <v>0.24357353444815399</v>
      </c>
    </row>
    <row r="9" spans="1:14">
      <c r="A9" s="21">
        <v>1987</v>
      </c>
      <c r="B9" s="23">
        <v>318</v>
      </c>
      <c r="C9" s="29">
        <v>1.63985288364547E-2</v>
      </c>
      <c r="D9" s="30">
        <v>0.45888789411827602</v>
      </c>
      <c r="E9" s="39">
        <v>6.8075071000639996E-3</v>
      </c>
      <c r="F9" s="40">
        <v>0.43153523892587797</v>
      </c>
      <c r="G9" s="29">
        <v>-0.125085019185216</v>
      </c>
      <c r="H9" s="30">
        <v>0.46262235197740298</v>
      </c>
      <c r="I9" s="39">
        <v>-0.16589231590723899</v>
      </c>
      <c r="J9" s="40">
        <v>0.35003954773504797</v>
      </c>
      <c r="K9" s="29">
        <v>0.127206650030426</v>
      </c>
      <c r="L9" s="30">
        <v>0.28738039455492398</v>
      </c>
      <c r="M9" s="39">
        <v>0.113870539885747</v>
      </c>
      <c r="N9" s="40">
        <v>0.249769999761665</v>
      </c>
    </row>
    <row r="10" spans="1:14">
      <c r="A10" s="21">
        <v>1988</v>
      </c>
      <c r="B10" s="23">
        <v>125</v>
      </c>
      <c r="C10" s="29">
        <v>0.54951645727874199</v>
      </c>
      <c r="D10" s="30">
        <v>0.87669990976601198</v>
      </c>
      <c r="E10" s="39">
        <v>0.431928398530459</v>
      </c>
      <c r="F10" s="40">
        <v>0.63891125742851795</v>
      </c>
      <c r="G10" s="29">
        <v>0.18163623917635699</v>
      </c>
      <c r="H10" s="30">
        <v>0.61653193847356003</v>
      </c>
      <c r="I10" s="39">
        <v>0.100571022691294</v>
      </c>
      <c r="J10" s="40">
        <v>0.41933860831744901</v>
      </c>
      <c r="K10" s="29">
        <v>0.34285167107220199</v>
      </c>
      <c r="L10" s="30">
        <v>0.37201893615134002</v>
      </c>
      <c r="M10" s="39">
        <v>0.31758242209982301</v>
      </c>
      <c r="N10" s="40">
        <v>0.32143161793598302</v>
      </c>
    </row>
    <row r="11" spans="1:14">
      <c r="A11" s="21">
        <v>1989</v>
      </c>
      <c r="B11" s="23">
        <v>107</v>
      </c>
      <c r="C11" s="29">
        <v>0.57796339111892003</v>
      </c>
      <c r="D11" s="30">
        <v>0.95504345504218102</v>
      </c>
      <c r="E11" s="39">
        <v>0.40814459813447701</v>
      </c>
      <c r="F11" s="40">
        <v>0.67459485727617896</v>
      </c>
      <c r="G11" s="29">
        <v>7.5639038576140794E-2</v>
      </c>
      <c r="H11" s="30">
        <v>0.52896411997008497</v>
      </c>
      <c r="I11" s="39">
        <v>2.5223523241758E-2</v>
      </c>
      <c r="J11" s="40">
        <v>0.41476249126216302</v>
      </c>
      <c r="K11" s="29">
        <v>0.31589793947043399</v>
      </c>
      <c r="L11" s="30">
        <v>0.34136926485991598</v>
      </c>
      <c r="M11" s="39">
        <v>0.30390858367718299</v>
      </c>
      <c r="N11" s="40">
        <v>0.31034942244997299</v>
      </c>
    </row>
    <row r="12" spans="1:14">
      <c r="A12" s="21">
        <v>1990</v>
      </c>
      <c r="B12" s="23">
        <v>104</v>
      </c>
      <c r="C12" s="29">
        <v>0.24096581413521301</v>
      </c>
      <c r="D12" s="30">
        <v>0.85806592620497601</v>
      </c>
      <c r="E12" s="39">
        <v>0.142055691378801</v>
      </c>
      <c r="F12" s="40">
        <v>0.53134343259461103</v>
      </c>
      <c r="G12" s="29">
        <v>0.488496473569342</v>
      </c>
      <c r="H12" s="30">
        <v>0.54846004117111602</v>
      </c>
      <c r="I12" s="39">
        <v>0.474807856116986</v>
      </c>
      <c r="J12" s="40">
        <v>0.525813314605869</v>
      </c>
      <c r="K12" s="29">
        <v>0.51768438055972399</v>
      </c>
      <c r="L12" s="30">
        <v>0.41096360919448599</v>
      </c>
      <c r="M12" s="39">
        <v>0.51609255142014099</v>
      </c>
      <c r="N12" s="40">
        <v>0.39454709688495199</v>
      </c>
    </row>
    <row r="13" spans="1:14">
      <c r="A13" s="21">
        <v>1991</v>
      </c>
      <c r="B13" s="23">
        <v>283</v>
      </c>
      <c r="C13" s="29">
        <v>0.34248595915692298</v>
      </c>
      <c r="D13" s="30">
        <v>0.61168172035509305</v>
      </c>
      <c r="E13" s="39">
        <v>0.31887373921004297</v>
      </c>
      <c r="F13" s="40">
        <v>0.56452011979774197</v>
      </c>
      <c r="G13" s="29">
        <v>0.252481233729206</v>
      </c>
      <c r="H13" s="30">
        <v>0.55289211728343901</v>
      </c>
      <c r="I13" s="39">
        <v>0.21436064999818799</v>
      </c>
      <c r="J13" s="40">
        <v>0.47461510244227101</v>
      </c>
      <c r="K13" s="29">
        <v>0.47489113506823</v>
      </c>
      <c r="L13" s="30">
        <v>0.42348297859558898</v>
      </c>
      <c r="M13" s="39">
        <v>0.42960528423100802</v>
      </c>
      <c r="N13" s="40">
        <v>0.29567362435208999</v>
      </c>
    </row>
    <row r="14" spans="1:14">
      <c r="A14" s="21">
        <v>1992</v>
      </c>
      <c r="B14" s="23">
        <v>393</v>
      </c>
      <c r="C14" s="29">
        <v>0.36837699340746399</v>
      </c>
      <c r="D14" s="30">
        <v>0.75790426187547</v>
      </c>
      <c r="E14" s="39">
        <v>0.296894213172813</v>
      </c>
      <c r="F14" s="40">
        <v>0.56862755037466495</v>
      </c>
      <c r="G14" s="29">
        <v>0.164640998095687</v>
      </c>
      <c r="H14" s="30">
        <v>0.48270851516622898</v>
      </c>
      <c r="I14" s="39">
        <v>0.133691932782106</v>
      </c>
      <c r="J14" s="40">
        <v>0.41518019954819702</v>
      </c>
      <c r="K14" s="29">
        <v>0.474894879376903</v>
      </c>
      <c r="L14" s="30">
        <v>0.668941359894625</v>
      </c>
      <c r="M14" s="39">
        <v>0.39663748778901298</v>
      </c>
      <c r="N14" s="40">
        <v>0.32329299340901901</v>
      </c>
    </row>
    <row r="15" spans="1:14">
      <c r="A15" s="21">
        <v>1993</v>
      </c>
      <c r="B15" s="23">
        <v>520</v>
      </c>
      <c r="C15" s="29">
        <v>0.41601999134983098</v>
      </c>
      <c r="D15" s="30">
        <v>0.75389264970195402</v>
      </c>
      <c r="E15" s="39">
        <v>0.34214458526008501</v>
      </c>
      <c r="F15" s="40">
        <v>0.57931858846574102</v>
      </c>
      <c r="G15" s="29">
        <v>0.47384499531185897</v>
      </c>
      <c r="H15" s="30">
        <v>1.28054968209083</v>
      </c>
      <c r="I15" s="39">
        <v>0.33543720043065001</v>
      </c>
      <c r="J15" s="40">
        <v>0.57665964534860803</v>
      </c>
      <c r="K15" s="29">
        <v>0.44878401703521298</v>
      </c>
      <c r="L15" s="30">
        <v>0.33858890683159798</v>
      </c>
      <c r="M15" s="39">
        <v>0.426860606824848</v>
      </c>
      <c r="N15" s="40">
        <v>0.28541267842447599</v>
      </c>
    </row>
    <row r="16" spans="1:14">
      <c r="A16" s="21">
        <v>1994</v>
      </c>
      <c r="B16" s="23">
        <v>377</v>
      </c>
      <c r="C16" s="29">
        <v>0.84789533757173496</v>
      </c>
      <c r="D16" s="30">
        <v>1.1492219125729199</v>
      </c>
      <c r="E16" s="39">
        <v>0.65099964109769604</v>
      </c>
      <c r="F16" s="40">
        <v>0.70706339700229504</v>
      </c>
      <c r="G16" s="29">
        <v>0.264763048215307</v>
      </c>
      <c r="H16" s="30">
        <v>0.58941455311480095</v>
      </c>
      <c r="I16" s="39">
        <v>0.22366653720896401</v>
      </c>
      <c r="J16" s="40">
        <v>0.492852841344395</v>
      </c>
      <c r="K16" s="29">
        <v>0.78310297368052795</v>
      </c>
      <c r="L16" s="30">
        <v>0.484290079066373</v>
      </c>
      <c r="M16" s="39">
        <v>0.75392070655328702</v>
      </c>
      <c r="N16" s="40">
        <v>0.40693465920862798</v>
      </c>
    </row>
    <row r="17" spans="1:14">
      <c r="A17" s="21">
        <v>1995</v>
      </c>
      <c r="B17" s="23">
        <v>434</v>
      </c>
      <c r="C17" s="29">
        <v>0.327243155496524</v>
      </c>
      <c r="D17" s="30">
        <v>0.70112327335494995</v>
      </c>
      <c r="E17" s="39">
        <v>0.28462469563558801</v>
      </c>
      <c r="F17" s="40">
        <v>0.62335251176328199</v>
      </c>
      <c r="G17" s="29">
        <v>0.36138762436247501</v>
      </c>
      <c r="H17" s="30">
        <v>0.80224830183860696</v>
      </c>
      <c r="I17" s="39">
        <v>0.27447029452400201</v>
      </c>
      <c r="J17" s="40">
        <v>0.54795953440429201</v>
      </c>
      <c r="K17" s="29">
        <v>0.69054859211575703</v>
      </c>
      <c r="L17" s="30">
        <v>0.48264228147221799</v>
      </c>
      <c r="M17" s="39">
        <v>0.66006782562884603</v>
      </c>
      <c r="N17" s="40">
        <v>0.40875123775049799</v>
      </c>
    </row>
    <row r="18" spans="1:14">
      <c r="A18" s="21">
        <v>1996</v>
      </c>
      <c r="B18" s="23">
        <v>638</v>
      </c>
      <c r="C18" s="29">
        <v>0.29992818163734197</v>
      </c>
      <c r="D18" s="30">
        <v>1.21658389701616</v>
      </c>
      <c r="E18" s="39">
        <v>0.13280270990696799</v>
      </c>
      <c r="F18" s="40">
        <v>0.58984670266432004</v>
      </c>
      <c r="G18" s="29">
        <v>0.141245535921248</v>
      </c>
      <c r="H18" s="30">
        <v>0.65956406735102702</v>
      </c>
      <c r="I18" s="39">
        <v>6.9377650014101899E-2</v>
      </c>
      <c r="J18" s="40">
        <v>0.45791519167946798</v>
      </c>
      <c r="K18" s="29">
        <v>0.63964377900538405</v>
      </c>
      <c r="L18" s="30">
        <v>1.0468121925124001</v>
      </c>
      <c r="M18" s="39">
        <v>0.51530622474466703</v>
      </c>
      <c r="N18" s="40">
        <v>0.44693953517430401</v>
      </c>
    </row>
    <row r="19" spans="1:14">
      <c r="A19" s="21">
        <v>1997</v>
      </c>
      <c r="B19" s="23">
        <v>436</v>
      </c>
      <c r="C19" s="29">
        <v>0.61537384694075603</v>
      </c>
      <c r="D19" s="30">
        <v>1.95932467256833</v>
      </c>
      <c r="E19" s="39">
        <v>0.108094514998488</v>
      </c>
      <c r="F19" s="40">
        <v>0.66435866707161595</v>
      </c>
      <c r="G19" s="29">
        <v>0.47606310828416099</v>
      </c>
      <c r="H19" s="30">
        <v>1.23995866661188</v>
      </c>
      <c r="I19" s="39">
        <v>0.295504497633854</v>
      </c>
      <c r="J19" s="40">
        <v>0.74391262348014997</v>
      </c>
      <c r="K19" s="29">
        <v>0.41965330872511297</v>
      </c>
      <c r="L19" s="30">
        <v>0.98551555113864897</v>
      </c>
      <c r="M19" s="39">
        <v>0.27678265242399402</v>
      </c>
      <c r="N19" s="40">
        <v>0.44549713106757899</v>
      </c>
    </row>
    <row r="20" spans="1:14">
      <c r="A20" s="21">
        <v>1998</v>
      </c>
      <c r="B20" s="23">
        <v>284</v>
      </c>
      <c r="C20" s="29">
        <v>0.23879702441523301</v>
      </c>
      <c r="D20" s="30">
        <v>1.0703100871656599</v>
      </c>
      <c r="E20" s="39">
        <v>5.7243685641221898E-2</v>
      </c>
      <c r="F20" s="40">
        <v>0.63921597385249196</v>
      </c>
      <c r="G20" s="29">
        <v>4.1677347589024603E-2</v>
      </c>
      <c r="H20" s="30">
        <v>0.60259724069568499</v>
      </c>
      <c r="I20" s="39">
        <v>-1.83342639794099E-2</v>
      </c>
      <c r="J20" s="40">
        <v>0.44404411737147098</v>
      </c>
      <c r="K20" s="29">
        <v>0.21861083548226901</v>
      </c>
      <c r="L20" s="30">
        <v>0.53406231929234904</v>
      </c>
      <c r="M20" s="39">
        <v>0.13840523694130399</v>
      </c>
      <c r="N20" s="40">
        <v>0.28046728113830199</v>
      </c>
    </row>
    <row r="21" spans="1:14">
      <c r="A21" s="21">
        <v>1999</v>
      </c>
      <c r="B21" s="23">
        <v>471</v>
      </c>
      <c r="C21" s="29">
        <v>-0.47158838662608799</v>
      </c>
      <c r="D21" s="30">
        <v>0.559321044157439</v>
      </c>
      <c r="E21" s="39">
        <v>-0.50434174050042202</v>
      </c>
      <c r="F21" s="40">
        <v>0.43730971761103399</v>
      </c>
      <c r="G21" s="29">
        <v>2.3032616948963601E-3</v>
      </c>
      <c r="H21" s="30">
        <v>0.52746692344757196</v>
      </c>
      <c r="I21" s="39">
        <v>-4.2773771837156201E-2</v>
      </c>
      <c r="J21" s="40">
        <v>0.40026748713905702</v>
      </c>
      <c r="K21" s="29">
        <v>9.4308771015748499E-2</v>
      </c>
      <c r="L21" s="30">
        <v>0.34445166639383001</v>
      </c>
      <c r="M21" s="39">
        <v>7.0851284953435303E-2</v>
      </c>
      <c r="N21" s="40">
        <v>0.29092082372502698</v>
      </c>
    </row>
    <row r="22" spans="1:14">
      <c r="A22" s="21">
        <v>2000</v>
      </c>
      <c r="B22" s="23">
        <v>349</v>
      </c>
      <c r="C22" s="29">
        <v>-0.56821975462744101</v>
      </c>
      <c r="D22" s="30">
        <v>0.38158018670926702</v>
      </c>
      <c r="E22" s="39">
        <v>-0.57619918955835503</v>
      </c>
      <c r="F22" s="40">
        <v>0.34382397853101998</v>
      </c>
      <c r="G22" s="29">
        <v>-0.367099533330073</v>
      </c>
      <c r="H22" s="30">
        <v>0.43855403397174397</v>
      </c>
      <c r="I22" s="39">
        <v>-0.38984153200277399</v>
      </c>
      <c r="J22" s="40">
        <v>0.39232202180336601</v>
      </c>
      <c r="K22" s="29">
        <v>-5.3424839954750801E-2</v>
      </c>
      <c r="L22" s="30">
        <v>0.45970103125556899</v>
      </c>
      <c r="M22" s="39">
        <v>-9.6917513984988393E-2</v>
      </c>
      <c r="N22" s="40">
        <v>0.35563179426747699</v>
      </c>
    </row>
    <row r="23" spans="1:14">
      <c r="A23" s="21">
        <v>2001</v>
      </c>
      <c r="B23" s="23">
        <v>74</v>
      </c>
      <c r="C23" s="29">
        <v>0.14074893777002101</v>
      </c>
      <c r="D23" s="30">
        <v>0.48674698801335498</v>
      </c>
      <c r="E23" s="39">
        <v>0.14075387579340301</v>
      </c>
      <c r="F23" s="40">
        <v>0.48674409694931903</v>
      </c>
      <c r="G23" s="29">
        <v>0.245449662234907</v>
      </c>
      <c r="H23" s="30">
        <v>0.42648700666767198</v>
      </c>
      <c r="I23" s="39">
        <v>0.221672895472635</v>
      </c>
      <c r="J23" s="40">
        <v>0.39016043444416998</v>
      </c>
      <c r="K23" s="29">
        <v>0.10948254594656701</v>
      </c>
      <c r="L23" s="30">
        <v>0.39188561666247901</v>
      </c>
      <c r="M23" s="39">
        <v>9.2110352345827803E-2</v>
      </c>
      <c r="N23" s="40">
        <v>0.36395531990961</v>
      </c>
    </row>
    <row r="24" spans="1:14">
      <c r="A24" s="21">
        <v>2002</v>
      </c>
      <c r="B24" s="23">
        <v>65</v>
      </c>
      <c r="C24" s="29">
        <v>0.804143804878376</v>
      </c>
      <c r="D24" s="30">
        <v>0.69949642218891395</v>
      </c>
      <c r="E24" s="39">
        <v>0.74689893632806803</v>
      </c>
      <c r="F24" s="40">
        <v>0.58162736702770501</v>
      </c>
      <c r="G24" s="29">
        <v>0.51456438843646002</v>
      </c>
      <c r="H24" s="30">
        <v>0.54950458163622196</v>
      </c>
      <c r="I24" s="39">
        <v>0.49278827818701798</v>
      </c>
      <c r="J24" s="40">
        <v>0.51223053301569599</v>
      </c>
      <c r="K24" s="29">
        <v>0.42555250750243701</v>
      </c>
      <c r="L24" s="30">
        <v>0.31806522425214701</v>
      </c>
      <c r="M24" s="39">
        <v>0.40603689138363802</v>
      </c>
      <c r="N24" s="40">
        <v>0.26836921780794598</v>
      </c>
    </row>
    <row r="25" spans="1:14">
      <c r="A25" s="21">
        <v>2003</v>
      </c>
      <c r="B25" s="23">
        <v>64</v>
      </c>
      <c r="C25" s="29">
        <v>0.34381177010229902</v>
      </c>
      <c r="D25" s="30">
        <v>0.56240658320151804</v>
      </c>
      <c r="E25" s="39">
        <v>0.313783394320576</v>
      </c>
      <c r="F25" s="40">
        <v>0.49345504517959898</v>
      </c>
      <c r="G25" s="29">
        <v>0.32360082415538199</v>
      </c>
      <c r="H25" s="30">
        <v>0.41968463669317702</v>
      </c>
      <c r="I25" s="39">
        <v>0.30765552029236798</v>
      </c>
      <c r="J25" s="40">
        <v>0.38090885223689902</v>
      </c>
      <c r="K25" s="29">
        <v>0.64375955885991398</v>
      </c>
      <c r="L25" s="30">
        <v>0.36355794867111701</v>
      </c>
      <c r="M25" s="39">
        <v>0.60713240050303496</v>
      </c>
      <c r="N25" s="40">
        <v>0.27992454079185902</v>
      </c>
    </row>
    <row r="26" spans="1:14">
      <c r="A26" s="21">
        <v>2004</v>
      </c>
      <c r="B26" s="23">
        <v>167</v>
      </c>
      <c r="C26" s="29">
        <v>0.52827400305360095</v>
      </c>
      <c r="D26" s="30">
        <v>0.814903438562258</v>
      </c>
      <c r="E26" s="39">
        <v>0.45154423065035998</v>
      </c>
      <c r="F26" s="40">
        <v>0.55483842727688604</v>
      </c>
      <c r="G26" s="29">
        <v>0.50943976347764297</v>
      </c>
      <c r="H26" s="30">
        <v>1.40911245298757</v>
      </c>
      <c r="I26" s="39">
        <v>0.308636726574605</v>
      </c>
      <c r="J26" s="40">
        <v>0.42696295428623998</v>
      </c>
      <c r="K26" s="29">
        <v>0.57437802593529297</v>
      </c>
      <c r="L26" s="30">
        <v>0.34501381332723502</v>
      </c>
      <c r="M26" s="39">
        <v>0.56532283572790598</v>
      </c>
      <c r="N26" s="40">
        <v>0.32446563448453503</v>
      </c>
    </row>
    <row r="27" spans="1:14">
      <c r="A27" s="21">
        <v>2005</v>
      </c>
      <c r="B27" s="23">
        <v>156</v>
      </c>
      <c r="C27" s="29">
        <v>7.7303569163862801E-2</v>
      </c>
      <c r="D27" s="30">
        <v>0.51909113275034702</v>
      </c>
      <c r="E27" s="39">
        <v>5.6341911557329698E-2</v>
      </c>
      <c r="F27" s="40">
        <v>0.45749578921588302</v>
      </c>
      <c r="G27" s="29">
        <v>3.52933678538737E-2</v>
      </c>
      <c r="H27" s="30">
        <v>0.42327389855817898</v>
      </c>
      <c r="I27" s="39">
        <v>4.3184642434271796E-3</v>
      </c>
      <c r="J27" s="40">
        <v>0.360627398594626</v>
      </c>
      <c r="K27" s="29">
        <v>0.14449262082501099</v>
      </c>
      <c r="L27" s="30">
        <v>0.31696256545185503</v>
      </c>
      <c r="M27" s="39">
        <v>0.12650357035113499</v>
      </c>
      <c r="N27" s="40">
        <v>0.282015758115018</v>
      </c>
    </row>
    <row r="28" spans="1:14">
      <c r="A28" s="21">
        <v>2006</v>
      </c>
      <c r="B28" s="23">
        <v>138</v>
      </c>
      <c r="C28" s="29">
        <v>-0.279567287800915</v>
      </c>
      <c r="D28" s="30">
        <v>0.37993885297806801</v>
      </c>
      <c r="E28" s="39">
        <v>-0.27928017599951599</v>
      </c>
      <c r="F28" s="40">
        <v>0.37980359915270601</v>
      </c>
      <c r="G28" s="29">
        <v>-0.224148867585029</v>
      </c>
      <c r="H28" s="30">
        <v>0.311907395495369</v>
      </c>
      <c r="I28" s="39">
        <v>-0.24858412421814499</v>
      </c>
      <c r="J28" s="40">
        <v>0.26973285322619001</v>
      </c>
      <c r="K28" s="29">
        <v>-0.20684520185445099</v>
      </c>
      <c r="L28" s="30">
        <v>0.246158125921451</v>
      </c>
      <c r="M28" s="39">
        <v>-0.22334514754252</v>
      </c>
      <c r="N28" s="40">
        <v>0.21304810979258801</v>
      </c>
    </row>
    <row r="29" spans="1:14">
      <c r="A29" s="21">
        <v>2007</v>
      </c>
      <c r="B29" s="23">
        <v>142</v>
      </c>
      <c r="C29" s="29">
        <v>-0.18985253172625099</v>
      </c>
      <c r="D29" s="30">
        <v>0.36847347112969903</v>
      </c>
      <c r="E29" s="39">
        <v>-0.18966862059554901</v>
      </c>
      <c r="F29" s="40">
        <v>0.36837300042389098</v>
      </c>
      <c r="G29" s="29">
        <v>-0.144363844769067</v>
      </c>
      <c r="H29" s="30">
        <v>0.32860394687517902</v>
      </c>
      <c r="I29" s="39">
        <v>-0.169942469194311</v>
      </c>
      <c r="J29" s="40">
        <v>0.28171488990141202</v>
      </c>
      <c r="K29" s="29">
        <v>-6.73768834251849E-2</v>
      </c>
      <c r="L29" s="30">
        <v>0.29376682849550201</v>
      </c>
      <c r="M29" s="39">
        <v>-0.104431670922606</v>
      </c>
      <c r="N29" s="40">
        <v>0.192559415185446</v>
      </c>
    </row>
    <row r="30" spans="1:14">
      <c r="A30" s="21">
        <v>2008</v>
      </c>
      <c r="B30" s="23">
        <v>20</v>
      </c>
      <c r="C30" s="29">
        <v>0.24860452289752299</v>
      </c>
      <c r="D30" s="30">
        <v>0.59786096285412005</v>
      </c>
      <c r="E30" s="39">
        <v>0.248722758426486</v>
      </c>
      <c r="F30" s="40">
        <v>0.59779676891440903</v>
      </c>
      <c r="G30" s="29">
        <v>0.46065329045621201</v>
      </c>
      <c r="H30" s="30">
        <v>0.72292541926833997</v>
      </c>
      <c r="I30" s="39">
        <v>0.46011436345307699</v>
      </c>
      <c r="J30" s="40">
        <v>0.720029014861162</v>
      </c>
      <c r="K30" s="29">
        <v>9.1927576612475206E-2</v>
      </c>
      <c r="L30" s="30">
        <v>0.26746737483251698</v>
      </c>
      <c r="M30" s="39">
        <v>8.7456999958398507E-2</v>
      </c>
      <c r="N30" s="40">
        <v>0.25451718885389102</v>
      </c>
    </row>
    <row r="31" spans="1:14">
      <c r="A31" s="21">
        <v>2009</v>
      </c>
      <c r="B31" s="23">
        <v>40</v>
      </c>
      <c r="C31" s="29">
        <v>0.45783613440224002</v>
      </c>
      <c r="D31" s="30">
        <v>0.39768317966655198</v>
      </c>
      <c r="E31" s="39">
        <v>0.45785417058123401</v>
      </c>
      <c r="F31" s="40">
        <v>0.39766641298975702</v>
      </c>
      <c r="G31" s="29">
        <v>0.94054860020221398</v>
      </c>
      <c r="H31" s="30">
        <v>0.82218983818060398</v>
      </c>
      <c r="I31" s="39">
        <v>0.91877369030244604</v>
      </c>
      <c r="J31" s="40">
        <v>0.77722957242617197</v>
      </c>
      <c r="K31" s="29">
        <v>0.74400042034286595</v>
      </c>
      <c r="L31" s="30">
        <v>0.37673350650705101</v>
      </c>
      <c r="M31" s="39">
        <v>0.72942419842922601</v>
      </c>
      <c r="N31" s="40">
        <v>0.351643620877445</v>
      </c>
    </row>
    <row r="32" spans="1:14">
      <c r="A32" s="21">
        <v>2010</v>
      </c>
      <c r="B32" s="23">
        <v>93</v>
      </c>
      <c r="C32" s="29">
        <v>0.39819709373422002</v>
      </c>
      <c r="D32" s="30">
        <v>0.59084090621000496</v>
      </c>
      <c r="E32" s="39">
        <v>0.37096157342377301</v>
      </c>
      <c r="F32" s="40">
        <v>0.52939879456821604</v>
      </c>
      <c r="G32" s="29">
        <v>0.50075996586135196</v>
      </c>
      <c r="H32" s="30">
        <v>0.56384412659105398</v>
      </c>
      <c r="I32" s="39">
        <v>0.48787699883520402</v>
      </c>
      <c r="J32" s="40">
        <v>0.53950051897508</v>
      </c>
      <c r="K32" s="29">
        <v>0.50005691296611299</v>
      </c>
      <c r="L32" s="30">
        <v>0.33691053600246301</v>
      </c>
      <c r="M32" s="39">
        <v>0.48805615573424499</v>
      </c>
      <c r="N32" s="40">
        <v>0.310847750069419</v>
      </c>
    </row>
    <row r="33" spans="1:14">
      <c r="A33" s="21">
        <v>2011</v>
      </c>
      <c r="B33" s="23">
        <v>79</v>
      </c>
      <c r="C33" s="29">
        <v>0.47637059655418001</v>
      </c>
      <c r="D33" s="30">
        <v>0.70900763198533301</v>
      </c>
      <c r="E33" s="39">
        <v>0.42329947346611102</v>
      </c>
      <c r="F33" s="40">
        <v>0.58991586991299805</v>
      </c>
      <c r="G33" s="29">
        <v>0.28777764248227899</v>
      </c>
      <c r="H33" s="30">
        <v>0.392095268707574</v>
      </c>
      <c r="I33" s="39">
        <v>0.26296715875480797</v>
      </c>
      <c r="J33" s="40">
        <v>0.34646266763363198</v>
      </c>
      <c r="K33" s="29">
        <v>0.54452977657811197</v>
      </c>
      <c r="L33" s="30">
        <v>0.380117950633376</v>
      </c>
      <c r="M33" s="39">
        <v>0.51498883033100895</v>
      </c>
      <c r="N33" s="40">
        <v>0.32071440071298701</v>
      </c>
    </row>
    <row r="34" spans="1:14" ht="15.75" thickBot="1">
      <c r="A34" s="22">
        <v>2012</v>
      </c>
      <c r="B34" s="24">
        <v>95</v>
      </c>
      <c r="C34" s="31">
        <v>0.79751890001688097</v>
      </c>
      <c r="D34" s="32">
        <v>0.78590034543332299</v>
      </c>
      <c r="E34" s="41">
        <v>0.71107054972836703</v>
      </c>
      <c r="F34" s="42">
        <v>0.617350296560637</v>
      </c>
      <c r="G34" s="31">
        <v>0.53982482528532205</v>
      </c>
      <c r="H34" s="32">
        <v>0.70213406585668703</v>
      </c>
      <c r="I34" s="41">
        <v>0.44480837380004401</v>
      </c>
      <c r="J34" s="42">
        <v>0.473793171846771</v>
      </c>
      <c r="K34" s="31">
        <v>0.50140169450342198</v>
      </c>
      <c r="L34" s="32">
        <v>0.32455979513907302</v>
      </c>
      <c r="M34" s="41">
        <v>0.48463040733698998</v>
      </c>
      <c r="N34" s="42">
        <v>0.28521399294893501</v>
      </c>
    </row>
    <row r="35" spans="1:14">
      <c r="C35" t="s">
        <v>62</v>
      </c>
      <c r="E35" s="20" t="s">
        <v>63</v>
      </c>
      <c r="G35" s="20" t="s">
        <v>58</v>
      </c>
      <c r="I35" s="20" t="s">
        <v>59</v>
      </c>
      <c r="K35" s="20" t="s">
        <v>60</v>
      </c>
      <c r="M35" s="20" t="s">
        <v>61</v>
      </c>
    </row>
    <row r="36" spans="1:14" ht="15.75" thickBot="1"/>
    <row r="37" spans="1:14" ht="15.75" thickBot="1">
      <c r="B37" s="47" t="s">
        <v>70</v>
      </c>
      <c r="C37" s="48"/>
      <c r="D37" s="49"/>
      <c r="E37" s="49"/>
      <c r="F37" s="49"/>
      <c r="G37" s="49"/>
      <c r="H37" s="49"/>
      <c r="I37" s="49"/>
      <c r="J37" s="50"/>
    </row>
    <row r="38" spans="1:14" ht="15.75" thickBot="1">
      <c r="B38" s="43" t="s">
        <v>71</v>
      </c>
      <c r="C38" s="44"/>
      <c r="D38" s="45"/>
      <c r="E38" s="45"/>
      <c r="F38" s="45"/>
      <c r="G38" s="45"/>
      <c r="H38" s="45"/>
      <c r="I38" s="45"/>
      <c r="J38" s="46"/>
    </row>
    <row r="39" spans="1:14" ht="15.75" thickBot="1">
      <c r="C39"/>
    </row>
    <row r="40" spans="1:14">
      <c r="B40" s="51" t="s">
        <v>75</v>
      </c>
      <c r="C40" s="52"/>
      <c r="D40" s="53"/>
      <c r="E40" s="53"/>
      <c r="F40" s="53"/>
      <c r="G40" s="53"/>
      <c r="H40" s="53"/>
      <c r="I40" s="53"/>
      <c r="J40" s="53"/>
      <c r="K40" s="53"/>
      <c r="L40" s="54"/>
    </row>
    <row r="41" spans="1:14">
      <c r="B41" s="55" t="s">
        <v>74</v>
      </c>
      <c r="C41" s="56"/>
      <c r="D41" s="33"/>
      <c r="E41" s="33"/>
      <c r="F41" s="33"/>
      <c r="G41" s="33"/>
      <c r="H41" s="33"/>
      <c r="I41" s="33"/>
      <c r="J41" s="33"/>
      <c r="K41" s="33"/>
      <c r="L41" s="34"/>
    </row>
    <row r="42" spans="1:14">
      <c r="B42" s="57" t="s">
        <v>72</v>
      </c>
      <c r="C42" s="58"/>
      <c r="D42" s="29"/>
      <c r="E42" s="29"/>
      <c r="F42" s="29"/>
      <c r="G42" s="29"/>
      <c r="H42" s="29"/>
      <c r="I42" s="29"/>
      <c r="J42" s="29"/>
      <c r="K42" s="29"/>
      <c r="L42" s="30"/>
    </row>
    <row r="43" spans="1:14">
      <c r="B43" s="55" t="s">
        <v>73</v>
      </c>
      <c r="C43" s="56"/>
      <c r="D43" s="33"/>
      <c r="E43" s="33"/>
      <c r="F43" s="33"/>
      <c r="G43" s="33"/>
      <c r="H43" s="33"/>
      <c r="I43" s="33"/>
      <c r="J43" s="33"/>
      <c r="K43" s="33"/>
      <c r="L43" s="34"/>
    </row>
    <row r="44" spans="1:14">
      <c r="B44" s="57" t="s">
        <v>76</v>
      </c>
      <c r="C44" s="58"/>
      <c r="D44" s="29"/>
      <c r="E44" s="29"/>
      <c r="F44" s="29"/>
      <c r="G44" s="29"/>
      <c r="H44" s="29"/>
      <c r="I44" s="29"/>
      <c r="J44" s="29"/>
      <c r="K44" s="29"/>
      <c r="L44" s="30"/>
    </row>
    <row r="45" spans="1:14" ht="15.75" thickBot="1">
      <c r="B45" s="59" t="s">
        <v>77</v>
      </c>
      <c r="C45" s="60"/>
      <c r="D45" s="35"/>
      <c r="E45" s="35"/>
      <c r="F45" s="35"/>
      <c r="G45" s="35"/>
      <c r="H45" s="35"/>
      <c r="I45" s="35"/>
      <c r="J45" s="35"/>
      <c r="K45" s="35"/>
      <c r="L45" s="36"/>
    </row>
    <row r="46" spans="1:14">
      <c r="C46"/>
    </row>
    <row r="47" spans="1:14">
      <c r="C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E49" sqref="E49"/>
    </sheetView>
  </sheetViews>
  <sheetFormatPr defaultColWidth="11.5546875" defaultRowHeight="15"/>
  <cols>
    <col min="1" max="3" width="10.77734375" style="8"/>
  </cols>
  <sheetData>
    <row r="1" spans="1:3" ht="15.95">
      <c r="A1" s="8" t="s">
        <v>0</v>
      </c>
      <c r="B1" s="8" t="s">
        <v>2</v>
      </c>
      <c r="C1" s="8" t="s">
        <v>1</v>
      </c>
    </row>
    <row r="2" spans="1:3" ht="15.95">
      <c r="A2" s="8">
        <v>1972</v>
      </c>
      <c r="B2" s="9">
        <v>2.02020202020201E-2</v>
      </c>
      <c r="C2" s="8">
        <v>1</v>
      </c>
    </row>
    <row r="3" spans="1:3" ht="15.95">
      <c r="A3" s="8">
        <v>1973</v>
      </c>
      <c r="B3" s="9">
        <v>0.108185870502047</v>
      </c>
      <c r="C3" s="8">
        <v>13</v>
      </c>
    </row>
    <row r="4" spans="1:3" ht="15.95">
      <c r="A4" s="8">
        <v>1974</v>
      </c>
      <c r="B4" s="9">
        <v>5.7421874999999997E-2</v>
      </c>
      <c r="C4" s="8">
        <v>4</v>
      </c>
    </row>
    <row r="5" spans="1:3" ht="15.95">
      <c r="A5" s="8">
        <v>1975</v>
      </c>
      <c r="B5" s="9">
        <v>3.8363803162190201E-2</v>
      </c>
      <c r="C5" s="8">
        <v>9</v>
      </c>
    </row>
    <row r="6" spans="1:3" ht="15.95">
      <c r="A6" s="8">
        <v>1976</v>
      </c>
      <c r="B6" s="9">
        <v>3.0186517021113399E-2</v>
      </c>
      <c r="C6" s="8">
        <v>26</v>
      </c>
    </row>
    <row r="7" spans="1:3" ht="15.95">
      <c r="A7" s="8">
        <v>1977</v>
      </c>
      <c r="B7" s="9">
        <v>4.2523107641225799E-2</v>
      </c>
      <c r="C7" s="8">
        <v>17</v>
      </c>
    </row>
    <row r="8" spans="1:3" ht="15.95">
      <c r="A8" s="8">
        <v>1978</v>
      </c>
      <c r="B8" s="9">
        <v>0.14910029253694099</v>
      </c>
      <c r="C8" s="8">
        <v>19</v>
      </c>
    </row>
    <row r="9" spans="1:3" ht="15.95">
      <c r="A9" s="8">
        <v>1979</v>
      </c>
      <c r="B9" s="9">
        <v>0.13536630559052101</v>
      </c>
      <c r="C9" s="8">
        <v>42</v>
      </c>
    </row>
    <row r="10" spans="1:3" ht="15.95">
      <c r="A10" s="8">
        <v>1980</v>
      </c>
      <c r="B10" s="9">
        <v>0.15840466736852701</v>
      </c>
      <c r="C10" s="8">
        <v>66</v>
      </c>
    </row>
    <row r="11" spans="1:3" ht="15.95">
      <c r="A11" s="8">
        <v>1981</v>
      </c>
      <c r="B11" s="9">
        <v>6.6109027734220893E-2</v>
      </c>
      <c r="C11" s="8">
        <v>183</v>
      </c>
    </row>
    <row r="12" spans="1:3" ht="15.95">
      <c r="A12" s="8">
        <v>1982</v>
      </c>
      <c r="B12" s="9">
        <v>0.12507084222619699</v>
      </c>
      <c r="C12" s="8">
        <v>68</v>
      </c>
    </row>
    <row r="13" spans="1:3" ht="15.95">
      <c r="A13" s="8">
        <v>1983</v>
      </c>
      <c r="B13" s="9">
        <v>0.101351937376031</v>
      </c>
      <c r="C13" s="8">
        <v>460</v>
      </c>
    </row>
    <row r="14" spans="1:3" ht="15.95">
      <c r="A14" s="8">
        <v>1984</v>
      </c>
      <c r="B14" s="9">
        <v>2.6747331081251699E-2</v>
      </c>
      <c r="C14" s="8">
        <v>180</v>
      </c>
    </row>
    <row r="15" spans="1:3" ht="15.95">
      <c r="A15" s="8">
        <v>1985</v>
      </c>
      <c r="B15" s="9">
        <v>8.2285208724009296E-2</v>
      </c>
      <c r="C15" s="8">
        <v>219</v>
      </c>
    </row>
    <row r="16" spans="1:3" ht="15.95">
      <c r="A16" s="8">
        <v>1986</v>
      </c>
      <c r="B16" s="9">
        <v>7.3981788163414594E-2</v>
      </c>
      <c r="C16" s="8">
        <v>487</v>
      </c>
    </row>
    <row r="17" spans="1:3" ht="15.95">
      <c r="A17" s="8">
        <v>1987</v>
      </c>
      <c r="B17" s="9">
        <v>6.0675434204381699E-2</v>
      </c>
      <c r="C17" s="8">
        <v>318</v>
      </c>
    </row>
    <row r="18" spans="1:3" ht="15.95">
      <c r="A18" s="8">
        <v>1988</v>
      </c>
      <c r="B18" s="9">
        <v>4.8937629118599897E-2</v>
      </c>
      <c r="C18" s="8">
        <v>125</v>
      </c>
    </row>
    <row r="19" spans="1:3" ht="15.95">
      <c r="A19" s="8">
        <v>1989</v>
      </c>
      <c r="B19" s="9">
        <v>8.3545865553414603E-2</v>
      </c>
      <c r="C19" s="8">
        <v>107</v>
      </c>
    </row>
    <row r="20" spans="1:3" ht="15.95">
      <c r="A20" s="8">
        <v>1990</v>
      </c>
      <c r="B20" s="9">
        <v>9.91329758697337E-2</v>
      </c>
      <c r="C20" s="8">
        <v>104</v>
      </c>
    </row>
    <row r="21" spans="1:3" ht="15.95">
      <c r="A21" s="8">
        <v>1991</v>
      </c>
      <c r="B21" s="9">
        <v>0.106093794492084</v>
      </c>
      <c r="C21" s="8">
        <v>283</v>
      </c>
    </row>
    <row r="22" spans="1:3" ht="15.95">
      <c r="A22" s="8">
        <v>1992</v>
      </c>
      <c r="B22" s="9">
        <v>9.4635152099749403E-2</v>
      </c>
      <c r="C22" s="8">
        <v>393</v>
      </c>
    </row>
    <row r="23" spans="1:3" ht="15.95">
      <c r="A23" s="8">
        <v>1993</v>
      </c>
      <c r="B23" s="9">
        <v>0.119820119599011</v>
      </c>
      <c r="C23" s="8">
        <v>520</v>
      </c>
    </row>
    <row r="24" spans="1:3" ht="15.95">
      <c r="A24" s="8">
        <v>1994</v>
      </c>
      <c r="B24" s="9">
        <v>8.2667593343752593E-2</v>
      </c>
      <c r="C24" s="8">
        <v>377</v>
      </c>
    </row>
    <row r="25" spans="1:3" ht="15.95">
      <c r="A25" s="8">
        <v>1995</v>
      </c>
      <c r="B25" s="9">
        <v>0.20293540336656299</v>
      </c>
      <c r="C25" s="8">
        <v>434</v>
      </c>
    </row>
    <row r="26" spans="1:3" ht="15.95">
      <c r="A26" s="8">
        <v>1996</v>
      </c>
      <c r="B26" s="9">
        <v>0.154714977998232</v>
      </c>
      <c r="C26" s="8">
        <v>638</v>
      </c>
    </row>
    <row r="27" spans="1:3" ht="15.95">
      <c r="A27" s="8">
        <v>1997</v>
      </c>
      <c r="B27" s="9">
        <v>0.13284009472234901</v>
      </c>
      <c r="C27" s="8">
        <v>436</v>
      </c>
    </row>
    <row r="28" spans="1:3" ht="15.95">
      <c r="A28" s="8">
        <v>1998</v>
      </c>
      <c r="B28" s="9">
        <v>0.207758437962798</v>
      </c>
      <c r="C28" s="8">
        <v>284</v>
      </c>
    </row>
    <row r="29" spans="1:3" ht="15.95">
      <c r="A29" s="8">
        <v>1999</v>
      </c>
      <c r="B29" s="9">
        <v>0.72776259659693099</v>
      </c>
      <c r="C29" s="8">
        <v>471</v>
      </c>
    </row>
    <row r="30" spans="1:3" ht="15.95">
      <c r="A30" s="8">
        <v>2000</v>
      </c>
      <c r="B30" s="9">
        <v>0.55041925776184897</v>
      </c>
      <c r="C30" s="8">
        <v>349</v>
      </c>
    </row>
    <row r="31" spans="1:3" ht="15.95">
      <c r="A31" s="8">
        <v>2001</v>
      </c>
      <c r="B31" s="9">
        <v>0.136023953316113</v>
      </c>
      <c r="C31" s="8">
        <v>74</v>
      </c>
    </row>
    <row r="32" spans="1:3" ht="15.95">
      <c r="A32" s="8">
        <v>2002</v>
      </c>
      <c r="B32" s="9">
        <v>8.5086678970337004E-2</v>
      </c>
      <c r="C32" s="8">
        <v>65</v>
      </c>
    </row>
    <row r="33" spans="1:3" ht="15.95">
      <c r="A33" s="8">
        <v>2003</v>
      </c>
      <c r="B33" s="9">
        <v>0.12954874411883999</v>
      </c>
      <c r="C33" s="8">
        <v>64</v>
      </c>
    </row>
    <row r="34" spans="1:3" ht="15.95">
      <c r="A34" s="8">
        <v>2004</v>
      </c>
      <c r="B34" s="9">
        <v>0.124230335390175</v>
      </c>
      <c r="C34" s="8">
        <v>167</v>
      </c>
    </row>
    <row r="35" spans="1:3" ht="15.95">
      <c r="A35" s="8">
        <v>2005</v>
      </c>
      <c r="B35" s="9">
        <v>9.3297402885508501E-2</v>
      </c>
      <c r="C35" s="8">
        <v>156</v>
      </c>
    </row>
    <row r="36" spans="1:3" ht="15.95">
      <c r="A36" s="8">
        <v>2006</v>
      </c>
      <c r="B36" s="9">
        <v>0.127031100110432</v>
      </c>
      <c r="C36" s="8">
        <v>138</v>
      </c>
    </row>
    <row r="37" spans="1:3" ht="15.95">
      <c r="A37" s="8">
        <v>2007</v>
      </c>
      <c r="B37" s="9">
        <v>0.131296918074531</v>
      </c>
      <c r="C37" s="8">
        <v>142</v>
      </c>
    </row>
    <row r="38" spans="1:3" ht="15.95">
      <c r="A38" s="8">
        <v>2008</v>
      </c>
      <c r="B38" s="9">
        <v>5.0460592656946801E-2</v>
      </c>
      <c r="C38" s="8">
        <v>20</v>
      </c>
    </row>
    <row r="39" spans="1:3" ht="15.95">
      <c r="A39" s="8">
        <v>2009</v>
      </c>
      <c r="B39" s="9">
        <v>0.12493009109596501</v>
      </c>
      <c r="C39" s="8">
        <v>40</v>
      </c>
    </row>
    <row r="40" spans="1:3" ht="15.95">
      <c r="A40" s="8">
        <v>2010</v>
      </c>
      <c r="B40" s="9">
        <v>7.3485080634631897E-2</v>
      </c>
      <c r="C40" s="8">
        <v>93</v>
      </c>
    </row>
    <row r="41" spans="1:3" ht="15.95">
      <c r="A41" s="8">
        <v>2011</v>
      </c>
      <c r="B41" s="9">
        <v>0.14045916247585499</v>
      </c>
      <c r="C41" s="8">
        <v>79</v>
      </c>
    </row>
    <row r="42" spans="1:3" ht="15.95">
      <c r="A42" s="8">
        <v>2012</v>
      </c>
      <c r="B42" s="9">
        <v>0.19623453420692599</v>
      </c>
      <c r="C42" s="8">
        <v>95</v>
      </c>
    </row>
    <row r="43" spans="1:3" ht="15.95">
      <c r="A43" s="8">
        <v>2013</v>
      </c>
      <c r="B43" s="9">
        <v>0.199808308506608</v>
      </c>
      <c r="C43" s="8">
        <v>157</v>
      </c>
    </row>
    <row r="44" spans="1:3" ht="15.95">
      <c r="A44" s="8">
        <v>2014</v>
      </c>
      <c r="B44" s="9">
        <v>0.163877983217562</v>
      </c>
      <c r="C44" s="8">
        <v>202</v>
      </c>
    </row>
    <row r="45" spans="1:3" ht="15.95">
      <c r="A45" s="8">
        <v>2015</v>
      </c>
      <c r="B45" s="9">
        <v>0.16545523197841699</v>
      </c>
      <c r="C45" s="8">
        <v>117</v>
      </c>
    </row>
    <row r="46" spans="1:3" ht="15.75">
      <c r="A46" s="10"/>
      <c r="B46" s="11"/>
      <c r="C46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F43" sqref="F43"/>
    </sheetView>
  </sheetViews>
  <sheetFormatPr defaultColWidth="11.5546875" defaultRowHeight="16.5"/>
  <cols>
    <col min="1" max="2" width="10.77734375" style="8"/>
    <col min="3" max="3" width="10.77734375" style="3"/>
  </cols>
  <sheetData>
    <row r="1" spans="1:3">
      <c r="A1" s="8" t="s">
        <v>0</v>
      </c>
      <c r="B1" s="8" t="s">
        <v>2</v>
      </c>
      <c r="C1" s="3" t="s">
        <v>3</v>
      </c>
    </row>
    <row r="2" spans="1:3">
      <c r="A2" s="8">
        <v>1972</v>
      </c>
      <c r="B2" s="9">
        <v>2.02020202020201E-2</v>
      </c>
      <c r="C2" s="4">
        <v>4.3876459617255899E-2</v>
      </c>
    </row>
    <row r="3" spans="1:3">
      <c r="A3" s="8">
        <v>1973</v>
      </c>
      <c r="B3" s="9">
        <v>0.108185870502047</v>
      </c>
      <c r="C3" s="4">
        <v>0.50733880207318494</v>
      </c>
    </row>
    <row r="4" spans="1:3">
      <c r="A4" s="8">
        <v>1974</v>
      </c>
      <c r="B4" s="9">
        <v>5.7421874999999997E-2</v>
      </c>
      <c r="C4" s="4">
        <v>9.6268229921716394E-2</v>
      </c>
    </row>
    <row r="5" spans="1:3">
      <c r="A5" s="8">
        <v>1975</v>
      </c>
      <c r="B5" s="9">
        <v>3.8363803162190201E-2</v>
      </c>
      <c r="C5" s="4">
        <v>0.82015541975752404</v>
      </c>
    </row>
    <row r="6" spans="1:3">
      <c r="A6" s="8">
        <v>1976</v>
      </c>
      <c r="B6" s="9">
        <v>3.0186517021113399E-2</v>
      </c>
      <c r="C6" s="4">
        <v>0.69949243987312504</v>
      </c>
    </row>
    <row r="7" spans="1:3">
      <c r="A7" s="8">
        <v>1977</v>
      </c>
      <c r="B7" s="9">
        <v>4.2523107641225799E-2</v>
      </c>
      <c r="C7" s="4">
        <v>0.40276626211472999</v>
      </c>
    </row>
    <row r="8" spans="1:3">
      <c r="A8" s="8">
        <v>1978</v>
      </c>
      <c r="B8" s="9">
        <v>0.14910029253694099</v>
      </c>
      <c r="C8" s="4">
        <v>0.55352888743061801</v>
      </c>
    </row>
    <row r="9" spans="1:3">
      <c r="A9" s="8">
        <v>1979</v>
      </c>
      <c r="B9" s="9">
        <v>0.13536630559052101</v>
      </c>
      <c r="C9" s="4">
        <v>1.1102664921732102</v>
      </c>
    </row>
    <row r="10" spans="1:3">
      <c r="A10" s="8">
        <v>1980</v>
      </c>
      <c r="B10" s="9">
        <v>0.15840466736852701</v>
      </c>
      <c r="C10" s="4">
        <v>2.2375151776756304</v>
      </c>
    </row>
    <row r="11" spans="1:3">
      <c r="A11" s="8">
        <v>1981</v>
      </c>
      <c r="B11" s="9">
        <v>6.6109027734220893E-2</v>
      </c>
      <c r="C11" s="4">
        <v>5.5298871938299898</v>
      </c>
    </row>
    <row r="12" spans="1:3">
      <c r="A12" s="8">
        <v>1982</v>
      </c>
      <c r="B12" s="9">
        <v>0.12507084222619699</v>
      </c>
      <c r="C12" s="4">
        <v>2.0376312770712599</v>
      </c>
    </row>
    <row r="13" spans="1:3">
      <c r="A13" s="8">
        <v>1983</v>
      </c>
      <c r="B13" s="9">
        <v>0.101351937376031</v>
      </c>
      <c r="C13" s="4">
        <v>21.723779367569499</v>
      </c>
    </row>
    <row r="14" spans="1:3">
      <c r="A14" s="8">
        <v>1984</v>
      </c>
      <c r="B14" s="9">
        <v>2.6747331081251699E-2</v>
      </c>
      <c r="C14" s="4">
        <v>4.6234722789984701</v>
      </c>
    </row>
    <row r="15" spans="1:3">
      <c r="A15" s="8">
        <v>1985</v>
      </c>
      <c r="B15" s="9">
        <v>8.2285208724009296E-2</v>
      </c>
      <c r="C15" s="4">
        <v>9.2598619984486312</v>
      </c>
    </row>
    <row r="16" spans="1:3">
      <c r="A16" s="8">
        <v>1986</v>
      </c>
      <c r="B16" s="9">
        <v>7.3981788163414594E-2</v>
      </c>
      <c r="C16" s="4">
        <v>27.278139055498102</v>
      </c>
    </row>
    <row r="17" spans="1:3">
      <c r="A17" s="8">
        <v>1987</v>
      </c>
      <c r="B17" s="9">
        <v>6.0675434204381699E-2</v>
      </c>
      <c r="C17" s="4">
        <v>19.476333237677203</v>
      </c>
    </row>
    <row r="18" spans="1:3">
      <c r="A18" s="8">
        <v>1988</v>
      </c>
      <c r="B18" s="9">
        <v>4.8937629118599897E-2</v>
      </c>
      <c r="C18" s="4">
        <v>6.3371256163687901</v>
      </c>
    </row>
    <row r="19" spans="1:3">
      <c r="A19" s="8">
        <v>1989</v>
      </c>
      <c r="B19" s="9">
        <v>8.3545865553414603E-2</v>
      </c>
      <c r="C19" s="4">
        <v>7.0864873170731695</v>
      </c>
    </row>
    <row r="20" spans="1:3">
      <c r="A20" s="8">
        <v>1990</v>
      </c>
      <c r="B20" s="9">
        <v>9.91329758697337E-2</v>
      </c>
      <c r="C20" s="4">
        <v>6.5817433514071801</v>
      </c>
    </row>
    <row r="21" spans="1:3">
      <c r="A21" s="8">
        <v>1991</v>
      </c>
      <c r="B21" s="9">
        <v>0.106093794492084</v>
      </c>
      <c r="C21" s="4">
        <v>20.9772253719105</v>
      </c>
    </row>
    <row r="22" spans="1:3">
      <c r="A22" s="8">
        <v>1992</v>
      </c>
      <c r="B22" s="9">
        <v>9.4635152099749403E-2</v>
      </c>
      <c r="C22" s="4">
        <v>30.5259060364302</v>
      </c>
    </row>
    <row r="23" spans="1:3">
      <c r="A23" s="8">
        <v>1993</v>
      </c>
      <c r="B23" s="9">
        <v>0.119820119599011</v>
      </c>
      <c r="C23" s="4">
        <v>39.413028293718405</v>
      </c>
    </row>
    <row r="24" spans="1:3">
      <c r="A24" s="8">
        <v>1994</v>
      </c>
      <c r="B24" s="9">
        <v>8.2667593343752593E-2</v>
      </c>
      <c r="C24" s="4">
        <v>21.1579639237221</v>
      </c>
    </row>
    <row r="25" spans="1:3">
      <c r="A25" s="8">
        <v>1995</v>
      </c>
      <c r="B25" s="9">
        <v>0.20293540336656299</v>
      </c>
      <c r="C25" s="4">
        <v>33.908121866770102</v>
      </c>
    </row>
    <row r="26" spans="1:3">
      <c r="A26" s="8">
        <v>1996</v>
      </c>
      <c r="B26" s="9">
        <v>0.154714977998232</v>
      </c>
      <c r="C26" s="4">
        <v>52.772973935389096</v>
      </c>
    </row>
    <row r="27" spans="1:3">
      <c r="A27" s="8">
        <v>1997</v>
      </c>
      <c r="B27" s="9">
        <v>0.13284009472234901</v>
      </c>
      <c r="C27" s="4">
        <v>34.357467435960203</v>
      </c>
    </row>
    <row r="28" spans="1:3">
      <c r="A28" s="8">
        <v>1998</v>
      </c>
      <c r="B28" s="9">
        <v>0.207758437962798</v>
      </c>
      <c r="C28" s="4">
        <v>39.218962978999798</v>
      </c>
    </row>
    <row r="29" spans="1:3">
      <c r="A29" s="8">
        <v>1999</v>
      </c>
      <c r="B29" s="9">
        <v>0.72776259659693099</v>
      </c>
      <c r="C29" s="4">
        <v>72.860886365919797</v>
      </c>
    </row>
    <row r="30" spans="1:3">
      <c r="A30" s="8">
        <v>2000</v>
      </c>
      <c r="B30" s="9">
        <v>0.55041925776184897</v>
      </c>
      <c r="C30" s="4">
        <v>66.696837302711813</v>
      </c>
    </row>
    <row r="31" spans="1:3">
      <c r="A31" s="8">
        <v>2001</v>
      </c>
      <c r="B31" s="9">
        <v>0.136023953316113</v>
      </c>
      <c r="C31" s="4">
        <v>41.983972928096996</v>
      </c>
    </row>
    <row r="32" spans="1:3">
      <c r="A32" s="8">
        <v>2002</v>
      </c>
      <c r="B32" s="9">
        <v>8.5086678970337004E-2</v>
      </c>
      <c r="C32" s="4">
        <v>22.9992524586672</v>
      </c>
    </row>
    <row r="33" spans="1:3">
      <c r="A33" s="8">
        <v>2003</v>
      </c>
      <c r="B33" s="9">
        <v>0.12954874411883999</v>
      </c>
      <c r="C33" s="4">
        <v>11.9537161257383</v>
      </c>
    </row>
    <row r="34" spans="1:3">
      <c r="A34" s="8">
        <v>2004</v>
      </c>
      <c r="B34" s="9">
        <v>0.124230335390175</v>
      </c>
      <c r="C34" s="4">
        <v>35.894343101648005</v>
      </c>
    </row>
    <row r="35" spans="1:3">
      <c r="A35" s="8">
        <v>2005</v>
      </c>
      <c r="B35" s="9">
        <v>9.3297402885508501E-2</v>
      </c>
      <c r="C35" s="4">
        <v>31.518801150930301</v>
      </c>
    </row>
    <row r="36" spans="1:3">
      <c r="A36" s="8">
        <v>2006</v>
      </c>
      <c r="B36" s="9">
        <v>0.127031100110432</v>
      </c>
      <c r="C36" s="4">
        <v>28.296975040497898</v>
      </c>
    </row>
    <row r="37" spans="1:3">
      <c r="A37" s="8">
        <v>2007</v>
      </c>
      <c r="B37" s="9">
        <v>0.131296918074531</v>
      </c>
      <c r="C37" s="4">
        <v>28.013755178264699</v>
      </c>
    </row>
    <row r="38" spans="1:3">
      <c r="A38" s="8">
        <v>2008</v>
      </c>
      <c r="B38" s="9">
        <v>5.0460592656946801E-2</v>
      </c>
      <c r="C38" s="4">
        <v>24.997855312842599</v>
      </c>
    </row>
    <row r="39" spans="1:3">
      <c r="A39" s="8">
        <v>2009</v>
      </c>
      <c r="B39" s="9">
        <v>0.12493009109596501</v>
      </c>
      <c r="C39" s="4">
        <v>13.4891262317363</v>
      </c>
    </row>
    <row r="40" spans="1:3">
      <c r="A40" s="8">
        <v>2010</v>
      </c>
      <c r="B40" s="9">
        <v>7.3485080634631897E-2</v>
      </c>
      <c r="C40" s="4">
        <v>32.115752551680202</v>
      </c>
    </row>
    <row r="41" spans="1:3">
      <c r="A41" s="8">
        <v>2011</v>
      </c>
      <c r="B41" s="9">
        <v>0.14045916247585499</v>
      </c>
      <c r="C41" s="4">
        <v>25.921134122403497</v>
      </c>
    </row>
    <row r="42" spans="1:3">
      <c r="A42" s="8">
        <v>2012</v>
      </c>
      <c r="B42" s="9">
        <v>0.19623453420692599</v>
      </c>
      <c r="C42" s="4">
        <v>32.887905682231505</v>
      </c>
    </row>
    <row r="43" spans="1:3">
      <c r="A43" s="8">
        <v>2013</v>
      </c>
      <c r="B43" s="9">
        <v>0.199808308506608</v>
      </c>
      <c r="C43" s="4">
        <v>40.618066159531402</v>
      </c>
    </row>
    <row r="44" spans="1:3">
      <c r="A44" s="8">
        <v>2014</v>
      </c>
      <c r="B44" s="9">
        <v>0.163877983217562</v>
      </c>
      <c r="C44" s="4">
        <v>42.111299120397298</v>
      </c>
    </row>
    <row r="45" spans="1:3">
      <c r="A45" s="8">
        <v>2015</v>
      </c>
      <c r="B45" s="9">
        <v>0.16545523197841699</v>
      </c>
      <c r="C45" s="4">
        <v>22.832599999999999</v>
      </c>
    </row>
    <row r="46" spans="1:3">
      <c r="A46" s="10"/>
      <c r="B46" s="11"/>
      <c r="C46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zoomScale="112" workbookViewId="0">
      <selection activeCell="E44" sqref="E44"/>
    </sheetView>
  </sheetViews>
  <sheetFormatPr defaultColWidth="11.5546875" defaultRowHeight="15"/>
  <cols>
    <col min="1" max="7" width="10.77734375" style="8"/>
  </cols>
  <sheetData>
    <row r="1" spans="1:7" ht="15.95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</row>
    <row r="2" spans="1:7" ht="15.95">
      <c r="A2" s="8">
        <v>1980</v>
      </c>
      <c r="B2" s="8">
        <v>42</v>
      </c>
      <c r="C2" s="8">
        <v>21</v>
      </c>
      <c r="D2" s="8">
        <v>3</v>
      </c>
      <c r="E2" s="9">
        <v>0.121394830383868</v>
      </c>
      <c r="F2" s="9">
        <v>0.22784037607014501</v>
      </c>
      <c r="G2" s="9">
        <v>0.19049242424242399</v>
      </c>
    </row>
    <row r="3" spans="1:7" ht="15.95">
      <c r="A3" s="8">
        <v>1981</v>
      </c>
      <c r="B3" s="8">
        <v>125</v>
      </c>
      <c r="C3" s="8">
        <v>55</v>
      </c>
      <c r="D3" s="8">
        <v>3</v>
      </c>
      <c r="E3" s="9">
        <v>6.8918846849267801E-2</v>
      </c>
      <c r="F3" s="9">
        <v>6.2783551014456304E-2</v>
      </c>
      <c r="G3" s="9">
        <v>1.00003044696139E-2</v>
      </c>
    </row>
    <row r="4" spans="1:7" ht="15.95">
      <c r="A4" s="8">
        <v>1982</v>
      </c>
      <c r="B4" s="8">
        <v>49</v>
      </c>
      <c r="C4" s="8">
        <v>18</v>
      </c>
      <c r="D4" s="8">
        <v>1</v>
      </c>
      <c r="E4" s="9">
        <v>0.106703503483479</v>
      </c>
      <c r="F4" s="9">
        <v>0.15721761273679599</v>
      </c>
      <c r="G4" s="9">
        <v>0.44642857142857101</v>
      </c>
    </row>
    <row r="5" spans="1:7" ht="15.95">
      <c r="A5" s="8">
        <v>1983</v>
      </c>
      <c r="B5" s="8">
        <v>255</v>
      </c>
      <c r="C5" s="8">
        <v>173</v>
      </c>
      <c r="D5" s="8">
        <v>32</v>
      </c>
      <c r="E5" s="9">
        <v>0.10714719706491301</v>
      </c>
      <c r="F5" s="9">
        <v>9.8413208398796095E-2</v>
      </c>
      <c r="G5" s="9">
        <v>7.1058465263428294E-2</v>
      </c>
    </row>
    <row r="6" spans="1:7" ht="15.95">
      <c r="A6" s="8">
        <v>1984</v>
      </c>
      <c r="B6" s="8">
        <v>138</v>
      </c>
      <c r="C6" s="8">
        <v>39</v>
      </c>
      <c r="D6" s="8">
        <v>3</v>
      </c>
      <c r="E6" s="9">
        <v>2.8936007156625199E-2</v>
      </c>
      <c r="F6" s="9">
        <v>2.0435433849803501E-2</v>
      </c>
      <c r="G6" s="9">
        <v>8.1228956228956203E-3</v>
      </c>
    </row>
    <row r="7" spans="1:7" ht="15.95">
      <c r="A7" s="8">
        <v>1985</v>
      </c>
      <c r="B7" s="8">
        <v>143</v>
      </c>
      <c r="C7" s="8">
        <v>63</v>
      </c>
      <c r="D7" s="8">
        <v>13</v>
      </c>
      <c r="E7" s="9">
        <v>9.9459717772179698E-2</v>
      </c>
      <c r="F7" s="9">
        <v>4.9356374997000102E-2</v>
      </c>
      <c r="G7" s="9">
        <v>5.29438034096405E-2</v>
      </c>
    </row>
    <row r="8" spans="1:7" ht="15.95">
      <c r="A8" s="8">
        <v>1986</v>
      </c>
      <c r="B8" s="8">
        <v>285</v>
      </c>
      <c r="C8" s="8">
        <v>166</v>
      </c>
      <c r="D8" s="8">
        <v>36</v>
      </c>
      <c r="E8" s="9">
        <v>7.6613019863888202E-2</v>
      </c>
      <c r="F8" s="9">
        <v>7.1569062770996394E-2</v>
      </c>
      <c r="G8" s="9">
        <v>6.4276548733038799E-2</v>
      </c>
    </row>
    <row r="9" spans="1:7" ht="15.95">
      <c r="A9" s="8">
        <v>1987</v>
      </c>
      <c r="B9" s="8">
        <v>171</v>
      </c>
      <c r="C9" s="8">
        <v>123</v>
      </c>
      <c r="D9" s="8">
        <v>24</v>
      </c>
      <c r="E9" s="9">
        <v>6.6083892025034993E-2</v>
      </c>
      <c r="F9" s="9">
        <v>5.3053253945618599E-2</v>
      </c>
      <c r="G9" s="9">
        <v>6.1203846058387301E-2</v>
      </c>
    </row>
    <row r="10" spans="1:7" ht="15.95">
      <c r="A10" s="8">
        <v>1988</v>
      </c>
      <c r="B10" s="8">
        <v>72</v>
      </c>
      <c r="C10" s="8">
        <v>43</v>
      </c>
      <c r="D10" s="8">
        <v>10</v>
      </c>
      <c r="E10" s="9">
        <v>5.8906887904001698E-2</v>
      </c>
      <c r="F10" s="9">
        <v>4.0161671256382099E-2</v>
      </c>
      <c r="G10" s="9">
        <v>1.4895584671242801E-2</v>
      </c>
    </row>
    <row r="11" spans="1:7" ht="15.95">
      <c r="A11" s="8">
        <v>1989</v>
      </c>
      <c r="B11" s="8">
        <v>49</v>
      </c>
      <c r="C11" s="8">
        <v>50</v>
      </c>
      <c r="D11" s="8">
        <v>8</v>
      </c>
      <c r="E11" s="9">
        <v>9.2656027448962397E-2</v>
      </c>
      <c r="F11" s="9">
        <v>8.33539828083881E-2</v>
      </c>
      <c r="G11" s="9">
        <v>2.8945391099599999E-2</v>
      </c>
    </row>
    <row r="12" spans="1:7" ht="15.95">
      <c r="A12" s="8">
        <v>1990</v>
      </c>
      <c r="B12" s="8">
        <v>33</v>
      </c>
      <c r="C12" s="8">
        <v>60</v>
      </c>
      <c r="D12" s="8">
        <v>11</v>
      </c>
      <c r="E12" s="9">
        <v>0.111879855911937</v>
      </c>
      <c r="F12" s="9">
        <v>0.105210263152665</v>
      </c>
      <c r="G12" s="9">
        <v>2.7743496018043601E-2</v>
      </c>
    </row>
    <row r="13" spans="1:7" ht="15.95">
      <c r="A13" s="8">
        <v>1991</v>
      </c>
      <c r="B13" s="8">
        <v>92</v>
      </c>
      <c r="C13" s="8">
        <v>154</v>
      </c>
      <c r="D13" s="8">
        <v>37</v>
      </c>
      <c r="E13" s="9">
        <v>8.5647380616595506E-2</v>
      </c>
      <c r="F13" s="9">
        <v>0.12509405952319799</v>
      </c>
      <c r="G13" s="9">
        <v>7.7851342107041199E-2</v>
      </c>
    </row>
    <row r="14" spans="1:7" ht="15.95">
      <c r="A14" s="8">
        <v>1992</v>
      </c>
      <c r="B14" s="8">
        <v>138</v>
      </c>
      <c r="C14" s="8">
        <v>193</v>
      </c>
      <c r="D14" s="8">
        <v>62</v>
      </c>
      <c r="E14" s="9">
        <v>7.3500494922776799E-2</v>
      </c>
      <c r="F14" s="9">
        <v>0.11869026984043</v>
      </c>
      <c r="G14" s="9">
        <v>6.6795554784762706E-2</v>
      </c>
    </row>
    <row r="15" spans="1:7" ht="15.95">
      <c r="A15" s="8">
        <v>1993</v>
      </c>
      <c r="B15" s="8">
        <v>189</v>
      </c>
      <c r="C15" s="8">
        <v>263</v>
      </c>
      <c r="D15" s="8">
        <v>68</v>
      </c>
      <c r="E15" s="9">
        <v>9.78885199356192E-2</v>
      </c>
      <c r="F15" s="9">
        <v>0.14317890873269101</v>
      </c>
      <c r="G15" s="9">
        <v>9.0433513631705403E-2</v>
      </c>
    </row>
    <row r="16" spans="1:7" ht="15.95">
      <c r="A16" s="8">
        <v>1994</v>
      </c>
      <c r="B16" s="8">
        <v>162</v>
      </c>
      <c r="C16" s="8">
        <v>184</v>
      </c>
      <c r="D16" s="8">
        <v>31</v>
      </c>
      <c r="E16" s="9">
        <v>5.7967245687967003E-2</v>
      </c>
      <c r="F16" s="9">
        <v>0.10872645329870601</v>
      </c>
      <c r="G16" s="9">
        <v>5.7074886522006402E-2</v>
      </c>
    </row>
    <row r="17" spans="1:7" ht="15.95">
      <c r="A17" s="8">
        <v>1995</v>
      </c>
      <c r="B17" s="8">
        <v>106</v>
      </c>
      <c r="C17" s="8">
        <v>272</v>
      </c>
      <c r="D17" s="8">
        <v>56</v>
      </c>
      <c r="E17" s="9">
        <v>0.14139727281147299</v>
      </c>
      <c r="F17" s="9">
        <v>0.23735140979355801</v>
      </c>
      <c r="G17" s="9">
        <v>0.15225483355757799</v>
      </c>
    </row>
    <row r="18" spans="1:7" ht="15.95">
      <c r="A18" s="8">
        <v>1996</v>
      </c>
      <c r="B18" s="8">
        <v>180</v>
      </c>
      <c r="C18" s="8">
        <v>369</v>
      </c>
      <c r="D18" s="8">
        <v>89</v>
      </c>
      <c r="E18" s="9">
        <v>0.10478834422066</v>
      </c>
      <c r="F18" s="9">
        <v>0.17171203321248699</v>
      </c>
      <c r="G18" s="9">
        <v>0.18521925559264499</v>
      </c>
    </row>
    <row r="19" spans="1:7" ht="15.95">
      <c r="A19" s="8">
        <v>1997</v>
      </c>
      <c r="B19" s="8">
        <v>116</v>
      </c>
      <c r="C19" s="8">
        <v>260</v>
      </c>
      <c r="D19" s="8">
        <v>60</v>
      </c>
      <c r="E19" s="9">
        <v>6.7150749529155507E-2</v>
      </c>
      <c r="F19" s="9">
        <v>0.15755267272360901</v>
      </c>
      <c r="G19" s="9">
        <v>0.152751657423735</v>
      </c>
    </row>
    <row r="20" spans="1:7" ht="15.95">
      <c r="A20" s="8">
        <v>1998</v>
      </c>
      <c r="B20" s="8">
        <v>73</v>
      </c>
      <c r="C20" s="8">
        <v>161</v>
      </c>
      <c r="D20" s="8">
        <v>50</v>
      </c>
      <c r="E20" s="9">
        <v>6.7637062345757198E-2</v>
      </c>
      <c r="F20" s="9">
        <v>0.29281206956358802</v>
      </c>
      <c r="G20" s="9">
        <v>0.13846295260913699</v>
      </c>
    </row>
    <row r="21" spans="1:7" ht="15.95">
      <c r="A21" s="8">
        <v>1999</v>
      </c>
      <c r="B21" s="8">
        <v>48</v>
      </c>
      <c r="C21" s="8">
        <v>298</v>
      </c>
      <c r="D21" s="8">
        <v>125</v>
      </c>
      <c r="E21" s="9">
        <v>0.276702389909802</v>
      </c>
      <c r="F21" s="9">
        <v>0.72996577459058798</v>
      </c>
      <c r="G21" s="9">
        <v>0.89571733962791</v>
      </c>
    </row>
    <row r="22" spans="1:7" ht="15.95">
      <c r="A22" s="8">
        <v>2000</v>
      </c>
      <c r="B22" s="8">
        <v>19</v>
      </c>
      <c r="C22" s="8">
        <v>216</v>
      </c>
      <c r="D22" s="8">
        <v>114</v>
      </c>
      <c r="E22" s="9">
        <v>9.2019919042945403E-2</v>
      </c>
      <c r="F22" s="9">
        <v>0.47875090108231499</v>
      </c>
      <c r="G22" s="9">
        <v>0.76261182336218702</v>
      </c>
    </row>
    <row r="23" spans="1:7" ht="15.95">
      <c r="A23" s="8">
        <v>2001</v>
      </c>
      <c r="B23" s="8">
        <v>4</v>
      </c>
      <c r="C23" s="8">
        <v>27</v>
      </c>
      <c r="D23" s="8">
        <v>43</v>
      </c>
      <c r="E23" s="9">
        <v>7.4241071428571406E-2</v>
      </c>
      <c r="F23" s="9">
        <v>0.16130168252068</v>
      </c>
      <c r="G23" s="9">
        <v>0.12589913561906299</v>
      </c>
    </row>
    <row r="24" spans="1:7" ht="15.95">
      <c r="A24" s="8">
        <v>2002</v>
      </c>
      <c r="B24" s="8">
        <v>4</v>
      </c>
      <c r="C24" s="8">
        <v>28</v>
      </c>
      <c r="D24" s="8">
        <v>33</v>
      </c>
      <c r="E24" s="9">
        <v>-3.0189393939393998E-2</v>
      </c>
      <c r="F24" s="9">
        <v>6.0499321027945002E-2</v>
      </c>
      <c r="G24" s="9">
        <v>0.119921536971122</v>
      </c>
    </row>
    <row r="25" spans="1:7" ht="15.95">
      <c r="A25" s="8">
        <v>2003</v>
      </c>
      <c r="B25" s="8">
        <v>3</v>
      </c>
      <c r="C25" s="8">
        <v>25</v>
      </c>
      <c r="D25" s="8">
        <v>36</v>
      </c>
      <c r="E25" s="9">
        <v>0.14699988449988399</v>
      </c>
      <c r="F25" s="9">
        <v>0.13112300327123899</v>
      </c>
      <c r="G25" s="9">
        <v>0.127001246897921</v>
      </c>
    </row>
    <row r="26" spans="1:7" ht="15.95">
      <c r="A26" s="8">
        <v>2004</v>
      </c>
      <c r="B26" s="8">
        <v>11</v>
      </c>
      <c r="C26" s="8">
        <v>91</v>
      </c>
      <c r="D26" s="8">
        <v>65</v>
      </c>
      <c r="E26" s="9">
        <v>3.07683365641079E-2</v>
      </c>
      <c r="F26" s="9">
        <v>0.103258056475132</v>
      </c>
      <c r="G26" s="9">
        <v>0.16940817182641599</v>
      </c>
    </row>
    <row r="27" spans="1:7" ht="15.95">
      <c r="A27" s="8">
        <v>2005</v>
      </c>
      <c r="B27" s="8">
        <v>18</v>
      </c>
      <c r="C27" s="8">
        <v>64</v>
      </c>
      <c r="D27" s="8">
        <v>74</v>
      </c>
      <c r="E27" s="9">
        <v>3.69429666277502E-2</v>
      </c>
      <c r="F27" s="9">
        <v>7.55608977856813E-2</v>
      </c>
      <c r="G27" s="9">
        <v>0.122344918818327</v>
      </c>
    </row>
    <row r="28" spans="1:7" ht="15.95">
      <c r="A28" s="8">
        <v>2006</v>
      </c>
      <c r="B28" s="8">
        <v>9</v>
      </c>
      <c r="C28" s="8">
        <v>67</v>
      </c>
      <c r="D28" s="8">
        <v>62</v>
      </c>
      <c r="E28" s="9">
        <v>-1.41975308641974E-3</v>
      </c>
      <c r="F28" s="9">
        <v>0.10458496072039</v>
      </c>
      <c r="G28" s="9">
        <v>0.16993350362502099</v>
      </c>
    </row>
    <row r="29" spans="1:7" ht="15.95">
      <c r="A29" s="8">
        <v>2007</v>
      </c>
      <c r="B29" s="8">
        <v>6</v>
      </c>
      <c r="C29" s="8">
        <v>71</v>
      </c>
      <c r="D29" s="8">
        <v>65</v>
      </c>
      <c r="E29" s="9">
        <v>-0.132834295334295</v>
      </c>
      <c r="F29" s="9">
        <v>0.108997312958331</v>
      </c>
      <c r="G29" s="9">
        <v>0.180036291054579</v>
      </c>
    </row>
    <row r="30" spans="1:7" ht="15.95">
      <c r="A30" s="8">
        <v>2008</v>
      </c>
      <c r="B30" s="8">
        <v>2</v>
      </c>
      <c r="C30" s="8">
        <v>6</v>
      </c>
      <c r="D30" s="8">
        <v>12</v>
      </c>
      <c r="E30" s="9">
        <v>9.3146997929606595E-2</v>
      </c>
      <c r="F30" s="9">
        <v>-5.1851851851852904E-4</v>
      </c>
      <c r="G30" s="9">
        <v>6.8835747365902894E-2</v>
      </c>
    </row>
    <row r="31" spans="1:7" ht="15.95">
      <c r="A31" s="8">
        <v>2009</v>
      </c>
      <c r="B31" s="8">
        <v>0</v>
      </c>
      <c r="C31" s="8">
        <v>13</v>
      </c>
      <c r="D31" s="8">
        <v>27</v>
      </c>
      <c r="E31" s="9"/>
      <c r="F31" s="9">
        <v>9.7385936143628393E-2</v>
      </c>
      <c r="G31" s="9">
        <v>0.13819209162857199</v>
      </c>
    </row>
    <row r="32" spans="1:7" ht="15.95">
      <c r="A32" s="8">
        <v>2010</v>
      </c>
      <c r="B32" s="8">
        <v>5</v>
      </c>
      <c r="C32" s="8">
        <v>43</v>
      </c>
      <c r="D32" s="8">
        <v>45</v>
      </c>
      <c r="E32" s="9">
        <v>-0.151201550387597</v>
      </c>
      <c r="F32" s="9">
        <v>6.55531378314234E-2</v>
      </c>
      <c r="G32" s="9">
        <v>0.106029673871279</v>
      </c>
    </row>
    <row r="33" spans="1:7" ht="15.95">
      <c r="A33" s="8">
        <v>2011</v>
      </c>
      <c r="B33" s="8">
        <v>4</v>
      </c>
      <c r="C33" s="8">
        <v>28</v>
      </c>
      <c r="D33" s="8">
        <v>47</v>
      </c>
      <c r="E33" s="9">
        <v>0.10806250000000001</v>
      </c>
      <c r="F33" s="9">
        <v>0.130064741506139</v>
      </c>
      <c r="G33" s="9">
        <v>0.149408746242993</v>
      </c>
    </row>
    <row r="34" spans="1:7" ht="15.95">
      <c r="A34" s="8">
        <v>2012</v>
      </c>
      <c r="B34" s="8">
        <v>5</v>
      </c>
      <c r="C34" s="8">
        <v>51</v>
      </c>
      <c r="D34" s="8">
        <v>39</v>
      </c>
      <c r="E34" s="9">
        <v>0.203695081967213</v>
      </c>
      <c r="F34" s="9">
        <v>0.19155464853717899</v>
      </c>
      <c r="G34" s="9">
        <v>0.201397904216045</v>
      </c>
    </row>
    <row r="35" spans="1:7" ht="15.95">
      <c r="A35" s="8">
        <v>2013</v>
      </c>
      <c r="B35" s="8">
        <v>15</v>
      </c>
      <c r="C35" s="8">
        <v>72</v>
      </c>
      <c r="D35" s="8">
        <v>70</v>
      </c>
      <c r="E35" s="9">
        <v>-1.9814003680797599E-2</v>
      </c>
      <c r="F35" s="9">
        <v>0.218239166239832</v>
      </c>
      <c r="G35" s="9">
        <v>0.22791277887830799</v>
      </c>
    </row>
    <row r="36" spans="1:7" ht="15.95">
      <c r="A36" s="8">
        <v>2014</v>
      </c>
      <c r="B36" s="8">
        <v>15</v>
      </c>
      <c r="C36" s="8">
        <v>115</v>
      </c>
      <c r="D36" s="8">
        <v>72</v>
      </c>
      <c r="E36" s="9">
        <v>0.15444414775144799</v>
      </c>
      <c r="F36" s="9">
        <v>0.16313283303764201</v>
      </c>
      <c r="G36" s="9">
        <v>0.16703353603259599</v>
      </c>
    </row>
    <row r="37" spans="1:7" ht="15.95">
      <c r="A37" s="8">
        <v>2015</v>
      </c>
      <c r="B37" s="8">
        <v>9</v>
      </c>
      <c r="C37" s="8">
        <v>64</v>
      </c>
      <c r="D37" s="8">
        <v>44</v>
      </c>
      <c r="E37" s="9">
        <v>3.4921462078324798E-2</v>
      </c>
      <c r="F37" s="9">
        <v>0.13235262464554801</v>
      </c>
      <c r="G37" s="9">
        <v>0.240304568305793</v>
      </c>
    </row>
    <row r="38" spans="1:7" ht="15.75">
      <c r="A38" s="10"/>
      <c r="B38" s="10"/>
      <c r="C38" s="10"/>
      <c r="D38" s="10"/>
      <c r="E38" s="11"/>
      <c r="F38" s="11"/>
      <c r="G38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39" sqref="J39"/>
    </sheetView>
  </sheetViews>
  <sheetFormatPr defaultColWidth="11.5546875" defaultRowHeight="15"/>
  <cols>
    <col min="1" max="7" width="10.77734375" style="8"/>
  </cols>
  <sheetData>
    <row r="1" spans="1:7" ht="15.95">
      <c r="A1" s="8" t="s">
        <v>0</v>
      </c>
      <c r="B1" s="8" t="s">
        <v>12</v>
      </c>
      <c r="C1" s="8" t="s">
        <v>12</v>
      </c>
      <c r="D1" s="8" t="s">
        <v>12</v>
      </c>
      <c r="E1" s="8" t="s">
        <v>13</v>
      </c>
      <c r="F1" s="8" t="s">
        <v>13</v>
      </c>
      <c r="G1" s="8" t="s">
        <v>13</v>
      </c>
    </row>
    <row r="2" spans="1:7" ht="15.95">
      <c r="A2" s="8">
        <v>1983</v>
      </c>
      <c r="B2" s="8">
        <v>100</v>
      </c>
      <c r="C2" s="8">
        <v>193</v>
      </c>
      <c r="D2" s="8">
        <v>49</v>
      </c>
      <c r="E2" s="9">
        <v>2.08102608149856E-2</v>
      </c>
      <c r="F2" s="9">
        <v>0.115192813404679</v>
      </c>
      <c r="G2" s="9">
        <v>0.24695166209774</v>
      </c>
    </row>
    <row r="3" spans="1:7" ht="15.95">
      <c r="A3" s="8">
        <v>1984</v>
      </c>
      <c r="B3" s="8">
        <v>67</v>
      </c>
      <c r="C3" s="8">
        <v>58</v>
      </c>
      <c r="D3" s="8">
        <v>4</v>
      </c>
      <c r="E3" s="9">
        <v>1.2232893523318999E-2</v>
      </c>
      <c r="F3" s="9">
        <v>3.2174798091146498E-2</v>
      </c>
      <c r="G3" s="9">
        <v>0.17203984412043599</v>
      </c>
    </row>
    <row r="4" spans="1:7" ht="15.95">
      <c r="A4" s="8">
        <v>1985</v>
      </c>
      <c r="B4" s="8">
        <v>43</v>
      </c>
      <c r="C4" s="8">
        <v>131</v>
      </c>
      <c r="D4" s="8">
        <v>13</v>
      </c>
      <c r="E4" s="9">
        <v>2.5689913370282001E-2</v>
      </c>
      <c r="F4" s="9">
        <v>8.2960524875922606E-2</v>
      </c>
      <c r="G4" s="9">
        <v>0.13612654359000301</v>
      </c>
    </row>
    <row r="5" spans="1:7" ht="15.95">
      <c r="A5" s="8">
        <v>1986</v>
      </c>
      <c r="B5" s="8">
        <v>85</v>
      </c>
      <c r="C5" s="8">
        <v>294</v>
      </c>
      <c r="D5" s="8">
        <v>22</v>
      </c>
      <c r="E5" s="9">
        <v>4.0343422892499103E-3</v>
      </c>
      <c r="F5" s="9">
        <v>7.97963244219696E-2</v>
      </c>
      <c r="G5" s="9">
        <v>0.2393950604218</v>
      </c>
    </row>
    <row r="6" spans="1:7" ht="15.95">
      <c r="A6" s="8">
        <v>1987</v>
      </c>
      <c r="B6" s="8">
        <v>65</v>
      </c>
      <c r="C6" s="8">
        <v>184</v>
      </c>
      <c r="D6" s="8">
        <v>18</v>
      </c>
      <c r="E6" s="9">
        <v>-1.9688942936939599E-3</v>
      </c>
      <c r="F6" s="9">
        <v>6.6950048587089694E-2</v>
      </c>
      <c r="G6" s="9">
        <v>0.17118655944566599</v>
      </c>
    </row>
    <row r="7" spans="1:7" ht="15.95">
      <c r="A7" s="8">
        <v>1988</v>
      </c>
      <c r="B7" s="8">
        <v>27</v>
      </c>
      <c r="C7" s="8">
        <v>67</v>
      </c>
      <c r="D7" s="8">
        <v>4</v>
      </c>
      <c r="E7" s="9">
        <v>1.8162428104332801E-2</v>
      </c>
      <c r="F7" s="9">
        <v>7.8540316975429805E-2</v>
      </c>
      <c r="G7" s="9">
        <v>7.0990073145245497E-2</v>
      </c>
    </row>
    <row r="8" spans="1:7" ht="15.95">
      <c r="A8" s="8">
        <v>1989</v>
      </c>
      <c r="B8" s="8">
        <v>9</v>
      </c>
      <c r="C8" s="8">
        <v>80</v>
      </c>
      <c r="D8" s="8">
        <v>12</v>
      </c>
      <c r="E8" s="9">
        <v>4.7591539957335498E-3</v>
      </c>
      <c r="F8" s="9">
        <v>8.6672124413574705E-2</v>
      </c>
      <c r="G8" s="9">
        <v>0.112607844871253</v>
      </c>
    </row>
    <row r="9" spans="1:7" ht="15.95">
      <c r="A9" s="8">
        <v>1990</v>
      </c>
      <c r="B9" s="8">
        <v>18</v>
      </c>
      <c r="C9" s="8">
        <v>65</v>
      </c>
      <c r="D9" s="8">
        <v>18</v>
      </c>
      <c r="E9" s="9">
        <v>2.5646180086969599E-2</v>
      </c>
      <c r="F9" s="9">
        <v>9.4889862848459502E-2</v>
      </c>
      <c r="G9" s="9">
        <v>0.197373540010266</v>
      </c>
    </row>
    <row r="10" spans="1:7" ht="15.95">
      <c r="A10" s="8">
        <v>1991</v>
      </c>
      <c r="B10" s="8">
        <v>41</v>
      </c>
      <c r="C10" s="8">
        <v>198</v>
      </c>
      <c r="D10" s="8">
        <v>38</v>
      </c>
      <c r="E10" s="9">
        <v>2.8758595343169699E-2</v>
      </c>
      <c r="F10" s="9">
        <v>0.10894433217659499</v>
      </c>
      <c r="G10" s="9">
        <v>0.186005020196082</v>
      </c>
    </row>
    <row r="11" spans="1:7" ht="15.95">
      <c r="A11" s="8">
        <v>1992</v>
      </c>
      <c r="B11" s="8">
        <v>66</v>
      </c>
      <c r="C11" s="8">
        <v>271</v>
      </c>
      <c r="D11" s="8">
        <v>50</v>
      </c>
      <c r="E11" s="9">
        <v>2.0276195487302601E-2</v>
      </c>
      <c r="F11" s="9">
        <v>9.0474037306900498E-2</v>
      </c>
      <c r="G11" s="9">
        <v>0.21246898909296</v>
      </c>
    </row>
    <row r="12" spans="1:7" ht="15.95">
      <c r="A12" s="8">
        <v>1993</v>
      </c>
      <c r="B12" s="8">
        <v>67</v>
      </c>
      <c r="C12" s="8">
        <v>362</v>
      </c>
      <c r="D12" s="8">
        <v>78</v>
      </c>
      <c r="E12" s="9">
        <v>2.7057953976979101E-2</v>
      </c>
      <c r="F12" s="9">
        <v>0.107009860579397</v>
      </c>
      <c r="G12" s="9">
        <v>0.26177547043532101</v>
      </c>
    </row>
    <row r="13" spans="1:7" ht="15.95">
      <c r="A13" s="8">
        <v>1994</v>
      </c>
      <c r="B13" s="8">
        <v>95</v>
      </c>
      <c r="C13" s="8">
        <v>245</v>
      </c>
      <c r="D13" s="8">
        <v>31</v>
      </c>
      <c r="E13" s="9">
        <v>2.0929375281841099E-2</v>
      </c>
      <c r="F13" s="9">
        <v>8.6589323764297593E-2</v>
      </c>
      <c r="G13" s="9">
        <v>0.22325204222461301</v>
      </c>
    </row>
    <row r="14" spans="1:7" ht="15.95">
      <c r="A14" s="8">
        <v>1995</v>
      </c>
      <c r="B14" s="8">
        <v>48</v>
      </c>
      <c r="C14" s="8">
        <v>273</v>
      </c>
      <c r="D14" s="8">
        <v>109</v>
      </c>
      <c r="E14" s="9">
        <v>2.8142873944102101E-2</v>
      </c>
      <c r="F14" s="9">
        <v>0.151628584886633</v>
      </c>
      <c r="G14" s="9">
        <v>0.41558570531752997</v>
      </c>
    </row>
    <row r="15" spans="1:7" ht="15.95">
      <c r="A15" s="8">
        <v>1996</v>
      </c>
      <c r="B15" s="8">
        <v>77</v>
      </c>
      <c r="C15" s="8">
        <v>447</v>
      </c>
      <c r="D15" s="8">
        <v>113</v>
      </c>
      <c r="E15" s="9">
        <v>2.8341919958292001E-2</v>
      </c>
      <c r="F15" s="9">
        <v>0.13406763667087199</v>
      </c>
      <c r="G15" s="9">
        <v>0.323671391694484</v>
      </c>
    </row>
    <row r="16" spans="1:7" ht="15.95">
      <c r="A16" s="8">
        <v>1997</v>
      </c>
      <c r="B16" s="8">
        <v>76</v>
      </c>
      <c r="C16" s="8">
        <v>294</v>
      </c>
      <c r="D16" s="8">
        <v>65</v>
      </c>
      <c r="E16" s="9">
        <v>3.96168866928365E-2</v>
      </c>
      <c r="F16" s="9">
        <v>0.12947388302125701</v>
      </c>
      <c r="G16" s="9">
        <v>0.25878835336470501</v>
      </c>
    </row>
    <row r="17" spans="1:7" ht="15.95">
      <c r="A17" s="8">
        <v>1998</v>
      </c>
      <c r="B17" s="8">
        <v>36</v>
      </c>
      <c r="C17" s="8">
        <v>203</v>
      </c>
      <c r="D17" s="8">
        <v>43</v>
      </c>
      <c r="E17" s="9">
        <v>7.0665002435835803E-3</v>
      </c>
      <c r="F17" s="9">
        <v>0.187853239293297</v>
      </c>
      <c r="G17" s="9">
        <v>0.47079940784897101</v>
      </c>
    </row>
    <row r="18" spans="1:7" ht="15.95">
      <c r="A18" s="8">
        <v>1999</v>
      </c>
      <c r="B18" s="8">
        <v>30</v>
      </c>
      <c r="C18" s="8">
        <v>279</v>
      </c>
      <c r="D18" s="8">
        <v>155</v>
      </c>
      <c r="E18" s="9">
        <v>1.6270117925797401E-2</v>
      </c>
      <c r="F18" s="9">
        <v>0.51414658221401099</v>
      </c>
      <c r="G18" s="9">
        <v>1.21666020778433</v>
      </c>
    </row>
    <row r="19" spans="1:7" ht="15.95">
      <c r="A19" s="8">
        <v>2000</v>
      </c>
      <c r="B19" s="8">
        <v>38</v>
      </c>
      <c r="C19" s="8">
        <v>195</v>
      </c>
      <c r="D19" s="8">
        <v>114</v>
      </c>
      <c r="E19" s="9">
        <v>5.4732162445645903E-2</v>
      </c>
      <c r="F19" s="9">
        <v>0.25676415125223601</v>
      </c>
      <c r="G19" s="9">
        <v>1.22713179829869</v>
      </c>
    </row>
    <row r="20" spans="1:7" ht="15.95">
      <c r="A20" s="8">
        <v>2001</v>
      </c>
      <c r="B20" s="8">
        <v>10</v>
      </c>
      <c r="C20" s="8">
        <v>54</v>
      </c>
      <c r="D20" s="8">
        <v>10</v>
      </c>
      <c r="E20" s="9">
        <v>6.6837419905868597E-2</v>
      </c>
      <c r="F20" s="9">
        <v>0.12757110366006999</v>
      </c>
      <c r="G20" s="9">
        <v>0.25085587486898597</v>
      </c>
    </row>
    <row r="21" spans="1:7" ht="15.95">
      <c r="A21" s="8">
        <v>2002</v>
      </c>
      <c r="B21" s="8">
        <v>15</v>
      </c>
      <c r="C21" s="8">
        <v>42</v>
      </c>
      <c r="D21" s="8">
        <v>7</v>
      </c>
      <c r="E21" s="9">
        <v>1.88896731288034E-3</v>
      </c>
      <c r="F21" s="9">
        <v>8.1440803689627306E-2</v>
      </c>
      <c r="G21" s="9">
        <v>0.276389577840706</v>
      </c>
    </row>
    <row r="22" spans="1:7" ht="15.95">
      <c r="A22" s="8">
        <v>2003</v>
      </c>
      <c r="B22" s="8">
        <v>8</v>
      </c>
      <c r="C22" s="8">
        <v>43</v>
      </c>
      <c r="D22" s="8">
        <v>13</v>
      </c>
      <c r="E22" s="9">
        <v>0.11529905973087801</v>
      </c>
      <c r="F22" s="9">
        <v>9.6468341744042896E-2</v>
      </c>
      <c r="G22" s="9">
        <v>0.247737573135763</v>
      </c>
    </row>
    <row r="23" spans="1:7" ht="15.95">
      <c r="A23" s="8">
        <v>2004</v>
      </c>
      <c r="B23" s="8">
        <v>35</v>
      </c>
      <c r="C23" s="8">
        <v>102</v>
      </c>
      <c r="D23" s="8">
        <v>27</v>
      </c>
      <c r="E23" s="9">
        <v>5.3712106226480198E-2</v>
      </c>
      <c r="F23" s="9">
        <v>0.111521310888197</v>
      </c>
      <c r="G23" s="9">
        <v>0.25703166422198997</v>
      </c>
    </row>
    <row r="24" spans="1:7" ht="15.95">
      <c r="A24" s="8">
        <v>2005</v>
      </c>
      <c r="B24" s="8">
        <v>34</v>
      </c>
      <c r="C24" s="8">
        <v>86</v>
      </c>
      <c r="D24" s="8">
        <v>29</v>
      </c>
      <c r="E24" s="9">
        <v>9.8300186453302704E-4</v>
      </c>
      <c r="F24" s="9">
        <v>8.6692578625480202E-2</v>
      </c>
      <c r="G24" s="9">
        <v>0.23144555486561699</v>
      </c>
    </row>
    <row r="25" spans="1:7" ht="15.95">
      <c r="A25" s="8">
        <v>2006</v>
      </c>
      <c r="B25" s="8">
        <v>39</v>
      </c>
      <c r="C25" s="8">
        <v>72</v>
      </c>
      <c r="D25" s="8">
        <v>27</v>
      </c>
      <c r="E25" s="9">
        <v>2.0961522676875E-2</v>
      </c>
      <c r="F25" s="9">
        <v>8.9315503853051204E-2</v>
      </c>
      <c r="G25" s="9">
        <v>0.38081763531191998</v>
      </c>
    </row>
    <row r="26" spans="1:7" ht="15.95">
      <c r="A26" s="8">
        <v>2007</v>
      </c>
      <c r="B26" s="8">
        <v>35</v>
      </c>
      <c r="C26" s="8">
        <v>72</v>
      </c>
      <c r="D26" s="8">
        <v>32</v>
      </c>
      <c r="E26" s="9">
        <v>1.4355820558795401E-2</v>
      </c>
      <c r="F26" s="9">
        <v>0.112138958323369</v>
      </c>
      <c r="G26" s="9">
        <v>0.30871345724593602</v>
      </c>
    </row>
    <row r="27" spans="1:7" ht="15.95">
      <c r="A27" s="8">
        <v>2008</v>
      </c>
      <c r="B27" s="8">
        <v>3</v>
      </c>
      <c r="C27" s="8">
        <v>13</v>
      </c>
      <c r="D27" s="8">
        <v>3</v>
      </c>
      <c r="E27" s="9">
        <v>-4.1731266149870799E-2</v>
      </c>
      <c r="F27" s="9">
        <v>1.1434467371613299E-2</v>
      </c>
      <c r="G27" s="9">
        <v>0.34191919191919201</v>
      </c>
    </row>
    <row r="28" spans="1:7" ht="15.95">
      <c r="A28" s="8">
        <v>2009</v>
      </c>
      <c r="B28" s="8">
        <v>14</v>
      </c>
      <c r="C28" s="8">
        <v>15</v>
      </c>
      <c r="D28" s="8">
        <v>10</v>
      </c>
      <c r="E28" s="9">
        <v>1.9790523506779598E-2</v>
      </c>
      <c r="F28" s="9">
        <v>0.124446236205263</v>
      </c>
      <c r="G28" s="9">
        <v>0.28405856288076098</v>
      </c>
    </row>
    <row r="29" spans="1:7" ht="15.95">
      <c r="A29" s="8">
        <v>2010</v>
      </c>
      <c r="B29" s="8">
        <v>29</v>
      </c>
      <c r="C29" s="8">
        <v>54</v>
      </c>
      <c r="D29" s="8">
        <v>10</v>
      </c>
      <c r="E29" s="9">
        <v>4.1559743245353199E-2</v>
      </c>
      <c r="F29" s="9">
        <v>5.7321244275830199E-2</v>
      </c>
      <c r="G29" s="9">
        <v>0.253353275401069</v>
      </c>
    </row>
    <row r="30" spans="1:7" ht="15.95">
      <c r="A30" s="8">
        <v>2011</v>
      </c>
      <c r="B30" s="8">
        <v>17</v>
      </c>
      <c r="C30" s="8">
        <v>39</v>
      </c>
      <c r="D30" s="8">
        <v>23</v>
      </c>
      <c r="E30" s="9">
        <v>-1.28248106180632E-2</v>
      </c>
      <c r="F30" s="9">
        <v>0.116940662330464</v>
      </c>
      <c r="G30" s="9">
        <v>0.29363520805267501</v>
      </c>
    </row>
    <row r="31" spans="1:7" ht="15.95">
      <c r="A31" s="8">
        <v>2012</v>
      </c>
      <c r="B31" s="8">
        <v>25</v>
      </c>
      <c r="C31" s="8">
        <v>48</v>
      </c>
      <c r="D31" s="8">
        <v>21</v>
      </c>
      <c r="E31" s="9">
        <v>5.2028301706351698E-2</v>
      </c>
      <c r="F31" s="9">
        <v>0.17945437358354199</v>
      </c>
      <c r="G31" s="9">
        <v>0.39661967976138801</v>
      </c>
    </row>
    <row r="32" spans="1:7" ht="15.95">
      <c r="A32" s="8">
        <v>2013</v>
      </c>
      <c r="B32" s="8">
        <v>31</v>
      </c>
      <c r="C32" s="8">
        <v>85</v>
      </c>
      <c r="D32" s="8">
        <v>38</v>
      </c>
      <c r="E32" s="9">
        <v>2.39144809757376E-2</v>
      </c>
      <c r="F32" s="9">
        <v>0.16442905085524501</v>
      </c>
      <c r="G32" s="9">
        <v>0.439560006116962</v>
      </c>
    </row>
    <row r="33" spans="1:7" ht="15.95">
      <c r="A33" s="8">
        <v>2014</v>
      </c>
      <c r="B33" s="8">
        <v>64</v>
      </c>
      <c r="C33" s="8">
        <v>102</v>
      </c>
      <c r="D33" s="8">
        <v>30</v>
      </c>
      <c r="E33" s="9">
        <v>4.0155523135123501E-2</v>
      </c>
      <c r="F33" s="9">
        <v>0.12758090000844599</v>
      </c>
      <c r="G33" s="9">
        <v>0.56236211824121995</v>
      </c>
    </row>
    <row r="34" spans="1:7" ht="15.95">
      <c r="A34" s="8">
        <v>2015</v>
      </c>
      <c r="B34" s="8">
        <v>31</v>
      </c>
      <c r="C34" s="8">
        <v>59</v>
      </c>
      <c r="D34" s="8">
        <v>26</v>
      </c>
      <c r="E34" s="9">
        <v>3.1361620493786199E-2</v>
      </c>
      <c r="F34" s="9">
        <v>0.120217112464256</v>
      </c>
      <c r="G34" s="9">
        <v>0.44046406923800502</v>
      </c>
    </row>
    <row r="35" spans="1:7" ht="15.75">
      <c r="A35" s="10"/>
      <c r="B35" s="10"/>
      <c r="C35" s="10"/>
      <c r="D35" s="10"/>
      <c r="E35" s="11"/>
      <c r="F35" s="11"/>
      <c r="G35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" sqref="D2:E37"/>
    </sheetView>
  </sheetViews>
  <sheetFormatPr defaultColWidth="11.5546875" defaultRowHeight="15"/>
  <sheetData>
    <row r="1" spans="1: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 s="1">
        <v>1980</v>
      </c>
      <c r="B2" s="1">
        <v>26</v>
      </c>
      <c r="C2" s="1">
        <v>40</v>
      </c>
      <c r="D2" s="6">
        <v>0.23528740369394399</v>
      </c>
      <c r="E2" s="6">
        <v>0.108430888757005</v>
      </c>
    </row>
    <row r="3" spans="1:5">
      <c r="A3" s="1">
        <v>1981</v>
      </c>
      <c r="B3" s="1">
        <v>60</v>
      </c>
      <c r="C3" s="1">
        <v>123</v>
      </c>
      <c r="D3" s="6">
        <v>8.9181665128223397E-2</v>
      </c>
      <c r="E3" s="6">
        <v>5.4854082663975699E-2</v>
      </c>
    </row>
    <row r="4" spans="1:5">
      <c r="A4" s="1">
        <v>1982</v>
      </c>
      <c r="B4" s="1">
        <v>22</v>
      </c>
      <c r="C4" s="1">
        <v>46</v>
      </c>
      <c r="D4" s="6">
        <v>0.143105048063146</v>
      </c>
      <c r="E4" s="6">
        <v>0.116445787260699</v>
      </c>
    </row>
    <row r="5" spans="1:5">
      <c r="A5" s="1">
        <v>1983</v>
      </c>
      <c r="B5" s="1">
        <v>111</v>
      </c>
      <c r="C5" s="1">
        <v>349</v>
      </c>
      <c r="D5" s="6">
        <v>0.12695286807073</v>
      </c>
      <c r="E5" s="6">
        <v>9.3209521023275593E-2</v>
      </c>
    </row>
    <row r="6" spans="1:5">
      <c r="A6" s="1">
        <v>1984</v>
      </c>
      <c r="B6" s="1">
        <v>47</v>
      </c>
      <c r="C6" s="1">
        <v>133</v>
      </c>
      <c r="D6" s="6">
        <v>2.8042464317840798E-2</v>
      </c>
      <c r="E6" s="6">
        <v>2.6289652418697601E-2</v>
      </c>
    </row>
    <row r="7" spans="1:5">
      <c r="A7" s="1">
        <v>1985</v>
      </c>
      <c r="B7" s="1">
        <v>36</v>
      </c>
      <c r="C7" s="1">
        <v>183</v>
      </c>
      <c r="D7" s="6">
        <v>4.91123576590555E-2</v>
      </c>
      <c r="E7" s="6">
        <v>8.8811015490885395E-2</v>
      </c>
    </row>
    <row r="8" spans="1:5">
      <c r="A8" s="1">
        <v>1986</v>
      </c>
      <c r="B8" s="1">
        <v>85</v>
      </c>
      <c r="C8" s="1">
        <v>402</v>
      </c>
      <c r="D8" s="6">
        <v>8.3558858974517897E-2</v>
      </c>
      <c r="E8" s="6">
        <v>7.1956785628728606E-2</v>
      </c>
    </row>
    <row r="9" spans="1:5">
      <c r="A9" s="1">
        <v>1987</v>
      </c>
      <c r="B9" s="1">
        <v>75</v>
      </c>
      <c r="C9" s="1">
        <v>243</v>
      </c>
      <c r="D9" s="6">
        <v>8.0744535504043799E-2</v>
      </c>
      <c r="E9" s="6">
        <v>5.4481267136584799E-2</v>
      </c>
    </row>
    <row r="10" spans="1:5">
      <c r="A10" s="1">
        <v>1988</v>
      </c>
      <c r="B10" s="1">
        <v>33</v>
      </c>
      <c r="C10" s="1">
        <v>92</v>
      </c>
      <c r="D10" s="6">
        <v>8.9457829646725204E-2</v>
      </c>
      <c r="E10" s="6">
        <v>3.4403209363946197E-2</v>
      </c>
    </row>
    <row r="11" spans="1:5">
      <c r="A11" s="1">
        <v>1989</v>
      </c>
      <c r="B11" s="1">
        <v>33</v>
      </c>
      <c r="C11" s="1">
        <v>74</v>
      </c>
      <c r="D11" s="6">
        <v>0.121556760127635</v>
      </c>
      <c r="E11" s="6">
        <v>6.6595061216262005E-2</v>
      </c>
    </row>
    <row r="12" spans="1:5">
      <c r="A12" s="1">
        <v>1990</v>
      </c>
      <c r="B12" s="1">
        <v>37</v>
      </c>
      <c r="C12" s="1">
        <v>67</v>
      </c>
      <c r="D12" s="6">
        <v>0.13314452194137899</v>
      </c>
      <c r="E12" s="6">
        <v>8.0350480277929806E-2</v>
      </c>
    </row>
    <row r="13" spans="1:5">
      <c r="A13" s="1">
        <v>1991</v>
      </c>
      <c r="B13" s="1">
        <v>111</v>
      </c>
      <c r="C13" s="1">
        <v>172</v>
      </c>
      <c r="D13" s="6">
        <v>0.137716790178778</v>
      </c>
      <c r="E13" s="6">
        <v>8.5685930996601198E-2</v>
      </c>
    </row>
    <row r="14" spans="1:5">
      <c r="A14" s="1">
        <v>1992</v>
      </c>
      <c r="B14" s="1">
        <v>139</v>
      </c>
      <c r="C14" s="1">
        <v>254</v>
      </c>
      <c r="D14" s="6">
        <v>0.13092161785236101</v>
      </c>
      <c r="E14" s="6">
        <v>7.4777598006784907E-2</v>
      </c>
    </row>
    <row r="15" spans="1:5">
      <c r="A15" s="1">
        <v>1993</v>
      </c>
      <c r="B15" s="1">
        <v>168</v>
      </c>
      <c r="C15" s="1">
        <v>352</v>
      </c>
      <c r="D15" s="6">
        <v>0.141292923054642</v>
      </c>
      <c r="E15" s="6">
        <v>0.109571736131551</v>
      </c>
    </row>
    <row r="16" spans="1:5">
      <c r="A16" s="1">
        <v>1994</v>
      </c>
      <c r="B16" s="1">
        <v>121</v>
      </c>
      <c r="C16" s="1">
        <v>256</v>
      </c>
      <c r="D16" s="6">
        <v>0.124802068357343</v>
      </c>
      <c r="E16" s="6">
        <v>6.2752470388110299E-2</v>
      </c>
    </row>
    <row r="17" spans="1:5">
      <c r="A17" s="1">
        <v>1995</v>
      </c>
      <c r="B17" s="1">
        <v>178</v>
      </c>
      <c r="C17" s="1">
        <v>256</v>
      </c>
      <c r="D17" s="6">
        <v>0.27242898253813402</v>
      </c>
      <c r="E17" s="6">
        <v>0.15461564909882999</v>
      </c>
    </row>
    <row r="18" spans="1:5">
      <c r="A18" s="1">
        <v>1996</v>
      </c>
      <c r="B18" s="1">
        <v>241</v>
      </c>
      <c r="C18" s="1">
        <v>397</v>
      </c>
      <c r="D18" s="6">
        <v>0.16899507386301299</v>
      </c>
      <c r="E18" s="6">
        <v>0.14604620443800001</v>
      </c>
    </row>
    <row r="19" spans="1:5">
      <c r="A19" s="1">
        <v>1997</v>
      </c>
      <c r="B19" s="1">
        <v>138</v>
      </c>
      <c r="C19" s="1">
        <v>298</v>
      </c>
      <c r="D19" s="6">
        <v>0.168396522714856</v>
      </c>
      <c r="E19" s="6">
        <v>0.116374366323135</v>
      </c>
    </row>
    <row r="20" spans="1:5">
      <c r="A20" s="1">
        <v>1998</v>
      </c>
      <c r="B20" s="1">
        <v>76</v>
      </c>
      <c r="C20" s="1">
        <v>208</v>
      </c>
      <c r="D20" s="6">
        <v>0.27764625100470602</v>
      </c>
      <c r="E20" s="6">
        <v>0.182222506274409</v>
      </c>
    </row>
    <row r="21" spans="1:5">
      <c r="A21" s="1">
        <v>1999</v>
      </c>
      <c r="B21" s="1">
        <v>281</v>
      </c>
      <c r="C21" s="1">
        <v>190</v>
      </c>
      <c r="D21" s="6">
        <v>0.95450367637538602</v>
      </c>
      <c r="E21" s="6">
        <v>0.39242447334563602</v>
      </c>
    </row>
    <row r="22" spans="1:5">
      <c r="A22" s="1">
        <v>2000</v>
      </c>
      <c r="B22" s="1">
        <v>238</v>
      </c>
      <c r="C22" s="1">
        <v>111</v>
      </c>
      <c r="D22" s="6">
        <v>0.68931506113461105</v>
      </c>
      <c r="E22" s="6">
        <v>0.25260663431394498</v>
      </c>
    </row>
    <row r="23" spans="1:5">
      <c r="A23" s="1">
        <v>2001</v>
      </c>
      <c r="B23" s="1">
        <v>34</v>
      </c>
      <c r="C23" s="1">
        <v>40</v>
      </c>
      <c r="D23" s="6">
        <v>0.17523171892829101</v>
      </c>
      <c r="E23" s="6">
        <v>0.102697352545762</v>
      </c>
    </row>
    <row r="24" spans="1:5">
      <c r="A24" s="1">
        <v>2002</v>
      </c>
      <c r="B24" s="1">
        <v>23</v>
      </c>
      <c r="C24" s="1">
        <v>42</v>
      </c>
      <c r="D24" s="6">
        <v>0.103720454858478</v>
      </c>
      <c r="E24" s="6">
        <v>7.4882468364926402E-2</v>
      </c>
    </row>
    <row r="25" spans="1:5">
      <c r="A25" s="1">
        <v>2003</v>
      </c>
      <c r="B25" s="1">
        <v>26</v>
      </c>
      <c r="C25" s="1">
        <v>38</v>
      </c>
      <c r="D25" s="6">
        <v>0.157340491145355</v>
      </c>
      <c r="E25" s="6">
        <v>0.110533338258593</v>
      </c>
    </row>
    <row r="26" spans="1:5">
      <c r="A26" s="1">
        <v>2004</v>
      </c>
      <c r="B26" s="1">
        <v>75</v>
      </c>
      <c r="C26" s="1">
        <v>92</v>
      </c>
      <c r="D26" s="6">
        <v>0.13553257653950501</v>
      </c>
      <c r="E26" s="6">
        <v>0.115016551844526</v>
      </c>
    </row>
    <row r="27" spans="1:5">
      <c r="A27" s="1">
        <v>2005</v>
      </c>
      <c r="B27" s="1">
        <v>44</v>
      </c>
      <c r="C27" s="1">
        <v>112</v>
      </c>
      <c r="D27" s="6">
        <v>0.118848275549145</v>
      </c>
      <c r="E27" s="6">
        <v>8.3259560053365697E-2</v>
      </c>
    </row>
    <row r="28" spans="1:5">
      <c r="A28" s="1">
        <v>2006</v>
      </c>
      <c r="B28" s="1">
        <v>58</v>
      </c>
      <c r="C28" s="1">
        <v>80</v>
      </c>
      <c r="D28" s="6">
        <v>0.16565068331235999</v>
      </c>
      <c r="E28" s="6">
        <v>9.9031902289034607E-2</v>
      </c>
    </row>
    <row r="29" spans="1:5">
      <c r="A29" s="1">
        <v>2007</v>
      </c>
      <c r="B29" s="1">
        <v>71</v>
      </c>
      <c r="C29" s="1">
        <v>71</v>
      </c>
      <c r="D29" s="6">
        <v>0.213654423465169</v>
      </c>
      <c r="E29" s="6">
        <v>4.8939412683892999E-2</v>
      </c>
    </row>
    <row r="30" spans="1:5">
      <c r="A30" s="1">
        <v>2008</v>
      </c>
      <c r="B30" s="1">
        <v>7</v>
      </c>
      <c r="C30" s="1">
        <v>13</v>
      </c>
      <c r="D30" s="6">
        <v>3.8173242630385497E-2</v>
      </c>
      <c r="E30" s="6">
        <v>5.7076858055864502E-2</v>
      </c>
    </row>
    <row r="31" spans="1:5">
      <c r="A31" s="1">
        <v>2009</v>
      </c>
      <c r="B31" s="1">
        <v>10</v>
      </c>
      <c r="C31" s="1">
        <v>30</v>
      </c>
      <c r="D31" s="6">
        <v>0.21756061960456699</v>
      </c>
      <c r="E31" s="6">
        <v>9.4053248259764702E-2</v>
      </c>
    </row>
    <row r="32" spans="1:5">
      <c r="A32" s="1">
        <v>2010</v>
      </c>
      <c r="B32" s="1">
        <v>34</v>
      </c>
      <c r="C32" s="1">
        <v>59</v>
      </c>
      <c r="D32" s="6">
        <v>0.11253060861283599</v>
      </c>
      <c r="E32" s="6">
        <v>5.09842679014295E-2</v>
      </c>
    </row>
    <row r="33" spans="1:5">
      <c r="A33" s="1">
        <v>2011</v>
      </c>
      <c r="B33" s="1">
        <v>36</v>
      </c>
      <c r="C33" s="1">
        <v>43</v>
      </c>
      <c r="D33" s="6">
        <v>0.21006622798362601</v>
      </c>
      <c r="E33" s="6">
        <v>8.2183479725163405E-2</v>
      </c>
    </row>
    <row r="34" spans="1:5">
      <c r="A34" s="1">
        <v>2012</v>
      </c>
      <c r="B34" s="1">
        <v>44</v>
      </c>
      <c r="C34" s="1">
        <v>51</v>
      </c>
      <c r="D34" s="6">
        <v>0.225319055671903</v>
      </c>
      <c r="E34" s="6">
        <v>0.1711420058842</v>
      </c>
    </row>
    <row r="35" spans="1:5">
      <c r="A35" s="1">
        <v>2013</v>
      </c>
      <c r="B35" s="1">
        <v>67</v>
      </c>
      <c r="C35" s="1">
        <v>90</v>
      </c>
      <c r="D35" s="6">
        <v>0.26182629783322497</v>
      </c>
      <c r="E35" s="6">
        <v>0.153639360896793</v>
      </c>
    </row>
    <row r="36" spans="1:5">
      <c r="A36" s="1">
        <v>2014</v>
      </c>
      <c r="B36" s="1">
        <v>99</v>
      </c>
      <c r="C36" s="1">
        <v>103</v>
      </c>
      <c r="D36" s="6">
        <v>0.229925793435482</v>
      </c>
      <c r="E36" s="6">
        <v>0.10039513650324999</v>
      </c>
    </row>
    <row r="37" spans="1:5">
      <c r="A37" s="1">
        <v>2015</v>
      </c>
      <c r="B37" s="1">
        <v>58</v>
      </c>
      <c r="C37" s="1">
        <v>59</v>
      </c>
      <c r="D37" s="6">
        <v>0.24896731573758901</v>
      </c>
      <c r="E37" s="6">
        <v>8.3358607266011894E-2</v>
      </c>
    </row>
    <row r="38" spans="1:5">
      <c r="A38" s="2"/>
      <c r="B38" s="2"/>
      <c r="C38" s="2"/>
      <c r="D38" s="7"/>
      <c r="E38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" sqref="B2:D37"/>
    </sheetView>
  </sheetViews>
  <sheetFormatPr defaultColWidth="11.5546875" defaultRowHeight="15"/>
  <sheetData>
    <row r="1" spans="1:4">
      <c r="A1" s="1" t="s">
        <v>0</v>
      </c>
      <c r="B1" s="6" t="s">
        <v>19</v>
      </c>
      <c r="C1" s="6" t="s">
        <v>18</v>
      </c>
      <c r="D1" s="6" t="s">
        <v>20</v>
      </c>
    </row>
    <row r="2" spans="1:4">
      <c r="A2" s="1">
        <v>1980</v>
      </c>
      <c r="B2" s="6">
        <v>0.10606060606060599</v>
      </c>
      <c r="C2" s="6">
        <v>3.03030303030303E-2</v>
      </c>
      <c r="D2" s="6">
        <v>0.86363636363636398</v>
      </c>
    </row>
    <row r="3" spans="1:4">
      <c r="A3" s="1">
        <v>1981</v>
      </c>
      <c r="B3" s="6">
        <v>0.12568306010929001</v>
      </c>
      <c r="C3" s="6">
        <v>4.3715846994535498E-2</v>
      </c>
      <c r="D3" s="6">
        <v>0.83060109289617501</v>
      </c>
    </row>
    <row r="4" spans="1:4">
      <c r="A4" s="1">
        <v>1982</v>
      </c>
      <c r="B4" s="6">
        <v>8.8235294117647106E-2</v>
      </c>
      <c r="C4" s="6">
        <v>0.10294117647058799</v>
      </c>
      <c r="D4" s="6">
        <v>0.80882352941176505</v>
      </c>
    </row>
    <row r="5" spans="1:4">
      <c r="A5" s="1">
        <v>1983</v>
      </c>
      <c r="B5" s="6">
        <v>0.29347826086956502</v>
      </c>
      <c r="C5" s="6">
        <v>0.141304347826087</v>
      </c>
      <c r="D5" s="6">
        <v>0.565217391304348</v>
      </c>
    </row>
    <row r="6" spans="1:4">
      <c r="A6" s="1">
        <v>1984</v>
      </c>
      <c r="B6" s="6">
        <v>0.105555555555556</v>
      </c>
      <c r="C6" s="6">
        <v>0.155555555555556</v>
      </c>
      <c r="D6" s="6">
        <v>0.73888888888888904</v>
      </c>
    </row>
    <row r="7" spans="1:4">
      <c r="A7" s="1">
        <v>1985</v>
      </c>
      <c r="B7" s="6">
        <v>0.24200913242009101</v>
      </c>
      <c r="C7" s="6">
        <v>0.123287671232877</v>
      </c>
      <c r="D7" s="6">
        <v>0.63470319634703198</v>
      </c>
    </row>
    <row r="8" spans="1:4">
      <c r="A8" s="1">
        <v>1986</v>
      </c>
      <c r="B8" s="6">
        <v>0.33059548254620102</v>
      </c>
      <c r="C8" s="6">
        <v>0.145790554414784</v>
      </c>
      <c r="D8" s="6">
        <v>0.52361396303901397</v>
      </c>
    </row>
    <row r="9" spans="1:4">
      <c r="A9" s="1">
        <v>1987</v>
      </c>
      <c r="B9" s="6">
        <v>0.32704402515723302</v>
      </c>
      <c r="C9" s="6">
        <v>0.213836477987421</v>
      </c>
      <c r="D9" s="6">
        <v>0.45911949685534598</v>
      </c>
    </row>
    <row r="10" spans="1:4">
      <c r="A10" s="1">
        <v>1988</v>
      </c>
      <c r="B10" s="6">
        <v>0.312</v>
      </c>
      <c r="C10" s="6">
        <v>0.30399999999999999</v>
      </c>
      <c r="D10" s="6">
        <v>0.38400000000000001</v>
      </c>
    </row>
    <row r="11" spans="1:4">
      <c r="A11" s="1">
        <v>1989</v>
      </c>
      <c r="B11" s="6">
        <v>0.242990654205607</v>
      </c>
      <c r="C11" s="6">
        <v>0.41121495327102803</v>
      </c>
      <c r="D11" s="6">
        <v>0.34579439252336402</v>
      </c>
    </row>
    <row r="12" spans="1:4">
      <c r="A12" s="1">
        <v>1990</v>
      </c>
      <c r="B12" s="6">
        <v>0.25242718446601897</v>
      </c>
      <c r="C12" s="6">
        <v>0.466019417475728</v>
      </c>
      <c r="D12" s="6">
        <v>0.28155339805825202</v>
      </c>
    </row>
    <row r="13" spans="1:4">
      <c r="A13" s="1">
        <v>1991</v>
      </c>
      <c r="B13" s="6">
        <v>0.26334519572953702</v>
      </c>
      <c r="C13" s="6">
        <v>0.487544483985765</v>
      </c>
      <c r="D13" s="6">
        <v>0.24911032028469801</v>
      </c>
    </row>
    <row r="14" spans="1:4">
      <c r="A14" s="1">
        <v>1992</v>
      </c>
      <c r="B14" s="6">
        <v>0.23409669211195899</v>
      </c>
      <c r="C14" s="6">
        <v>0.51908396946564905</v>
      </c>
      <c r="D14" s="6">
        <v>0.24681933842239201</v>
      </c>
    </row>
    <row r="15" spans="1:4">
      <c r="A15" s="1">
        <v>1993</v>
      </c>
      <c r="B15" s="6">
        <v>0.20656370656370701</v>
      </c>
      <c r="C15" s="6">
        <v>0.56177606177606199</v>
      </c>
      <c r="D15" s="6">
        <v>0.231660231660232</v>
      </c>
    </row>
    <row r="16" spans="1:4">
      <c r="A16" s="1">
        <v>1994</v>
      </c>
      <c r="B16" s="6">
        <v>0.161803713527851</v>
      </c>
      <c r="C16" s="6">
        <v>0.55968169761273201</v>
      </c>
      <c r="D16" s="6">
        <v>0.27851458885941599</v>
      </c>
    </row>
    <row r="17" spans="1:4">
      <c r="A17" s="1">
        <v>1995</v>
      </c>
      <c r="B17" s="6">
        <v>0.15473441108545</v>
      </c>
      <c r="C17" s="6">
        <v>0.67205542725173195</v>
      </c>
      <c r="D17" s="6">
        <v>0.173210161662818</v>
      </c>
    </row>
    <row r="18" spans="1:4">
      <c r="A18" s="1">
        <v>1996</v>
      </c>
      <c r="B18" s="6">
        <v>0.15517241379310301</v>
      </c>
      <c r="C18" s="6">
        <v>0.69592476489028199</v>
      </c>
      <c r="D18" s="6">
        <v>0.148902821316614</v>
      </c>
    </row>
    <row r="19" spans="1:4">
      <c r="A19" s="1">
        <v>1997</v>
      </c>
      <c r="B19" s="6">
        <v>0.133333333333333</v>
      </c>
      <c r="C19" s="6">
        <v>0.72873563218390802</v>
      </c>
      <c r="D19" s="6">
        <v>0.13793103448275901</v>
      </c>
    </row>
    <row r="20" spans="1:4">
      <c r="A20" s="1">
        <v>1998</v>
      </c>
      <c r="B20" s="6">
        <v>0.16549295774647901</v>
      </c>
      <c r="C20" s="6">
        <v>0.71478873239436602</v>
      </c>
      <c r="D20" s="6">
        <v>0.11971830985915501</v>
      </c>
    </row>
    <row r="21" spans="1:4">
      <c r="A21" s="1">
        <v>1999</v>
      </c>
      <c r="B21" s="6">
        <v>0.123404255319149</v>
      </c>
      <c r="C21" s="6">
        <v>0.819148936170213</v>
      </c>
      <c r="D21" s="6">
        <v>5.7446808510638298E-2</v>
      </c>
    </row>
    <row r="22" spans="1:4">
      <c r="A22" s="1">
        <v>2000</v>
      </c>
      <c r="B22" s="6">
        <v>0.118155619596542</v>
      </c>
      <c r="C22" s="6">
        <v>0.85014409221901999</v>
      </c>
      <c r="D22" s="6">
        <v>3.1700288184438E-2</v>
      </c>
    </row>
    <row r="23" spans="1:4">
      <c r="A23" s="1">
        <v>2001</v>
      </c>
      <c r="B23" s="6">
        <v>0.337837837837838</v>
      </c>
      <c r="C23" s="6">
        <v>0.62162162162162204</v>
      </c>
      <c r="D23" s="6">
        <v>4.0540540540540501E-2</v>
      </c>
    </row>
    <row r="24" spans="1:4">
      <c r="A24" s="1">
        <v>2002</v>
      </c>
      <c r="B24" s="6">
        <v>0.203125</v>
      </c>
      <c r="C24" s="6">
        <v>0.765625</v>
      </c>
      <c r="D24" s="6">
        <v>3.125E-2</v>
      </c>
    </row>
    <row r="25" spans="1:4">
      <c r="A25" s="1">
        <v>2003</v>
      </c>
      <c r="B25" s="6">
        <v>0.21875</v>
      </c>
      <c r="C25" s="6">
        <v>0.765625</v>
      </c>
      <c r="D25" s="6">
        <v>1.5625E-2</v>
      </c>
    </row>
    <row r="26" spans="1:4">
      <c r="A26" s="1">
        <v>2004</v>
      </c>
      <c r="B26" s="6">
        <v>0.20359281437125701</v>
      </c>
      <c r="C26" s="6">
        <v>0.79041916167664705</v>
      </c>
      <c r="D26" s="6">
        <v>5.9880239520958096E-3</v>
      </c>
    </row>
    <row r="27" spans="1:4">
      <c r="A27" s="1">
        <v>2005</v>
      </c>
      <c r="B27" s="6">
        <v>0.33986928104575198</v>
      </c>
      <c r="C27" s="6">
        <v>0.63398692810457502</v>
      </c>
      <c r="D27" s="6">
        <v>2.61437908496732E-2</v>
      </c>
    </row>
    <row r="28" spans="1:4">
      <c r="A28" s="1">
        <v>2006</v>
      </c>
      <c r="B28" s="6">
        <v>0.24817518248175199</v>
      </c>
      <c r="C28" s="6">
        <v>0.70072992700729897</v>
      </c>
      <c r="D28" s="6">
        <v>5.1094890510948898E-2</v>
      </c>
    </row>
    <row r="29" spans="1:4">
      <c r="A29" s="1">
        <v>2007</v>
      </c>
      <c r="B29" s="6">
        <v>0.23913043478260901</v>
      </c>
      <c r="C29" s="6">
        <v>0.72463768115941996</v>
      </c>
      <c r="D29" s="6">
        <v>3.6231884057971002E-2</v>
      </c>
    </row>
    <row r="30" spans="1:4">
      <c r="A30" s="1">
        <v>2008</v>
      </c>
      <c r="B30" s="6">
        <v>0.36842105263157898</v>
      </c>
      <c r="C30" s="6">
        <v>0.63157894736842102</v>
      </c>
      <c r="D30" s="6">
        <v>0</v>
      </c>
    </row>
    <row r="31" spans="1:4">
      <c r="A31" s="1">
        <v>2009</v>
      </c>
      <c r="B31" s="6">
        <v>0.5</v>
      </c>
      <c r="C31" s="6">
        <v>0.5</v>
      </c>
      <c r="D31" s="6">
        <v>0</v>
      </c>
    </row>
    <row r="32" spans="1:4">
      <c r="A32" s="1">
        <v>2010</v>
      </c>
      <c r="B32" s="6">
        <v>0.34482758620689702</v>
      </c>
      <c r="C32" s="6">
        <v>0.62068965517241403</v>
      </c>
      <c r="D32" s="6">
        <v>3.4482758620689703E-2</v>
      </c>
    </row>
    <row r="33" spans="1:4">
      <c r="A33" s="1">
        <v>2011</v>
      </c>
      <c r="B33" s="6">
        <v>0.37333333333333302</v>
      </c>
      <c r="C33" s="6">
        <v>0.586666666666667</v>
      </c>
      <c r="D33" s="6">
        <v>0.04</v>
      </c>
    </row>
    <row r="34" spans="1:4">
      <c r="A34" s="1">
        <v>2012</v>
      </c>
      <c r="B34" s="6">
        <v>0.29213483146067398</v>
      </c>
      <c r="C34" s="6">
        <v>0.68539325842696597</v>
      </c>
      <c r="D34" s="6">
        <v>2.2471910112359501E-2</v>
      </c>
    </row>
    <row r="35" spans="1:4">
      <c r="A35" s="1">
        <v>2013</v>
      </c>
      <c r="B35" s="6">
        <v>0.35714285714285698</v>
      </c>
      <c r="C35" s="6">
        <v>0.61688311688311703</v>
      </c>
      <c r="D35" s="6">
        <v>2.5974025974026E-2</v>
      </c>
    </row>
    <row r="36" spans="1:4">
      <c r="A36" s="1">
        <v>2014</v>
      </c>
      <c r="B36" s="6">
        <v>0.27835051546391798</v>
      </c>
      <c r="C36" s="6">
        <v>0.70618556701030899</v>
      </c>
      <c r="D36" s="6">
        <v>1.54639175257732E-2</v>
      </c>
    </row>
    <row r="37" spans="1:4">
      <c r="A37" s="1">
        <v>2015</v>
      </c>
      <c r="B37" s="6">
        <v>0.31034482758620702</v>
      </c>
      <c r="C37" s="6">
        <v>0.65517241379310298</v>
      </c>
      <c r="D37" s="6">
        <v>3.4482758620689703E-2</v>
      </c>
    </row>
    <row r="38" spans="1:4">
      <c r="A38" s="2"/>
      <c r="B38" s="7"/>
      <c r="C38" s="7"/>
      <c r="D3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" sqref="B2:D37"/>
    </sheetView>
  </sheetViews>
  <sheetFormatPr defaultColWidth="11.5546875" defaultRowHeight="15"/>
  <sheetData>
    <row r="1" spans="1:4">
      <c r="A1" s="1" t="s">
        <v>0</v>
      </c>
      <c r="B1" s="6" t="s">
        <v>21</v>
      </c>
      <c r="C1" s="6" t="s">
        <v>22</v>
      </c>
      <c r="D1" s="6" t="s">
        <v>23</v>
      </c>
    </row>
    <row r="2" spans="1:4">
      <c r="A2" s="1">
        <v>1980</v>
      </c>
      <c r="B2" s="6">
        <v>8.2642380952380995E-2</v>
      </c>
      <c r="C2" s="6">
        <v>7.1961904761904796E-2</v>
      </c>
      <c r="D2" s="6">
        <v>5.9696666666666703E-2</v>
      </c>
    </row>
    <row r="3" spans="1:4">
      <c r="A3" s="1">
        <v>1981</v>
      </c>
      <c r="B3" s="6">
        <v>8.1521280000000002E-2</v>
      </c>
      <c r="C3" s="6">
        <v>7.1722909090909101E-2</v>
      </c>
      <c r="D3" s="6">
        <v>6.2983333333333294E-2</v>
      </c>
    </row>
    <row r="4" spans="1:4">
      <c r="A4" s="1">
        <v>1982</v>
      </c>
      <c r="B4" s="6">
        <v>8.1702653061224498E-2</v>
      </c>
      <c r="C4" s="6">
        <v>7.0623333333333302E-2</v>
      </c>
      <c r="D4" s="6">
        <v>7.0000000000000007E-2</v>
      </c>
    </row>
    <row r="5" spans="1:4">
      <c r="A5" s="1">
        <v>1983</v>
      </c>
      <c r="B5" s="6">
        <v>8.0762705882352903E-2</v>
      </c>
      <c r="C5" s="6">
        <v>6.9289364161849706E-2</v>
      </c>
      <c r="D5" s="6">
        <v>6.1850937500000001E-2</v>
      </c>
    </row>
    <row r="6" spans="1:4">
      <c r="A6" s="1">
        <v>1984</v>
      </c>
      <c r="B6" s="6">
        <v>7.8766666666666693E-2</v>
      </c>
      <c r="C6" s="6">
        <v>6.9689749999999995E-2</v>
      </c>
      <c r="D6" s="6">
        <v>6.6049999999999998E-2</v>
      </c>
    </row>
    <row r="7" spans="1:4">
      <c r="A7" s="1">
        <v>1985</v>
      </c>
      <c r="B7" s="6">
        <v>8.0179650349650397E-2</v>
      </c>
      <c r="C7" s="6">
        <v>6.9309841269841299E-2</v>
      </c>
      <c r="D7" s="6">
        <v>6.2086153846153798E-2</v>
      </c>
    </row>
    <row r="8" spans="1:4">
      <c r="A8" s="1">
        <v>1986</v>
      </c>
      <c r="B8" s="6">
        <v>7.7532567567567601E-2</v>
      </c>
      <c r="C8" s="6">
        <v>6.8791775147929002E-2</v>
      </c>
      <c r="D8" s="6">
        <v>5.8775250000000001E-2</v>
      </c>
    </row>
    <row r="9" spans="1:4">
      <c r="A9" s="1">
        <v>1987</v>
      </c>
      <c r="B9" s="6">
        <v>7.6458111111111102E-2</v>
      </c>
      <c r="C9" s="6">
        <v>6.8352272727272706E-2</v>
      </c>
      <c r="D9" s="6">
        <v>5.63052E-2</v>
      </c>
    </row>
    <row r="10" spans="1:4">
      <c r="A10" s="1">
        <v>1988</v>
      </c>
      <c r="B10" s="6">
        <v>7.4062278481012697E-2</v>
      </c>
      <c r="C10" s="6">
        <v>6.7092916666666697E-2</v>
      </c>
      <c r="D10" s="6">
        <v>5.6963636363636397E-2</v>
      </c>
    </row>
    <row r="11" spans="1:4">
      <c r="A11" s="1">
        <v>1989</v>
      </c>
      <c r="B11" s="6">
        <v>7.6475357142857206E-2</v>
      </c>
      <c r="C11" s="6">
        <v>6.8362500000000007E-2</v>
      </c>
      <c r="D11" s="6">
        <v>5.76811111111111E-2</v>
      </c>
    </row>
    <row r="12" spans="1:4">
      <c r="A12" s="1">
        <v>1990</v>
      </c>
      <c r="B12" s="6">
        <v>7.5381749999999997E-2</v>
      </c>
      <c r="C12" s="6">
        <v>6.9129677419354801E-2</v>
      </c>
      <c r="D12" s="6">
        <v>5.5336666666666701E-2</v>
      </c>
    </row>
    <row r="13" spans="1:4">
      <c r="A13" s="1">
        <v>1991</v>
      </c>
      <c r="B13" s="6">
        <v>7.4003928571428595E-2</v>
      </c>
      <c r="C13" s="6">
        <v>6.6578654970760195E-2</v>
      </c>
      <c r="D13" s="6">
        <v>5.8923421052631597E-2</v>
      </c>
    </row>
    <row r="14" spans="1:4">
      <c r="A14" s="1">
        <v>1992</v>
      </c>
      <c r="B14" s="6">
        <v>7.7099937106918204E-2</v>
      </c>
      <c r="C14" s="6">
        <v>6.8145495495495506E-2</v>
      </c>
      <c r="D14" s="6">
        <v>5.8668985507246398E-2</v>
      </c>
    </row>
    <row r="15" spans="1:4">
      <c r="A15" s="1">
        <v>1993</v>
      </c>
      <c r="B15" s="6">
        <v>7.8176490384615396E-2</v>
      </c>
      <c r="C15" s="6">
        <v>6.8767054794520596E-2</v>
      </c>
      <c r="D15" s="6">
        <v>5.9850540540540502E-2</v>
      </c>
    </row>
    <row r="16" spans="1:4">
      <c r="A16" s="1">
        <v>1994</v>
      </c>
      <c r="B16" s="6">
        <v>7.6172802197802203E-2</v>
      </c>
      <c r="C16" s="6">
        <v>6.8743869346733696E-2</v>
      </c>
      <c r="D16" s="6">
        <v>5.8488888888888903E-2</v>
      </c>
    </row>
    <row r="17" spans="1:4">
      <c r="A17" s="1">
        <v>1995</v>
      </c>
      <c r="B17" s="6">
        <v>7.9308959999999998E-2</v>
      </c>
      <c r="C17" s="6">
        <v>6.8793421926910306E-2</v>
      </c>
      <c r="D17" s="6">
        <v>5.9638153846153799E-2</v>
      </c>
    </row>
    <row r="18" spans="1:4">
      <c r="A18" s="1">
        <v>1996</v>
      </c>
      <c r="B18" s="6">
        <v>7.6198522167487695E-2</v>
      </c>
      <c r="C18" s="6">
        <v>6.8997290640394102E-2</v>
      </c>
      <c r="D18" s="6">
        <v>6.1733814432989698E-2</v>
      </c>
    </row>
    <row r="19" spans="1:4">
      <c r="A19" s="1">
        <v>1997</v>
      </c>
      <c r="B19" s="6">
        <v>7.6162408759124098E-2</v>
      </c>
      <c r="C19" s="6">
        <v>6.9045631399317395E-2</v>
      </c>
      <c r="D19" s="6">
        <v>6.3637936507936504E-2</v>
      </c>
    </row>
    <row r="20" spans="1:4">
      <c r="A20" s="1">
        <v>1998</v>
      </c>
      <c r="B20" s="6">
        <v>7.4634495412844004E-2</v>
      </c>
      <c r="C20" s="6">
        <v>6.8762185792349703E-2</v>
      </c>
      <c r="D20" s="6">
        <v>5.9707586206896597E-2</v>
      </c>
    </row>
    <row r="21" spans="1:4">
      <c r="A21" s="1">
        <v>1999</v>
      </c>
      <c r="B21" s="6">
        <v>7.1568435374149697E-2</v>
      </c>
      <c r="C21" s="6">
        <v>6.9398023952095794E-2</v>
      </c>
      <c r="D21" s="6">
        <v>6.3641582733812999E-2</v>
      </c>
    </row>
    <row r="22" spans="1:4">
      <c r="A22" s="1">
        <v>2000</v>
      </c>
      <c r="B22" s="6">
        <v>7.1739478260869599E-2</v>
      </c>
      <c r="C22" s="6">
        <v>6.9556309523809506E-2</v>
      </c>
      <c r="D22" s="6">
        <v>6.5144552845528503E-2</v>
      </c>
    </row>
    <row r="23" spans="1:4">
      <c r="A23" s="1">
        <v>2001</v>
      </c>
      <c r="B23" s="6">
        <v>7.0937500000000001E-2</v>
      </c>
      <c r="C23" s="6">
        <v>6.8769666666666701E-2</v>
      </c>
      <c r="D23" s="6">
        <v>5.9250652173913003E-2</v>
      </c>
    </row>
    <row r="24" spans="1:4">
      <c r="A24" s="1">
        <v>2002</v>
      </c>
      <c r="B24" s="6">
        <v>6.77521428571429E-2</v>
      </c>
      <c r="C24" s="6">
        <v>6.8833333333333302E-2</v>
      </c>
      <c r="D24" s="6">
        <v>6.5586969696969699E-2</v>
      </c>
    </row>
    <row r="25" spans="1:4">
      <c r="A25" s="1">
        <v>2003</v>
      </c>
      <c r="B25" s="6">
        <v>7.0371666666666693E-2</v>
      </c>
      <c r="C25" s="6">
        <v>6.9599999999999995E-2</v>
      </c>
      <c r="D25" s="6">
        <v>6.7408888888888893E-2</v>
      </c>
    </row>
    <row r="26" spans="1:4">
      <c r="A26" s="1">
        <v>2004</v>
      </c>
      <c r="B26" s="6">
        <v>6.9545454545454494E-2</v>
      </c>
      <c r="C26" s="6">
        <v>6.9528791208791199E-2</v>
      </c>
      <c r="D26" s="6">
        <v>6.4378769230769198E-2</v>
      </c>
    </row>
    <row r="27" spans="1:4">
      <c r="A27" s="1">
        <v>2005</v>
      </c>
      <c r="B27" s="6">
        <v>6.9367222222222205E-2</v>
      </c>
      <c r="C27" s="6">
        <v>6.9237096774193596E-2</v>
      </c>
      <c r="D27" s="6">
        <v>6.2737808219178098E-2</v>
      </c>
    </row>
    <row r="28" spans="1:4">
      <c r="A28" s="1">
        <v>2006</v>
      </c>
      <c r="B28" s="6">
        <v>7.2187500000000002E-2</v>
      </c>
      <c r="C28" s="6">
        <v>6.9837313432835793E-2</v>
      </c>
      <c r="D28" s="6">
        <v>6.4820483870967699E-2</v>
      </c>
    </row>
    <row r="29" spans="1:4">
      <c r="A29" s="1">
        <v>2007</v>
      </c>
      <c r="B29" s="6">
        <v>6.7916666666666695E-2</v>
      </c>
      <c r="C29" s="6">
        <v>7.0000000000000007E-2</v>
      </c>
      <c r="D29" s="6">
        <v>6.4513492063492106E-2</v>
      </c>
    </row>
    <row r="30" spans="1:4">
      <c r="A30" s="1">
        <v>2008</v>
      </c>
      <c r="B30" s="6">
        <v>7.0000000000000007E-2</v>
      </c>
      <c r="C30" s="6">
        <v>7.0000000000000007E-2</v>
      </c>
      <c r="D30" s="6">
        <v>6.0458333333333301E-2</v>
      </c>
    </row>
    <row r="31" spans="1:4">
      <c r="A31" s="1">
        <v>2009</v>
      </c>
      <c r="B31" s="6"/>
      <c r="C31" s="6">
        <v>6.9166666666666696E-2</v>
      </c>
      <c r="D31" s="6">
        <v>6.1315384615384598E-2</v>
      </c>
    </row>
    <row r="32" spans="1:4">
      <c r="A32" s="1">
        <v>2010</v>
      </c>
      <c r="B32" s="6">
        <v>7.084E-2</v>
      </c>
      <c r="C32" s="6">
        <v>7.0834634146341502E-2</v>
      </c>
      <c r="D32" s="6">
        <v>6.3941395348837193E-2</v>
      </c>
    </row>
    <row r="33" spans="1:4">
      <c r="A33" s="1">
        <v>2011</v>
      </c>
      <c r="B33" s="6">
        <v>6.5000000000000002E-2</v>
      </c>
      <c r="C33" s="6">
        <v>6.9944444444444406E-2</v>
      </c>
      <c r="D33" s="6">
        <v>6.0783695652173897E-2</v>
      </c>
    </row>
    <row r="34" spans="1:4">
      <c r="A34" s="1">
        <v>2012</v>
      </c>
      <c r="B34" s="6">
        <v>7.0000000000000007E-2</v>
      </c>
      <c r="C34" s="6">
        <v>7.0357142857142896E-2</v>
      </c>
      <c r="D34" s="6">
        <v>6.1262432432432401E-2</v>
      </c>
    </row>
    <row r="35" spans="1:4">
      <c r="A35" s="1">
        <v>2013</v>
      </c>
      <c r="B35" s="6">
        <v>7.0002857142857103E-2</v>
      </c>
      <c r="C35" s="6">
        <v>6.9324714285714295E-2</v>
      </c>
      <c r="D35" s="6">
        <v>6.1421571428571402E-2</v>
      </c>
    </row>
    <row r="36" spans="1:4">
      <c r="A36" s="1">
        <v>2014</v>
      </c>
      <c r="B36" s="6">
        <v>7.1338461538461503E-2</v>
      </c>
      <c r="C36" s="6">
        <v>6.8906250000000002E-2</v>
      </c>
      <c r="D36" s="6">
        <v>6.0479855072463798E-2</v>
      </c>
    </row>
    <row r="37" spans="1:4">
      <c r="A37" s="1">
        <v>2015</v>
      </c>
      <c r="B37" s="6">
        <v>7.0965555555555601E-2</v>
      </c>
      <c r="C37" s="6">
        <v>6.9011875E-2</v>
      </c>
      <c r="D37" s="6">
        <v>6.2512325581395398E-2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28" sqref="F28"/>
    </sheetView>
  </sheetViews>
  <sheetFormatPr defaultColWidth="11.5546875" defaultRowHeight="15"/>
  <sheetData>
    <row r="1" spans="1:8">
      <c r="A1" s="1" t="s">
        <v>0</v>
      </c>
      <c r="B1" s="12" t="s">
        <v>24</v>
      </c>
      <c r="C1" s="12" t="s">
        <v>25</v>
      </c>
      <c r="E1" s="8" t="s">
        <v>0</v>
      </c>
      <c r="F1" s="14" t="s">
        <v>24</v>
      </c>
      <c r="G1" s="14" t="s">
        <v>25</v>
      </c>
      <c r="H1" s="8" t="s">
        <v>26</v>
      </c>
    </row>
    <row r="2" spans="1:8">
      <c r="A2" s="1">
        <v>1972</v>
      </c>
      <c r="B2" s="12">
        <v>1</v>
      </c>
      <c r="C2" s="12">
        <v>1</v>
      </c>
      <c r="E2" s="8">
        <v>1997</v>
      </c>
      <c r="F2" s="14">
        <v>1.02064220183486</v>
      </c>
      <c r="G2" s="14">
        <v>1.61926605504587</v>
      </c>
      <c r="H2" s="14">
        <v>14.061926605504601</v>
      </c>
    </row>
    <row r="3" spans="1:8">
      <c r="A3" s="1">
        <v>1973</v>
      </c>
      <c r="B3" s="12">
        <v>1</v>
      </c>
      <c r="C3" s="12">
        <v>0.46153846153846201</v>
      </c>
      <c r="E3" s="8">
        <v>1998</v>
      </c>
      <c r="F3" s="14">
        <v>1.0492957746478899</v>
      </c>
      <c r="G3" s="14">
        <v>1.75</v>
      </c>
      <c r="H3" s="14">
        <v>12.457746478873201</v>
      </c>
    </row>
    <row r="4" spans="1:8">
      <c r="A4" s="1">
        <v>1974</v>
      </c>
      <c r="B4" s="12">
        <v>1</v>
      </c>
      <c r="C4" s="12">
        <v>0.25</v>
      </c>
      <c r="E4" s="8">
        <v>1999</v>
      </c>
      <c r="F4" s="14">
        <v>1.13163481953291</v>
      </c>
      <c r="G4" s="14">
        <v>2.4331210191082802</v>
      </c>
      <c r="H4" s="14">
        <v>11.715498938428899</v>
      </c>
    </row>
    <row r="5" spans="1:8">
      <c r="A5" s="1">
        <v>1975</v>
      </c>
      <c r="B5" s="12">
        <v>1</v>
      </c>
      <c r="C5" s="12">
        <v>0.44444444444444398</v>
      </c>
      <c r="E5" s="8">
        <v>2000</v>
      </c>
      <c r="F5" s="14">
        <v>1.2406876790830901</v>
      </c>
      <c r="G5" s="14">
        <v>2.4871060171919801</v>
      </c>
      <c r="H5" s="14">
        <v>10.767908309455599</v>
      </c>
    </row>
    <row r="6" spans="1:8">
      <c r="A6" s="1">
        <v>1976</v>
      </c>
      <c r="B6" s="12">
        <v>1</v>
      </c>
      <c r="C6" s="12">
        <v>0.5</v>
      </c>
      <c r="E6" s="8">
        <v>2001</v>
      </c>
      <c r="F6" s="14">
        <v>1.5270270270270301</v>
      </c>
      <c r="G6" s="14">
        <v>3.14864864864865</v>
      </c>
      <c r="H6" s="14">
        <v>10.2702702702703</v>
      </c>
    </row>
    <row r="7" spans="1:8">
      <c r="A7" s="1">
        <v>1977</v>
      </c>
      <c r="B7" s="12">
        <v>1.0588235294117601</v>
      </c>
      <c r="C7" s="12">
        <v>0.52941176470588203</v>
      </c>
      <c r="E7" s="8">
        <v>2002</v>
      </c>
      <c r="F7" s="14">
        <v>1.4923076923076899</v>
      </c>
      <c r="G7" s="14">
        <v>3.3384615384615399</v>
      </c>
      <c r="H7" s="14">
        <v>8.2461538461538506</v>
      </c>
    </row>
    <row r="8" spans="1:8">
      <c r="A8" s="1">
        <v>1978</v>
      </c>
      <c r="B8" s="12">
        <v>1.1052631578947401</v>
      </c>
      <c r="C8" s="12">
        <v>0.63157894736842102</v>
      </c>
      <c r="E8" s="8">
        <v>2003</v>
      </c>
      <c r="F8" s="14">
        <v>1.515625</v>
      </c>
      <c r="G8" s="14">
        <v>2.578125</v>
      </c>
      <c r="H8" s="14">
        <v>4.109375</v>
      </c>
    </row>
    <row r="9" spans="1:8">
      <c r="A9" s="1">
        <v>1979</v>
      </c>
      <c r="B9" s="12">
        <v>1.02380952380952</v>
      </c>
      <c r="C9" s="12">
        <v>0.238095238095238</v>
      </c>
      <c r="E9" s="8">
        <v>2004</v>
      </c>
      <c r="F9" s="14">
        <v>1.7185628742515</v>
      </c>
      <c r="G9" s="14">
        <v>2.7485029940119801</v>
      </c>
      <c r="H9" s="14">
        <v>2.0598802395209601</v>
      </c>
    </row>
    <row r="10" spans="1:8">
      <c r="A10" s="1">
        <v>1980</v>
      </c>
      <c r="B10" s="12">
        <v>1</v>
      </c>
      <c r="C10" s="12">
        <v>0.37878787878787901</v>
      </c>
      <c r="E10" s="8">
        <v>2005</v>
      </c>
      <c r="F10" s="14">
        <v>1.8141025641025601</v>
      </c>
      <c r="G10" s="14">
        <v>2.62820512820513</v>
      </c>
      <c r="H10" s="14">
        <v>1.5</v>
      </c>
    </row>
    <row r="11" spans="1:8">
      <c r="A11" s="1">
        <v>1981</v>
      </c>
      <c r="B11" s="12">
        <v>1.04371584699454</v>
      </c>
      <c r="C11" s="12">
        <v>0.38251366120218599</v>
      </c>
      <c r="E11" s="8">
        <v>2006</v>
      </c>
      <c r="F11" s="14">
        <v>1.88405797101449</v>
      </c>
      <c r="G11" s="14">
        <v>2.7463768115942</v>
      </c>
      <c r="H11" s="14">
        <v>0.86956521739130399</v>
      </c>
    </row>
    <row r="12" spans="1:8">
      <c r="A12" s="1">
        <v>1982</v>
      </c>
      <c r="B12" s="12">
        <v>1</v>
      </c>
      <c r="C12" s="12">
        <v>0.441176470588235</v>
      </c>
      <c r="E12" s="8">
        <v>2007</v>
      </c>
      <c r="F12" s="14">
        <v>1.92253521126761</v>
      </c>
      <c r="G12" s="14">
        <v>3.05633802816901</v>
      </c>
      <c r="H12" s="14">
        <v>0.23239436619718301</v>
      </c>
    </row>
    <row r="13" spans="1:8">
      <c r="A13" s="1">
        <v>1983</v>
      </c>
      <c r="B13" s="12">
        <v>1.03913043478261</v>
      </c>
      <c r="C13" s="12">
        <v>0.48913043478260898</v>
      </c>
      <c r="E13" s="8">
        <v>2008</v>
      </c>
      <c r="F13" s="14">
        <v>2.4</v>
      </c>
      <c r="G13" s="14">
        <v>5</v>
      </c>
      <c r="H13" s="14">
        <v>0.05</v>
      </c>
    </row>
    <row r="14" spans="1:8">
      <c r="A14" s="1">
        <v>1984</v>
      </c>
      <c r="B14" s="12">
        <v>1.0333333333333301</v>
      </c>
      <c r="C14" s="12">
        <v>0.594444444444444</v>
      </c>
      <c r="E14" s="8">
        <v>2009</v>
      </c>
      <c r="F14" s="14">
        <v>2.9249999999999998</v>
      </c>
      <c r="G14" s="14">
        <v>3.7749999999999999</v>
      </c>
      <c r="H14" s="14">
        <v>0.15</v>
      </c>
    </row>
    <row r="15" spans="1:8">
      <c r="A15" s="1">
        <v>1985</v>
      </c>
      <c r="B15" s="12">
        <v>1.0319634703196301</v>
      </c>
      <c r="C15" s="12">
        <v>0.42465753424657499</v>
      </c>
      <c r="E15" s="8">
        <v>2010</v>
      </c>
      <c r="F15" s="14">
        <v>2.56989247311828</v>
      </c>
      <c r="G15" s="14">
        <v>3.2903225806451601</v>
      </c>
      <c r="H15" s="14">
        <v>0.31182795698924698</v>
      </c>
    </row>
    <row r="16" spans="1:8">
      <c r="A16" s="1">
        <v>1986</v>
      </c>
      <c r="B16" s="12">
        <v>1.0266940451745401</v>
      </c>
      <c r="C16" s="12">
        <v>0.73716632443531804</v>
      </c>
      <c r="E16" s="8">
        <v>2011</v>
      </c>
      <c r="F16" s="14">
        <v>2.8987341772151902</v>
      </c>
      <c r="G16" s="14">
        <v>3.8860759493670902</v>
      </c>
      <c r="H16" s="14">
        <v>2.53164556962025E-2</v>
      </c>
    </row>
    <row r="17" spans="1:8">
      <c r="A17" s="1">
        <v>1987</v>
      </c>
      <c r="B17" s="12">
        <v>1.0220125786163501</v>
      </c>
      <c r="C17" s="12">
        <v>1.3113207547169801</v>
      </c>
      <c r="E17" s="8">
        <v>2012</v>
      </c>
      <c r="F17" s="14">
        <v>3.0315789473684198</v>
      </c>
      <c r="G17" s="14">
        <v>3.2842105263157899</v>
      </c>
      <c r="H17" s="14">
        <v>0</v>
      </c>
    </row>
    <row r="18" spans="1:8">
      <c r="A18" s="1">
        <v>1988</v>
      </c>
      <c r="B18" s="12">
        <v>1.024</v>
      </c>
      <c r="C18" s="12">
        <v>1.296</v>
      </c>
      <c r="E18" s="8">
        <v>2013</v>
      </c>
      <c r="F18" s="14">
        <v>3.4140127388535002</v>
      </c>
      <c r="G18" s="14">
        <v>3.38216560509554</v>
      </c>
      <c r="H18" s="14">
        <v>0</v>
      </c>
    </row>
    <row r="19" spans="1:8">
      <c r="A19" s="1">
        <v>1989</v>
      </c>
      <c r="B19" s="12">
        <v>1</v>
      </c>
      <c r="C19" s="12">
        <v>0.72897196261682196</v>
      </c>
      <c r="E19" s="8">
        <v>2014</v>
      </c>
      <c r="F19" s="14">
        <v>3.2178217821782198</v>
      </c>
      <c r="G19" s="14">
        <v>3.0247524752475199</v>
      </c>
      <c r="H19" s="14">
        <v>0</v>
      </c>
    </row>
    <row r="20" spans="1:8">
      <c r="A20" s="1">
        <v>1990</v>
      </c>
      <c r="B20" s="12">
        <v>1.0096153846153799</v>
      </c>
      <c r="C20" s="12">
        <v>1.0384615384615401</v>
      </c>
      <c r="E20" s="8">
        <v>2015</v>
      </c>
      <c r="F20" s="14">
        <v>3.2735042735042699</v>
      </c>
      <c r="G20" s="14">
        <v>2.2564102564102599</v>
      </c>
      <c r="H20" s="14">
        <v>0</v>
      </c>
    </row>
    <row r="21" spans="1:8">
      <c r="A21" s="1">
        <v>1991</v>
      </c>
      <c r="B21" s="12">
        <v>1.04240282685512</v>
      </c>
      <c r="C21" s="12">
        <v>1.48763250883392</v>
      </c>
    </row>
    <row r="22" spans="1:8">
      <c r="A22" s="1">
        <v>1992</v>
      </c>
      <c r="B22" s="12">
        <v>1.0203562340966901</v>
      </c>
      <c r="C22" s="12">
        <v>1.21374045801527</v>
      </c>
    </row>
    <row r="23" spans="1:8">
      <c r="A23" s="1">
        <v>1993</v>
      </c>
      <c r="B23" s="12">
        <v>1.0096153846153799</v>
      </c>
      <c r="C23" s="12">
        <v>1.2307692307692299</v>
      </c>
    </row>
    <row r="24" spans="1:8">
      <c r="A24" s="1">
        <v>1994</v>
      </c>
      <c r="B24" s="12">
        <v>1.0026525198939</v>
      </c>
      <c r="C24" s="12">
        <v>1.03978779840849</v>
      </c>
    </row>
    <row r="25" spans="1:8">
      <c r="A25" s="1">
        <v>1995</v>
      </c>
      <c r="B25" s="12">
        <v>1.0299539170506899</v>
      </c>
      <c r="C25" s="12">
        <v>1.6705069124423999</v>
      </c>
    </row>
    <row r="26" spans="1:8">
      <c r="A26" s="1">
        <v>1996</v>
      </c>
      <c r="B26" s="12">
        <v>1.0156739811912201</v>
      </c>
      <c r="C26" s="12">
        <v>1.4247648902821299</v>
      </c>
    </row>
    <row r="27" spans="1:8">
      <c r="A27" s="1">
        <v>1997</v>
      </c>
      <c r="B27" s="12">
        <v>1.02064220183486</v>
      </c>
      <c r="C27" s="12">
        <v>1.61926605504587</v>
      </c>
    </row>
    <row r="28" spans="1:8">
      <c r="A28" s="1">
        <v>1998</v>
      </c>
      <c r="B28" s="12">
        <v>1.0492957746478899</v>
      </c>
      <c r="C28" s="12">
        <v>1.75</v>
      </c>
    </row>
    <row r="29" spans="1:8">
      <c r="A29" s="1">
        <v>1999</v>
      </c>
      <c r="B29" s="12">
        <v>1.13163481953291</v>
      </c>
      <c r="C29" s="12">
        <v>2.4331210191082802</v>
      </c>
    </row>
    <row r="30" spans="1:8">
      <c r="A30" s="1">
        <v>2000</v>
      </c>
      <c r="B30" s="12">
        <v>1.2406876790830901</v>
      </c>
      <c r="C30" s="12">
        <v>2.4871060171919801</v>
      </c>
    </row>
    <row r="31" spans="1:8">
      <c r="A31" s="1">
        <v>2001</v>
      </c>
      <c r="B31" s="12">
        <v>1.5270270270270301</v>
      </c>
      <c r="C31" s="12">
        <v>3.14864864864865</v>
      </c>
    </row>
    <row r="32" spans="1:8">
      <c r="A32" s="1">
        <v>2002</v>
      </c>
      <c r="B32" s="12">
        <v>1.4923076923076899</v>
      </c>
      <c r="C32" s="12">
        <v>3.3384615384615399</v>
      </c>
    </row>
    <row r="33" spans="1:3">
      <c r="A33" s="1">
        <v>2003</v>
      </c>
      <c r="B33" s="12">
        <v>1.515625</v>
      </c>
      <c r="C33" s="12">
        <v>2.578125</v>
      </c>
    </row>
    <row r="34" spans="1:3">
      <c r="A34" s="1">
        <v>2004</v>
      </c>
      <c r="B34" s="12">
        <v>1.7185628742515</v>
      </c>
      <c r="C34" s="12">
        <v>2.7485029940119801</v>
      </c>
    </row>
    <row r="35" spans="1:3">
      <c r="A35" s="1">
        <v>2005</v>
      </c>
      <c r="B35" s="12">
        <v>1.8141025641025601</v>
      </c>
      <c r="C35" s="12">
        <v>2.62820512820513</v>
      </c>
    </row>
    <row r="36" spans="1:3">
      <c r="A36" s="1">
        <v>2006</v>
      </c>
      <c r="B36" s="12">
        <v>1.88405797101449</v>
      </c>
      <c r="C36" s="12">
        <v>2.7463768115942</v>
      </c>
    </row>
    <row r="37" spans="1:3">
      <c r="A37" s="1">
        <v>2007</v>
      </c>
      <c r="B37" s="12">
        <v>1.92253521126761</v>
      </c>
      <c r="C37" s="12">
        <v>3.05633802816901</v>
      </c>
    </row>
    <row r="38" spans="1:3">
      <c r="A38" s="1">
        <v>2008</v>
      </c>
      <c r="B38" s="12">
        <v>2.4</v>
      </c>
      <c r="C38" s="12">
        <v>5</v>
      </c>
    </row>
    <row r="39" spans="1:3">
      <c r="A39" s="1">
        <v>2009</v>
      </c>
      <c r="B39" s="12">
        <v>2.9249999999999998</v>
      </c>
      <c r="C39" s="12">
        <v>3.7749999999999999</v>
      </c>
    </row>
    <row r="40" spans="1:3">
      <c r="A40" s="1">
        <v>2010</v>
      </c>
      <c r="B40" s="12">
        <v>2.56989247311828</v>
      </c>
      <c r="C40" s="12">
        <v>3.2903225806451601</v>
      </c>
    </row>
    <row r="41" spans="1:3">
      <c r="A41" s="1">
        <v>2011</v>
      </c>
      <c r="B41" s="12">
        <v>2.8987341772151902</v>
      </c>
      <c r="C41" s="12">
        <v>3.8860759493670902</v>
      </c>
    </row>
    <row r="42" spans="1:3">
      <c r="A42" s="1">
        <v>2012</v>
      </c>
      <c r="B42" s="12">
        <v>3.0315789473684198</v>
      </c>
      <c r="C42" s="12">
        <v>3.2842105263157899</v>
      </c>
    </row>
    <row r="43" spans="1:3">
      <c r="A43" s="1">
        <v>2013</v>
      </c>
      <c r="B43" s="12">
        <v>3.4140127388535002</v>
      </c>
      <c r="C43" s="12">
        <v>3.38216560509554</v>
      </c>
    </row>
    <row r="44" spans="1:3">
      <c r="A44" s="1">
        <v>2014</v>
      </c>
      <c r="B44" s="12">
        <v>3.2178217821782198</v>
      </c>
      <c r="C44" s="12">
        <v>3.0247524752475199</v>
      </c>
    </row>
    <row r="45" spans="1:3">
      <c r="A45" s="1">
        <v>2015</v>
      </c>
      <c r="B45" s="12">
        <v>3.2735042735042699</v>
      </c>
      <c r="C45" s="12">
        <v>2.2564102564102599</v>
      </c>
    </row>
    <row r="46" spans="1:3">
      <c r="A46" s="2"/>
      <c r="B46" s="13"/>
      <c r="C4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F12</vt:lpstr>
      <vt:lpstr>F13</vt:lpstr>
      <vt:lpstr>F14</vt:lpstr>
      <vt:lpstr>F15</vt:lpstr>
      <vt:lpstr>F15 (since 1980)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JGSM</cp:lastModifiedBy>
  <dcterms:created xsi:type="dcterms:W3CDTF">2017-03-10T05:59:42Z</dcterms:created>
  <dcterms:modified xsi:type="dcterms:W3CDTF">2017-05-01T17:51:00Z</dcterms:modified>
</cp:coreProperties>
</file>