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Projects/IPO review chapter/Chapter write up/SDC-PULL-IPO/"/>
    </mc:Choice>
  </mc:AlternateContent>
  <bookViews>
    <workbookView xWindow="0" yWindow="460" windowWidth="28200" windowHeight="17540" tabRatio="500" activeTab="13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2" sheetId="11" r:id="rId11"/>
    <sheet name="F13" sheetId="12" r:id="rId12"/>
    <sheet name="F14" sheetId="13" r:id="rId13"/>
    <sheet name="F15" sheetId="14" r:id="rId14"/>
    <sheet name="F15 (since 1980)" sheetId="15" r:id="rId1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1" l="1"/>
  <c r="J5" i="11"/>
  <c r="J4" i="11"/>
  <c r="J3" i="11"/>
  <c r="J2" i="11"/>
  <c r="I6" i="11"/>
  <c r="I5" i="11"/>
  <c r="I4" i="11"/>
</calcChain>
</file>

<file path=xl/sharedStrings.xml><?xml version="1.0" encoding="utf-8"?>
<sst xmlns="http://schemas.openxmlformats.org/spreadsheetml/2006/main" count="124" uniqueCount="83">
  <si>
    <t>Year</t>
  </si>
  <si>
    <t>Number of IPOs</t>
  </si>
  <si>
    <t>Initial Returns</t>
  </si>
  <si>
    <t>n</t>
  </si>
  <si>
    <t>Number of IPOs with proceeds &lt; 30mln</t>
  </si>
  <si>
    <t>Number of IPOs with proceeds between 30mln and 120mln</t>
  </si>
  <si>
    <t>Number of IPOs with proceeds &gt; 120mln</t>
  </si>
  <si>
    <t>Initial Returns for IPOs with proceeds &lt; 30mln</t>
  </si>
  <si>
    <t>Initial Returns for IPOs with proceeds betwen 30mln and 120 mln</t>
  </si>
  <si>
    <t>Initial Returns for IPOs with proceeds &gt; 120mln</t>
  </si>
  <si>
    <t>Number of IPOs with offer price below initial range</t>
  </si>
  <si>
    <t>Initial Returns for IPOs with offer price below initial range</t>
  </si>
  <si>
    <t>Number of VC Backed IPOs</t>
  </si>
  <si>
    <t>Number of IPOs without VC Backing</t>
  </si>
  <si>
    <t>Initial Returns, VC</t>
  </si>
  <si>
    <t>Initial Returns, no VC</t>
  </si>
  <si>
    <t>Gross Spread = 7%</t>
  </si>
  <si>
    <t>Gross Spread &lt; 7%</t>
  </si>
  <si>
    <t>Gross Spread &gt; 7%</t>
  </si>
  <si>
    <t>IPOs with proceeds below 30mln</t>
  </si>
  <si>
    <t>IPOs with proceeds between 30mln and 120mln</t>
  </si>
  <si>
    <t>IPOs with proceeds above 120mln</t>
  </si>
  <si>
    <t># book managers</t>
  </si>
  <si>
    <t># co-managers</t>
  </si>
  <si>
    <t># other syndicate members</t>
  </si>
  <si>
    <t>Registration Period</t>
  </si>
  <si>
    <t>Month</t>
  </si>
  <si>
    <t>May</t>
  </si>
  <si>
    <t>weekday</t>
  </si>
  <si>
    <t>Friday</t>
  </si>
  <si>
    <t>Monday</t>
  </si>
  <si>
    <t>Thursday</t>
  </si>
  <si>
    <t>Tuesday</t>
  </si>
  <si>
    <t>Wednesday</t>
  </si>
  <si>
    <t>Weekday</t>
  </si>
  <si>
    <t>Offer Price, IPO Proceeds below 30mln</t>
  </si>
  <si>
    <t>Offer Price, IPO Proceeds between 30mln and 120mln</t>
  </si>
  <si>
    <t>Offer Price, IPO Proceeds above 120mln</t>
  </si>
  <si>
    <t>% Delisted for poor performance within 3 years</t>
  </si>
  <si>
    <t>% Delisted for poor performance within 5 years</t>
  </si>
  <si>
    <t>% Delisted for poor performance within 10 years</t>
  </si>
  <si>
    <t>% Acquired within 3 years</t>
  </si>
  <si>
    <t>% Acquired within 5 years</t>
  </si>
  <si>
    <t>% Acquired within 10 years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</si>
  <si>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</si>
  <si>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</si>
  <si>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</si>
  <si>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</si>
  <si>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</si>
  <si>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</si>
  <si>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</si>
  <si>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</si>
  <si>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</si>
  <si>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</si>
  <si>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</si>
  <si>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half_sd</t>
  </si>
  <si>
    <t>Panel C</t>
  </si>
  <si>
    <t>Panel D</t>
  </si>
  <si>
    <t>Panel E</t>
  </si>
  <si>
    <t>Panel F</t>
  </si>
  <si>
    <t>Panel A</t>
  </si>
  <si>
    <t>Panel B</t>
  </si>
  <si>
    <t>Mean 3-Year Buy-and-Hold IPO Returns</t>
  </si>
  <si>
    <t>Mean 3-Year Buy-and-Hold Matched Returns</t>
  </si>
  <si>
    <t>Mean 3-Year Buy-and-Hold Large-Firms Returns</t>
  </si>
  <si>
    <t>Mean 3-Year Buy-and-Hold IPO Returns (winsor at 2.5%)</t>
  </si>
  <si>
    <t>Mean 3-Year Buy-and-Hold Matched Returns (winsor at 2.5%)</t>
  </si>
  <si>
    <t>Mean 3-Year Buy-and-Hold Large-Firms Returns (winsor at 2.5%)</t>
  </si>
  <si>
    <t>Green cells and lines are not winsorized</t>
  </si>
  <si>
    <t>Blue cells and lines are winsorized annually at 2.5% level of both ends</t>
  </si>
  <si>
    <t>Panel C shows 3-year buy-and-hold returns of size and BM matched firms (no win)</t>
  </si>
  <si>
    <t>Panel D shows 3-year buy-and-hold returns of size and BM matched firms (2.5% win)</t>
  </si>
  <si>
    <t>Panel B shows 3-year buy-and -hold IPO returns (2.5% win)</t>
  </si>
  <si>
    <t>Panel A show 3-year buy-and-hold IPO returns (no win)</t>
  </si>
  <si>
    <t>Panel E shows 3-year buy-and-hold returns of randomly select top-1500 size firms (no win)</t>
  </si>
  <si>
    <t>Panel D shows 3-year buy-and-hold returns of randomly select top-1500 size firms (2.5% win)</t>
  </si>
  <si>
    <t>Number of IPOs with offer price within initial range</t>
  </si>
  <si>
    <t>Number of IPOs with offer price above initial range</t>
  </si>
  <si>
    <t>Initial Returns for IPOs with offer price within initial range</t>
  </si>
  <si>
    <t>Initial Returns for IPOs with offer price above initial range</t>
  </si>
  <si>
    <t>Total Proceeds, (in bln 2016)</t>
  </si>
  <si>
    <t>NA</t>
  </si>
  <si>
    <t>Total Proceeds (in bln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</si>
</sst>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2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13"/>
      <color theme="1"/>
      <name val="TimesNewRomanPSMT"/>
      <family val="2"/>
    </font>
    <font>
      <b/>
      <sz val="13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</font>
    <font>
      <sz val="12"/>
      <color theme="1"/>
      <name val="TimesNewRomanPSMT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7" fillId="0" borderId="0" xfId="0" applyFont="1"/>
    <xf numFmtId="164" fontId="4" fillId="0" borderId="0" xfId="1" applyNumberFormat="1" applyFont="1"/>
    <xf numFmtId="164" fontId="5" fillId="0" borderId="0" xfId="1" applyNumberFormat="1" applyFont="1"/>
    <xf numFmtId="0" fontId="0" fillId="0" borderId="0" xfId="0" applyFon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165" fontId="4" fillId="0" borderId="0" xfId="0" applyNumberFormat="1" applyFont="1"/>
    <xf numFmtId="165" fontId="0" fillId="0" borderId="0" xfId="0" applyNumberFormat="1" applyFont="1"/>
    <xf numFmtId="166" fontId="4" fillId="0" borderId="0" xfId="16" applyNumberFormat="1" applyFont="1"/>
    <xf numFmtId="1" fontId="0" fillId="0" borderId="0" xfId="0" applyNumberFormat="1"/>
    <xf numFmtId="166" fontId="0" fillId="0" borderId="0" xfId="16" applyNumberFormat="1" applyFont="1"/>
    <xf numFmtId="9" fontId="0" fillId="0" borderId="0" xfId="1" applyFont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9" fontId="3" fillId="2" borderId="2" xfId="1" applyFont="1" applyFill="1" applyBorder="1"/>
    <xf numFmtId="9" fontId="3" fillId="2" borderId="3" xfId="1" applyFont="1" applyFill="1" applyBorder="1"/>
    <xf numFmtId="9" fontId="0" fillId="2" borderId="0" xfId="1" applyFont="1" applyFill="1" applyBorder="1"/>
    <xf numFmtId="9" fontId="0" fillId="2" borderId="5" xfId="1" applyFont="1" applyFill="1" applyBorder="1"/>
    <xf numFmtId="9" fontId="0" fillId="2" borderId="7" xfId="1" applyFont="1" applyFill="1" applyBorder="1"/>
    <xf numFmtId="9" fontId="0" fillId="2" borderId="8" xfId="1" applyFont="1" applyFill="1" applyBorder="1"/>
    <xf numFmtId="9" fontId="0" fillId="3" borderId="0" xfId="1" applyFont="1" applyFill="1" applyBorder="1"/>
    <xf numFmtId="9" fontId="0" fillId="3" borderId="5" xfId="1" applyFont="1" applyFill="1" applyBorder="1"/>
    <xf numFmtId="9" fontId="0" fillId="3" borderId="7" xfId="1" applyFont="1" applyFill="1" applyBorder="1"/>
    <xf numFmtId="9" fontId="0" fillId="3" borderId="8" xfId="1" applyFont="1" applyFill="1" applyBorder="1"/>
    <xf numFmtId="9" fontId="3" fillId="4" borderId="2" xfId="1" applyFont="1" applyFill="1" applyBorder="1"/>
    <xf numFmtId="9" fontId="3" fillId="4" borderId="3" xfId="1" applyFont="1" applyFill="1" applyBorder="1"/>
    <xf numFmtId="9" fontId="0" fillId="4" borderId="0" xfId="1" applyFont="1" applyFill="1" applyBorder="1"/>
    <xf numFmtId="9" fontId="0" fillId="4" borderId="5" xfId="1" applyFont="1" applyFill="1" applyBorder="1"/>
    <xf numFmtId="9" fontId="0" fillId="4" borderId="7" xfId="1" applyFont="1" applyFill="1" applyBorder="1"/>
    <xf numFmtId="9" fontId="0" fillId="4" borderId="8" xfId="1" applyFont="1" applyFill="1" applyBorder="1"/>
    <xf numFmtId="0" fontId="0" fillId="4" borderId="9" xfId="0" applyFill="1" applyBorder="1"/>
    <xf numFmtId="0" fontId="0" fillId="4" borderId="10" xfId="0" applyFill="1" applyBorder="1"/>
    <xf numFmtId="9" fontId="0" fillId="4" borderId="10" xfId="1" applyFont="1" applyFill="1" applyBorder="1"/>
    <xf numFmtId="9" fontId="0" fillId="4" borderId="11" xfId="1" applyFont="1" applyFill="1" applyBorder="1"/>
    <xf numFmtId="0" fontId="0" fillId="2" borderId="9" xfId="0" applyFill="1" applyBorder="1"/>
    <xf numFmtId="0" fontId="0" fillId="2" borderId="10" xfId="0" applyFill="1" applyBorder="1"/>
    <xf numFmtId="9" fontId="0" fillId="2" borderId="10" xfId="1" applyFont="1" applyFill="1" applyBorder="1"/>
    <xf numFmtId="9" fontId="0" fillId="2" borderId="11" xfId="1" applyFont="1" applyFill="1" applyBorder="1"/>
    <xf numFmtId="0" fontId="0" fillId="2" borderId="1" xfId="0" applyFill="1" applyBorder="1"/>
    <xf numFmtId="0" fontId="0" fillId="2" borderId="2" xfId="0" applyFill="1" applyBorder="1"/>
    <xf numFmtId="9" fontId="0" fillId="2" borderId="2" xfId="1" applyFont="1" applyFill="1" applyBorder="1"/>
    <xf numFmtId="9" fontId="0" fillId="2" borderId="3" xfId="1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6" xfId="0" applyFill="1" applyBorder="1"/>
    <xf numFmtId="0" fontId="0" fillId="3" borderId="7" xfId="0" applyFill="1" applyBorder="1"/>
    <xf numFmtId="2" fontId="0" fillId="0" borderId="0" xfId="0" applyNumberFormat="1"/>
    <xf numFmtId="165" fontId="0" fillId="0" borderId="0" xfId="0" applyNumberFormat="1"/>
    <xf numFmtId="10" fontId="0" fillId="0" borderId="0" xfId="0" applyNumberFormat="1" applyFont="1"/>
    <xf numFmtId="10" fontId="0" fillId="0" borderId="0" xfId="1" applyNumberFormat="1" applyFont="1"/>
    <xf numFmtId="0" fontId="10" fillId="0" borderId="0" xfId="0" applyFont="1"/>
    <xf numFmtId="164" fontId="10" fillId="0" borderId="0" xfId="1" applyNumberFormat="1" applyFont="1"/>
    <xf numFmtId="0" fontId="11" fillId="0" borderId="0" xfId="0" applyFont="1"/>
    <xf numFmtId="0" fontId="0" fillId="0" borderId="4" xfId="0" applyFill="1" applyBorder="1"/>
  </cellXfs>
  <cellStyles count="19">
    <cellStyle name="Comma" xfId="1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16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Aggregate Proceeds,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numRef>
              <c:f>'F1'!$A$2:$A$45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'F1'!$C$2:$C$45</c:f>
              <c:numCache>
                <c:formatCode>_(* #,##0_);_(* \(#,##0\);_(* "-"??_);_(@_)</c:formatCode>
                <c:ptCount val="44"/>
                <c:pt idx="0">
                  <c:v>34.0</c:v>
                </c:pt>
                <c:pt idx="1">
                  <c:v>4.0</c:v>
                </c:pt>
                <c:pt idx="2">
                  <c:v>9.0</c:v>
                </c:pt>
                <c:pt idx="3">
                  <c:v>26.0</c:v>
                </c:pt>
                <c:pt idx="4">
                  <c:v>17.0</c:v>
                </c:pt>
                <c:pt idx="5">
                  <c:v>20.0</c:v>
                </c:pt>
                <c:pt idx="6">
                  <c:v>40.0</c:v>
                </c:pt>
                <c:pt idx="7">
                  <c:v>73.0</c:v>
                </c:pt>
                <c:pt idx="8">
                  <c:v>193.0</c:v>
                </c:pt>
                <c:pt idx="9">
                  <c:v>81.0</c:v>
                </c:pt>
                <c:pt idx="10">
                  <c:v>501.0</c:v>
                </c:pt>
                <c:pt idx="11">
                  <c:v>205.0</c:v>
                </c:pt>
                <c:pt idx="12">
                  <c:v>232.0</c:v>
                </c:pt>
                <c:pt idx="13">
                  <c:v>516.0</c:v>
                </c:pt>
                <c:pt idx="14">
                  <c:v>339.0</c:v>
                </c:pt>
                <c:pt idx="15">
                  <c:v>128.0</c:v>
                </c:pt>
                <c:pt idx="16">
                  <c:v>122.0</c:v>
                </c:pt>
                <c:pt idx="17">
                  <c:v>117.0</c:v>
                </c:pt>
                <c:pt idx="18">
                  <c:v>300.0</c:v>
                </c:pt>
                <c:pt idx="19">
                  <c:v>425.0</c:v>
                </c:pt>
                <c:pt idx="20">
                  <c:v>546.0</c:v>
                </c:pt>
                <c:pt idx="21">
                  <c:v>432.0</c:v>
                </c:pt>
                <c:pt idx="22">
                  <c:v>477.0</c:v>
                </c:pt>
                <c:pt idx="23">
                  <c:v>695.0</c:v>
                </c:pt>
                <c:pt idx="24">
                  <c:v>462.0</c:v>
                </c:pt>
                <c:pt idx="25">
                  <c:v>297.0</c:v>
                </c:pt>
                <c:pt idx="26">
                  <c:v>464.0</c:v>
                </c:pt>
                <c:pt idx="27">
                  <c:v>343.0</c:v>
                </c:pt>
                <c:pt idx="28">
                  <c:v>76.0</c:v>
                </c:pt>
                <c:pt idx="29">
                  <c:v>69.0</c:v>
                </c:pt>
                <c:pt idx="30">
                  <c:v>67.0</c:v>
                </c:pt>
                <c:pt idx="31">
                  <c:v>168.0</c:v>
                </c:pt>
                <c:pt idx="32">
                  <c:v>158.0</c:v>
                </c:pt>
                <c:pt idx="33">
                  <c:v>140.0</c:v>
                </c:pt>
                <c:pt idx="34">
                  <c:v>147.0</c:v>
                </c:pt>
                <c:pt idx="35">
                  <c:v>20.0</c:v>
                </c:pt>
                <c:pt idx="36">
                  <c:v>40.0</c:v>
                </c:pt>
                <c:pt idx="37">
                  <c:v>97.0</c:v>
                </c:pt>
                <c:pt idx="38">
                  <c:v>78.0</c:v>
                </c:pt>
                <c:pt idx="39">
                  <c:v>98.0</c:v>
                </c:pt>
                <c:pt idx="40">
                  <c:v>159.0</c:v>
                </c:pt>
                <c:pt idx="41">
                  <c:v>202.0</c:v>
                </c:pt>
                <c:pt idx="42">
                  <c:v>124.0</c:v>
                </c:pt>
                <c:pt idx="43" formatCode="General">
                  <c:v>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88568208"/>
        <c:axId val="-107087792"/>
      </c:barChart>
      <c:lineChart>
        <c:grouping val="standar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Total Proceeds (in bln 2016)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'F1'!$A$2:$A$45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'F1'!$B$2:$B$45</c:f>
              <c:numCache>
                <c:formatCode>0</c:formatCode>
                <c:ptCount val="44"/>
                <c:pt idx="0">
                  <c:v>0.91268348856241</c:v>
                </c:pt>
                <c:pt idx="1">
                  <c:v>0.0974307407944332</c:v>
                </c:pt>
                <c:pt idx="2">
                  <c:v>0.827167216757622</c:v>
                </c:pt>
                <c:pt idx="3">
                  <c:v>0.773009792750901</c:v>
                </c:pt>
                <c:pt idx="4">
                  <c:v>0.407629965947787</c:v>
                </c:pt>
                <c:pt idx="5">
                  <c:v>0.595302108112542</c:v>
                </c:pt>
                <c:pt idx="6">
                  <c:v>1.03596145049807</c:v>
                </c:pt>
                <c:pt idx="7">
                  <c:v>2.3450699969668</c:v>
                </c:pt>
                <c:pt idx="8">
                  <c:v>5.67612816764133</c:v>
                </c:pt>
                <c:pt idx="9">
                  <c:v>2.2598181206859</c:v>
                </c:pt>
                <c:pt idx="10">
                  <c:v>22.3949061560852</c:v>
                </c:pt>
                <c:pt idx="11">
                  <c:v>4.88281361778232</c:v>
                </c:pt>
                <c:pt idx="12">
                  <c:v>9.52907265002468</c:v>
                </c:pt>
                <c:pt idx="13">
                  <c:v>27.3482241296105</c:v>
                </c:pt>
                <c:pt idx="14">
                  <c:v>15.4377778190412</c:v>
                </c:pt>
                <c:pt idx="15">
                  <c:v>5.69759995413069</c:v>
                </c:pt>
                <c:pt idx="16">
                  <c:v>7.29113499606609</c:v>
                </c:pt>
                <c:pt idx="17">
                  <c:v>6.50445456478486</c:v>
                </c:pt>
                <c:pt idx="18">
                  <c:v>20.6974449308891</c:v>
                </c:pt>
                <c:pt idx="19">
                  <c:v>30.4840678705213</c:v>
                </c:pt>
                <c:pt idx="20">
                  <c:v>39.1266758372203</c:v>
                </c:pt>
                <c:pt idx="21">
                  <c:v>21.7060333715816</c:v>
                </c:pt>
                <c:pt idx="22">
                  <c:v>34.3073830327661</c:v>
                </c:pt>
                <c:pt idx="23">
                  <c:v>53.9016651982379</c:v>
                </c:pt>
                <c:pt idx="24">
                  <c:v>35.1181539917833</c:v>
                </c:pt>
                <c:pt idx="25">
                  <c:v>39.5196909058492</c:v>
                </c:pt>
                <c:pt idx="26">
                  <c:v>72.72271886617099</c:v>
                </c:pt>
                <c:pt idx="27">
                  <c:v>66.9198161600729</c:v>
                </c:pt>
                <c:pt idx="28">
                  <c:v>42.5255692800077</c:v>
                </c:pt>
                <c:pt idx="29">
                  <c:v>23.3132526125188</c:v>
                </c:pt>
                <c:pt idx="30">
                  <c:v>12.132469975284</c:v>
                </c:pt>
                <c:pt idx="31">
                  <c:v>36.3426104326508</c:v>
                </c:pt>
                <c:pt idx="32">
                  <c:v>31.7569925618653</c:v>
                </c:pt>
                <c:pt idx="33">
                  <c:v>28.0132109621451</c:v>
                </c:pt>
                <c:pt idx="34">
                  <c:v>28.3180476545202</c:v>
                </c:pt>
                <c:pt idx="35">
                  <c:v>25.2997231109667</c:v>
                </c:pt>
                <c:pt idx="36">
                  <c:v>13.6520175191381</c:v>
                </c:pt>
                <c:pt idx="37">
                  <c:v>32.6741603231133</c:v>
                </c:pt>
                <c:pt idx="38">
                  <c:v>24.3386216076329</c:v>
                </c:pt>
                <c:pt idx="39">
                  <c:v>33.3772910612065</c:v>
                </c:pt>
                <c:pt idx="40">
                  <c:v>40.8869855287779</c:v>
                </c:pt>
                <c:pt idx="41">
                  <c:v>42.5025608646189</c:v>
                </c:pt>
                <c:pt idx="42">
                  <c:v>23.3394788216997</c:v>
                </c:pt>
                <c:pt idx="43">
                  <c:v>10.0102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18656"/>
        <c:axId val="-75010224"/>
      </c:lineChart>
      <c:catAx>
        <c:axId val="-107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5010224"/>
        <c:crossesAt val="-0.2"/>
        <c:auto val="1"/>
        <c:lblAlgn val="ctr"/>
        <c:lblOffset val="100"/>
        <c:tickLblSkip val="1"/>
        <c:noMultiLvlLbl val="0"/>
      </c:catAx>
      <c:valAx>
        <c:axId val="-7501022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Aggregate Proceeds, bln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918656"/>
        <c:crossesAt val="1.0"/>
        <c:crossBetween val="midCat"/>
      </c:valAx>
      <c:valAx>
        <c:axId val="-107087792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8568208"/>
        <c:crosses val="max"/>
        <c:crossBetween val="between"/>
      </c:valAx>
      <c:catAx>
        <c:axId val="-18856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0877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"/>
          <c:w val="0.424629517464163"/>
          <c:h val="0.052083697871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Number of Lead Managers and Co-managers, and Other Syndicate Members, 1997-2016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1495726495726"/>
          <c:y val="0.020649515279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0483208829665"/>
          <c:y val="0.167592592592593"/>
          <c:w val="0.932037149202504"/>
          <c:h val="0.589238480606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'F9'!$F$1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  <c:pt idx="19">
                  <c:v>2016.0</c:v>
                </c:pt>
              </c:numCache>
            </c:numRef>
          </c:cat>
          <c:val>
            <c:numRef>
              <c:f>'F9'!$F$2:$F$21</c:f>
              <c:numCache>
                <c:formatCode>0.00</c:formatCode>
                <c:ptCount val="20"/>
                <c:pt idx="0">
                  <c:v>1.01948051948052</c:v>
                </c:pt>
                <c:pt idx="1">
                  <c:v>1.04377104377104</c:v>
                </c:pt>
                <c:pt idx="2">
                  <c:v>1.13362068965517</c:v>
                </c:pt>
                <c:pt idx="3">
                  <c:v>1.23615160349854</c:v>
                </c:pt>
                <c:pt idx="4">
                  <c:v>1.52631578947368</c:v>
                </c:pt>
                <c:pt idx="5">
                  <c:v>1.46376811594203</c:v>
                </c:pt>
                <c:pt idx="6">
                  <c:v>1.49253731343284</c:v>
                </c:pt>
                <c:pt idx="7">
                  <c:v>1.7202380952381</c:v>
                </c:pt>
                <c:pt idx="8">
                  <c:v>1.81012658227848</c:v>
                </c:pt>
                <c:pt idx="9">
                  <c:v>1.86428571428571</c:v>
                </c:pt>
                <c:pt idx="10">
                  <c:v>1.8843537414966</c:v>
                </c:pt>
                <c:pt idx="11">
                  <c:v>2.4</c:v>
                </c:pt>
                <c:pt idx="12">
                  <c:v>2.925</c:v>
                </c:pt>
                <c:pt idx="13">
                  <c:v>2.52577319587629</c:v>
                </c:pt>
                <c:pt idx="14">
                  <c:v>2.85897435897436</c:v>
                </c:pt>
                <c:pt idx="15">
                  <c:v>2.98979591836735</c:v>
                </c:pt>
                <c:pt idx="16">
                  <c:v>3.32704402515723</c:v>
                </c:pt>
                <c:pt idx="17">
                  <c:v>3.21287128712871</c:v>
                </c:pt>
                <c:pt idx="18">
                  <c:v>3.18548387096774</c:v>
                </c:pt>
                <c:pt idx="19">
                  <c:v>3.8135593220339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'F9'!$G$1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  <c:pt idx="19">
                  <c:v>2016.0</c:v>
                </c:pt>
              </c:numCache>
            </c:numRef>
          </c:cat>
          <c:val>
            <c:numRef>
              <c:f>'F9'!$G$2:$G$21</c:f>
              <c:numCache>
                <c:formatCode>0.00</c:formatCode>
                <c:ptCount val="20"/>
                <c:pt idx="0">
                  <c:v>1.59307359307359</c:v>
                </c:pt>
                <c:pt idx="1">
                  <c:v>1.69360269360269</c:v>
                </c:pt>
                <c:pt idx="2">
                  <c:v>2.39870689655172</c:v>
                </c:pt>
                <c:pt idx="3">
                  <c:v>2.5131195335277</c:v>
                </c:pt>
                <c:pt idx="4">
                  <c:v>3.09210526315789</c:v>
                </c:pt>
                <c:pt idx="5">
                  <c:v>3.21739130434783</c:v>
                </c:pt>
                <c:pt idx="6">
                  <c:v>2.46268656716418</c:v>
                </c:pt>
                <c:pt idx="7">
                  <c:v>2.73214285714286</c:v>
                </c:pt>
                <c:pt idx="8">
                  <c:v>2.57594936708861</c:v>
                </c:pt>
                <c:pt idx="9">
                  <c:v>2.65</c:v>
                </c:pt>
                <c:pt idx="10">
                  <c:v>3.0</c:v>
                </c:pt>
                <c:pt idx="11">
                  <c:v>5.0</c:v>
                </c:pt>
                <c:pt idx="12">
                  <c:v>3.775</c:v>
                </c:pt>
                <c:pt idx="13">
                  <c:v>3.20618556701031</c:v>
                </c:pt>
                <c:pt idx="14">
                  <c:v>3.80769230769231</c:v>
                </c:pt>
                <c:pt idx="15">
                  <c:v>3.26530612244898</c:v>
                </c:pt>
                <c:pt idx="16">
                  <c:v>3.34591194968553</c:v>
                </c:pt>
                <c:pt idx="17">
                  <c:v>2.9950495049505</c:v>
                </c:pt>
                <c:pt idx="18">
                  <c:v>2.17741935483871</c:v>
                </c:pt>
                <c:pt idx="19">
                  <c:v>2.54237288135593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ser>
          <c:idx val="2"/>
          <c:order val="2"/>
          <c:tx>
            <c:strRef>
              <c:f>'F9'!$H$1</c:f>
              <c:strCache>
                <c:ptCount val="1"/>
                <c:pt idx="0">
                  <c:v># other syndicate members</c:v>
                </c:pt>
              </c:strCache>
            </c:strRef>
          </c:tx>
          <c:spPr>
            <a:solidFill>
              <a:schemeClr val="accent3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'F9'!$E$2:$E$21</c:f>
              <c:numCache>
                <c:formatCode>General</c:formatCode>
                <c:ptCount val="20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  <c:pt idx="19">
                  <c:v>2016.0</c:v>
                </c:pt>
              </c:numCache>
            </c:numRef>
          </c:cat>
          <c:val>
            <c:numRef>
              <c:f>'F9'!$H$2:$H$21</c:f>
              <c:numCache>
                <c:formatCode>0.00</c:formatCode>
                <c:ptCount val="20"/>
                <c:pt idx="0">
                  <c:v>13.2662337662338</c:v>
                </c:pt>
                <c:pt idx="1">
                  <c:v>11.9427609427609</c:v>
                </c:pt>
                <c:pt idx="2">
                  <c:v>11.6400862068966</c:v>
                </c:pt>
                <c:pt idx="3">
                  <c:v>10.7755102040816</c:v>
                </c:pt>
                <c:pt idx="4">
                  <c:v>10.1447368421053</c:v>
                </c:pt>
                <c:pt idx="5">
                  <c:v>7.81159420289855</c:v>
                </c:pt>
                <c:pt idx="6">
                  <c:v>4.1044776119403</c:v>
                </c:pt>
                <c:pt idx="7">
                  <c:v>2.04761904761905</c:v>
                </c:pt>
                <c:pt idx="8">
                  <c:v>1.4873417721519</c:v>
                </c:pt>
                <c:pt idx="9">
                  <c:v>0.835714285714286</c:v>
                </c:pt>
                <c:pt idx="10">
                  <c:v>0.244897959183673</c:v>
                </c:pt>
                <c:pt idx="11">
                  <c:v>0.05</c:v>
                </c:pt>
                <c:pt idx="12">
                  <c:v>0.15</c:v>
                </c:pt>
                <c:pt idx="13">
                  <c:v>0.298969072164948</c:v>
                </c:pt>
                <c:pt idx="14">
                  <c:v>0.0256410256410256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0.474576271186441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CB-408B-989A-B421B347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4786256"/>
        <c:axId val="-74783504"/>
      </c:barChart>
      <c:catAx>
        <c:axId val="-7478625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783504"/>
        <c:crosses val="autoZero"/>
        <c:auto val="1"/>
        <c:lblAlgn val="ctr"/>
        <c:lblOffset val="100"/>
        <c:noMultiLvlLbl val="0"/>
      </c:catAx>
      <c:valAx>
        <c:axId val="-747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786256"/>
        <c:crossesAt val="1.0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691903896628"/>
          <c:y val="0.895875326429089"/>
          <c:w val="0.569778417120937"/>
          <c:h val="0.10412467357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Average IPO Registration Period, 1983-2016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'F10'!$C$1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60">
              <a:fgClr>
                <a:srgbClr val="E7E6E6">
                  <a:lumMod val="50000"/>
                  <a:lumOff val="0"/>
                </a:srgbClr>
              </a:fgClr>
              <a:bgClr>
                <a:sysClr val="window" lastClr="FFFFFF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'F10'!$A$2:$A$35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'F10'!$C$2:$C$35</c:f>
              <c:numCache>
                <c:formatCode>General</c:formatCode>
                <c:ptCount val="34"/>
                <c:pt idx="0">
                  <c:v>374.0</c:v>
                </c:pt>
                <c:pt idx="1">
                  <c:v>154.0</c:v>
                </c:pt>
                <c:pt idx="2">
                  <c:v>198.0</c:v>
                </c:pt>
                <c:pt idx="3">
                  <c:v>434.0</c:v>
                </c:pt>
                <c:pt idx="4">
                  <c:v>299.0</c:v>
                </c:pt>
                <c:pt idx="5">
                  <c:v>107.0</c:v>
                </c:pt>
                <c:pt idx="6">
                  <c:v>118.0</c:v>
                </c:pt>
                <c:pt idx="7">
                  <c:v>116.0</c:v>
                </c:pt>
                <c:pt idx="8">
                  <c:v>298.0</c:v>
                </c:pt>
                <c:pt idx="9">
                  <c:v>423.0</c:v>
                </c:pt>
                <c:pt idx="10">
                  <c:v>542.0</c:v>
                </c:pt>
                <c:pt idx="11">
                  <c:v>431.0</c:v>
                </c:pt>
                <c:pt idx="12">
                  <c:v>477.0</c:v>
                </c:pt>
                <c:pt idx="13">
                  <c:v>694.0</c:v>
                </c:pt>
                <c:pt idx="14">
                  <c:v>462.0</c:v>
                </c:pt>
                <c:pt idx="15">
                  <c:v>297.0</c:v>
                </c:pt>
                <c:pt idx="16">
                  <c:v>463.0</c:v>
                </c:pt>
                <c:pt idx="17">
                  <c:v>342.0</c:v>
                </c:pt>
                <c:pt idx="18">
                  <c:v>76.0</c:v>
                </c:pt>
                <c:pt idx="19">
                  <c:v>68.0</c:v>
                </c:pt>
                <c:pt idx="20">
                  <c:v>67.0</c:v>
                </c:pt>
                <c:pt idx="21">
                  <c:v>166.0</c:v>
                </c:pt>
                <c:pt idx="22">
                  <c:v>157.0</c:v>
                </c:pt>
                <c:pt idx="23">
                  <c:v>140.0</c:v>
                </c:pt>
                <c:pt idx="24">
                  <c:v>146.0</c:v>
                </c:pt>
                <c:pt idx="25">
                  <c:v>19.0</c:v>
                </c:pt>
                <c:pt idx="26">
                  <c:v>40.0</c:v>
                </c:pt>
                <c:pt idx="27">
                  <c:v>97.0</c:v>
                </c:pt>
                <c:pt idx="28">
                  <c:v>78.0</c:v>
                </c:pt>
                <c:pt idx="29">
                  <c:v>98.0</c:v>
                </c:pt>
                <c:pt idx="30">
                  <c:v>159.0</c:v>
                </c:pt>
                <c:pt idx="31">
                  <c:v>202.0</c:v>
                </c:pt>
                <c:pt idx="32">
                  <c:v>124.0</c:v>
                </c:pt>
                <c:pt idx="33">
                  <c:v>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74730864"/>
        <c:axId val="-74734624"/>
      </c:barChart>
      <c:lineChart>
        <c:grouping val="stacked"/>
        <c:varyColors val="0"/>
        <c:ser>
          <c:idx val="0"/>
          <c:order val="0"/>
          <c:tx>
            <c:strRef>
              <c:f>'F10'!$B$1</c:f>
              <c:strCache>
                <c:ptCount val="1"/>
                <c:pt idx="0">
                  <c:v>Registration Period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'F10'!$A$2:$A$35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'F10'!$B$2:$B$35</c:f>
              <c:numCache>
                <c:formatCode>0.0</c:formatCode>
                <c:ptCount val="34"/>
                <c:pt idx="0">
                  <c:v>49.2566844919786</c:v>
                </c:pt>
                <c:pt idx="1">
                  <c:v>48.8181818181818</c:v>
                </c:pt>
                <c:pt idx="2">
                  <c:v>39.2272727272727</c:v>
                </c:pt>
                <c:pt idx="3">
                  <c:v>36.4216589861751</c:v>
                </c:pt>
                <c:pt idx="4">
                  <c:v>46.2608695652174</c:v>
                </c:pt>
                <c:pt idx="5">
                  <c:v>48.018691588785</c:v>
                </c:pt>
                <c:pt idx="6">
                  <c:v>54.8135593220339</c:v>
                </c:pt>
                <c:pt idx="7">
                  <c:v>61.551724137931</c:v>
                </c:pt>
                <c:pt idx="8">
                  <c:v>68.3926174496644</c:v>
                </c:pt>
                <c:pt idx="9">
                  <c:v>75.47044917257681</c:v>
                </c:pt>
                <c:pt idx="10">
                  <c:v>77.3062730627306</c:v>
                </c:pt>
                <c:pt idx="11">
                  <c:v>78.07656612529</c:v>
                </c:pt>
                <c:pt idx="12">
                  <c:v>76.7421383647799</c:v>
                </c:pt>
                <c:pt idx="13">
                  <c:v>100.275216138329</c:v>
                </c:pt>
                <c:pt idx="14">
                  <c:v>102.679653679654</c:v>
                </c:pt>
                <c:pt idx="15">
                  <c:v>102.383838383838</c:v>
                </c:pt>
                <c:pt idx="16">
                  <c:v>100.818574514039</c:v>
                </c:pt>
                <c:pt idx="17">
                  <c:v>109.342105263158</c:v>
                </c:pt>
                <c:pt idx="18">
                  <c:v>158.842105263158</c:v>
                </c:pt>
                <c:pt idx="19">
                  <c:v>145.588235294118</c:v>
                </c:pt>
                <c:pt idx="20">
                  <c:v>133.791044776119</c:v>
                </c:pt>
                <c:pt idx="21">
                  <c:v>113.933734939759</c:v>
                </c:pt>
                <c:pt idx="22">
                  <c:v>132.828025477707</c:v>
                </c:pt>
                <c:pt idx="23">
                  <c:v>134.2</c:v>
                </c:pt>
                <c:pt idx="24">
                  <c:v>130.013698630137</c:v>
                </c:pt>
                <c:pt idx="25">
                  <c:v>191.473684210526</c:v>
                </c:pt>
                <c:pt idx="26">
                  <c:v>268.95</c:v>
                </c:pt>
                <c:pt idx="27">
                  <c:v>161.030927835052</c:v>
                </c:pt>
                <c:pt idx="28">
                  <c:v>182.807692307692</c:v>
                </c:pt>
                <c:pt idx="29">
                  <c:v>195.428571428571</c:v>
                </c:pt>
                <c:pt idx="30">
                  <c:v>101.698113207547</c:v>
                </c:pt>
                <c:pt idx="31">
                  <c:v>77.6683168316832</c:v>
                </c:pt>
                <c:pt idx="32">
                  <c:v>77.1935483870968</c:v>
                </c:pt>
                <c:pt idx="33">
                  <c:v>92.8983050847458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741648"/>
        <c:axId val="-74738896"/>
      </c:lineChart>
      <c:catAx>
        <c:axId val="-747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738896"/>
        <c:crosses val="autoZero"/>
        <c:auto val="1"/>
        <c:lblAlgn val="ctr"/>
        <c:lblOffset val="100"/>
        <c:noMultiLvlLbl val="0"/>
      </c:catAx>
      <c:valAx>
        <c:axId val="-74738896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Registration Period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741648"/>
        <c:crosses val="autoZero"/>
        <c:crossBetween val="between"/>
      </c:valAx>
      <c:valAx>
        <c:axId val="-7473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730864"/>
        <c:crosses val="max"/>
        <c:crossBetween val="between"/>
      </c:valAx>
      <c:catAx>
        <c:axId val="-7473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473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Month,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'F12'!$B$2:$B$13</c:f>
              <c:numCache>
                <c:formatCode>General</c:formatCode>
                <c:ptCount val="12"/>
                <c:pt idx="0">
                  <c:v>390.0</c:v>
                </c:pt>
                <c:pt idx="1">
                  <c:v>696.0</c:v>
                </c:pt>
                <c:pt idx="2">
                  <c:v>695.0</c:v>
                </c:pt>
                <c:pt idx="3">
                  <c:v>621.0</c:v>
                </c:pt>
                <c:pt idx="4">
                  <c:v>797.0</c:v>
                </c:pt>
                <c:pt idx="5">
                  <c:v>941.0</c:v>
                </c:pt>
                <c:pt idx="6">
                  <c:v>840.0</c:v>
                </c:pt>
                <c:pt idx="7">
                  <c:v>760.0</c:v>
                </c:pt>
                <c:pt idx="8">
                  <c:v>545.0</c:v>
                </c:pt>
                <c:pt idx="9">
                  <c:v>876.0</c:v>
                </c:pt>
                <c:pt idx="10">
                  <c:v>859.0</c:v>
                </c:pt>
                <c:pt idx="11">
                  <c:v>780.0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E-40D8-961B-1B36DE92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87757920"/>
        <c:axId val="-187755872"/>
      </c:barChart>
      <c:catAx>
        <c:axId val="-1877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7755872"/>
        <c:crosses val="autoZero"/>
        <c:auto val="1"/>
        <c:lblAlgn val="ctr"/>
        <c:lblOffset val="100"/>
        <c:noMultiLvlLbl val="0"/>
      </c:catAx>
      <c:valAx>
        <c:axId val="-1877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77579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Weekday,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'F12'!$J$1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'F12'!$I$2:$I$6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'F12'!$J$2:$J$6</c:f>
              <c:numCache>
                <c:formatCode>_(* #,##0_);_(* \(#,##0\);_(* "-"??_);_(@_)</c:formatCode>
                <c:ptCount val="5"/>
                <c:pt idx="0">
                  <c:v>172.0</c:v>
                </c:pt>
                <c:pt idx="1">
                  <c:v>1677.0</c:v>
                </c:pt>
                <c:pt idx="2">
                  <c:v>2045.0</c:v>
                </c:pt>
                <c:pt idx="3">
                  <c:v>2571.0</c:v>
                </c:pt>
                <c:pt idx="4">
                  <c:v>2335.0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4D-4DA4-B465-E02FED5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107719344"/>
        <c:axId val="-107726560"/>
      </c:barChart>
      <c:catAx>
        <c:axId val="-1077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726560"/>
        <c:crosses val="autoZero"/>
        <c:auto val="1"/>
        <c:lblAlgn val="ctr"/>
        <c:lblOffset val="100"/>
        <c:noMultiLvlLbl val="0"/>
      </c:catAx>
      <c:valAx>
        <c:axId val="-107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719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Dynamics of Average IPO Offer Price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'F13'!$B$1</c:f>
              <c:strCache>
                <c:ptCount val="1"/>
                <c:pt idx="0">
                  <c:v>Offer Price, IPO Proceeds below 30mln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'F13'!$B$2:$B$38</c:f>
              <c:numCache>
                <c:formatCode>0.0</c:formatCode>
                <c:ptCount val="37"/>
                <c:pt idx="0">
                  <c:v>10.5739795918367</c:v>
                </c:pt>
                <c:pt idx="1">
                  <c:v>9.86764705882353</c:v>
                </c:pt>
                <c:pt idx="2">
                  <c:v>9.12295081967213</c:v>
                </c:pt>
                <c:pt idx="3">
                  <c:v>9.27329351535836</c:v>
                </c:pt>
                <c:pt idx="4">
                  <c:v>8.17059748427673</c:v>
                </c:pt>
                <c:pt idx="5">
                  <c:v>9.13636363636364</c:v>
                </c:pt>
                <c:pt idx="6">
                  <c:v>9.15007936507937</c:v>
                </c:pt>
                <c:pt idx="7">
                  <c:v>8.53959390862944</c:v>
                </c:pt>
                <c:pt idx="8">
                  <c:v>8.3644578313253</c:v>
                </c:pt>
                <c:pt idx="9">
                  <c:v>8.111328125</c:v>
                </c:pt>
                <c:pt idx="10">
                  <c:v>7.53152173913043</c:v>
                </c:pt>
                <c:pt idx="11">
                  <c:v>8.312272727272729</c:v>
                </c:pt>
                <c:pt idx="12">
                  <c:v>7.34716860465116</c:v>
                </c:pt>
                <c:pt idx="13">
                  <c:v>8.120527522935779</c:v>
                </c:pt>
                <c:pt idx="14">
                  <c:v>7.36717757009346</c:v>
                </c:pt>
                <c:pt idx="15">
                  <c:v>6.68983333333333</c:v>
                </c:pt>
                <c:pt idx="16">
                  <c:v>7.3141341991342</c:v>
                </c:pt>
                <c:pt idx="17">
                  <c:v>7.47456338028169</c:v>
                </c:pt>
                <c:pt idx="18">
                  <c:v>8.38994252873563</c:v>
                </c:pt>
                <c:pt idx="19">
                  <c:v>9.225</c:v>
                </c:pt>
                <c:pt idx="20">
                  <c:v>8.84375</c:v>
                </c:pt>
                <c:pt idx="21">
                  <c:v>6.66666666666667</c:v>
                </c:pt>
                <c:pt idx="22">
                  <c:v>7.375</c:v>
                </c:pt>
                <c:pt idx="23">
                  <c:v>8.66666666666667</c:v>
                </c:pt>
                <c:pt idx="24">
                  <c:v>9.44772727272727</c:v>
                </c:pt>
                <c:pt idx="25">
                  <c:v>9.81</c:v>
                </c:pt>
                <c:pt idx="26">
                  <c:v>7.81818181818182</c:v>
                </c:pt>
                <c:pt idx="27">
                  <c:v>8.225</c:v>
                </c:pt>
                <c:pt idx="28">
                  <c:v>8.375</c:v>
                </c:pt>
                <c:pt idx="30">
                  <c:v>8.85416666666667</c:v>
                </c:pt>
                <c:pt idx="31">
                  <c:v>9.5</c:v>
                </c:pt>
                <c:pt idx="32">
                  <c:v>6.70833333333333</c:v>
                </c:pt>
                <c:pt idx="33">
                  <c:v>8.08470588235294</c:v>
                </c:pt>
                <c:pt idx="34">
                  <c:v>7.340625</c:v>
                </c:pt>
                <c:pt idx="35">
                  <c:v>8.71153846153846</c:v>
                </c:pt>
                <c:pt idx="36">
                  <c:v>10.275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FA-40C0-81D5-E2B7D25C92A1}"/>
            </c:ext>
          </c:extLst>
        </c:ser>
        <c:ser>
          <c:idx val="1"/>
          <c:order val="1"/>
          <c:tx>
            <c:strRef>
              <c:f>'F13'!$C$1</c:f>
              <c:strCache>
                <c:ptCount val="1"/>
                <c:pt idx="0">
                  <c:v>Offer Price, IPO Proceeds between 30mln and 120mln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'F13'!$C$2:$C$38</c:f>
              <c:numCache>
                <c:formatCode>0.0</c:formatCode>
                <c:ptCount val="37"/>
                <c:pt idx="0">
                  <c:v>17.7321428571429</c:v>
                </c:pt>
                <c:pt idx="1">
                  <c:v>16.0347222222222</c:v>
                </c:pt>
                <c:pt idx="2">
                  <c:v>15.7763157894737</c:v>
                </c:pt>
                <c:pt idx="3">
                  <c:v>14.6752873563218</c:v>
                </c:pt>
                <c:pt idx="4">
                  <c:v>11.2005813953488</c:v>
                </c:pt>
                <c:pt idx="5">
                  <c:v>13.0230769230769</c:v>
                </c:pt>
                <c:pt idx="6">
                  <c:v>13.3742424242424</c:v>
                </c:pt>
                <c:pt idx="7">
                  <c:v>12.900406504065</c:v>
                </c:pt>
                <c:pt idx="8">
                  <c:v>12.6148648648649</c:v>
                </c:pt>
                <c:pt idx="9">
                  <c:v>13.355</c:v>
                </c:pt>
                <c:pt idx="10">
                  <c:v>12.4125</c:v>
                </c:pt>
                <c:pt idx="11">
                  <c:v>12.8238636363636</c:v>
                </c:pt>
                <c:pt idx="12">
                  <c:v>13.0994764397906</c:v>
                </c:pt>
                <c:pt idx="13">
                  <c:v>13.2713878326996</c:v>
                </c:pt>
                <c:pt idx="14">
                  <c:v>12.7925531914894</c:v>
                </c:pt>
                <c:pt idx="15">
                  <c:v>13.4972426470588</c:v>
                </c:pt>
                <c:pt idx="16">
                  <c:v>13.3979388297872</c:v>
                </c:pt>
                <c:pt idx="17">
                  <c:v>12.4718992248062</c:v>
                </c:pt>
                <c:pt idx="18">
                  <c:v>12.8883647798742</c:v>
                </c:pt>
                <c:pt idx="19">
                  <c:v>13.4844827586207</c:v>
                </c:pt>
                <c:pt idx="20">
                  <c:v>13.0549758454106</c:v>
                </c:pt>
                <c:pt idx="21">
                  <c:v>11.2037037037037</c:v>
                </c:pt>
                <c:pt idx="22">
                  <c:v>12.5714285714286</c:v>
                </c:pt>
                <c:pt idx="23">
                  <c:v>13.08</c:v>
                </c:pt>
                <c:pt idx="24">
                  <c:v>11.2133333333333</c:v>
                </c:pt>
                <c:pt idx="25">
                  <c:v>13.0238095238095</c:v>
                </c:pt>
                <c:pt idx="26">
                  <c:v>11.7058823529412</c:v>
                </c:pt>
                <c:pt idx="27">
                  <c:v>12.2214285714286</c:v>
                </c:pt>
                <c:pt idx="28">
                  <c:v>12.1666666666667</c:v>
                </c:pt>
                <c:pt idx="29">
                  <c:v>13.1666666666667</c:v>
                </c:pt>
                <c:pt idx="30">
                  <c:v>10.4673913043478</c:v>
                </c:pt>
                <c:pt idx="31">
                  <c:v>11.2586206896552</c:v>
                </c:pt>
                <c:pt idx="32">
                  <c:v>12.7058823529412</c:v>
                </c:pt>
                <c:pt idx="33">
                  <c:v>12.9647887323944</c:v>
                </c:pt>
                <c:pt idx="34">
                  <c:v>13.4969565217391</c:v>
                </c:pt>
                <c:pt idx="35">
                  <c:v>13.234126984127</c:v>
                </c:pt>
                <c:pt idx="36">
                  <c:v>14.3653846153846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FA-40C0-81D5-E2B7D25C92A1}"/>
            </c:ext>
          </c:extLst>
        </c:ser>
        <c:ser>
          <c:idx val="2"/>
          <c:order val="2"/>
          <c:tx>
            <c:strRef>
              <c:f>'F13'!$D$1</c:f>
              <c:strCache>
                <c:ptCount val="1"/>
                <c:pt idx="0">
                  <c:v>Offer Price, IPO Proceeds above 120mln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'F13'!$A$2:$A$38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'F13'!$D$2:$D$38</c:f>
              <c:numCache>
                <c:formatCode>0.0</c:formatCode>
                <c:ptCount val="37"/>
                <c:pt idx="0">
                  <c:v>23.0</c:v>
                </c:pt>
                <c:pt idx="1">
                  <c:v>20.5833333333333</c:v>
                </c:pt>
                <c:pt idx="2">
                  <c:v>21.0</c:v>
                </c:pt>
                <c:pt idx="3">
                  <c:v>18.9044117647059</c:v>
                </c:pt>
                <c:pt idx="4">
                  <c:v>15.5833333333333</c:v>
                </c:pt>
                <c:pt idx="5">
                  <c:v>16.0576923076923</c:v>
                </c:pt>
                <c:pt idx="6">
                  <c:v>17.9826388888889</c:v>
                </c:pt>
                <c:pt idx="7">
                  <c:v>18.7236842105263</c:v>
                </c:pt>
                <c:pt idx="8">
                  <c:v>19.6875</c:v>
                </c:pt>
                <c:pt idx="9">
                  <c:v>19.875</c:v>
                </c:pt>
                <c:pt idx="10">
                  <c:v>19.6136363636364</c:v>
                </c:pt>
                <c:pt idx="11">
                  <c:v>17.7430555555556</c:v>
                </c:pt>
                <c:pt idx="12">
                  <c:v>17.633064516129</c:v>
                </c:pt>
                <c:pt idx="13">
                  <c:v>18.4673076923077</c:v>
                </c:pt>
                <c:pt idx="14">
                  <c:v>17.7166666666667</c:v>
                </c:pt>
                <c:pt idx="15">
                  <c:v>18.55</c:v>
                </c:pt>
                <c:pt idx="16">
                  <c:v>31.2386363636364</c:v>
                </c:pt>
                <c:pt idx="17">
                  <c:v>18.9314516129032</c:v>
                </c:pt>
                <c:pt idx="18">
                  <c:v>17.5294117647059</c:v>
                </c:pt>
                <c:pt idx="19">
                  <c:v>19.9838709677419</c:v>
                </c:pt>
                <c:pt idx="20">
                  <c:v>18.5840517241379</c:v>
                </c:pt>
                <c:pt idx="21">
                  <c:v>19.6502325581395</c:v>
                </c:pt>
                <c:pt idx="22">
                  <c:v>18.1590909090909</c:v>
                </c:pt>
                <c:pt idx="23">
                  <c:v>17.0138888888889</c:v>
                </c:pt>
                <c:pt idx="24">
                  <c:v>17.7835820895522</c:v>
                </c:pt>
                <c:pt idx="25">
                  <c:v>17.404</c:v>
                </c:pt>
                <c:pt idx="26">
                  <c:v>18.4262295081967</c:v>
                </c:pt>
                <c:pt idx="27">
                  <c:v>17.3583582089552</c:v>
                </c:pt>
                <c:pt idx="28">
                  <c:v>18.5516666666667</c:v>
                </c:pt>
                <c:pt idx="29">
                  <c:v>15.3214285714286</c:v>
                </c:pt>
                <c:pt idx="30">
                  <c:v>16.3888888888889</c:v>
                </c:pt>
                <c:pt idx="31">
                  <c:v>18.1833333333333</c:v>
                </c:pt>
                <c:pt idx="32">
                  <c:v>18.469512195122</c:v>
                </c:pt>
                <c:pt idx="33">
                  <c:v>19.830985915493</c:v>
                </c:pt>
                <c:pt idx="34">
                  <c:v>18.8591549295775</c:v>
                </c:pt>
                <c:pt idx="35">
                  <c:v>18.92875</c:v>
                </c:pt>
                <c:pt idx="36">
                  <c:v>17.8913043478261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FA-40C0-81D5-E2B7D25C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247824"/>
        <c:axId val="-101245504"/>
      </c:lineChart>
      <c:catAx>
        <c:axId val="-101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bg2">
                    <a:lumMod val="2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1245504"/>
        <c:crosses val="autoZero"/>
        <c:auto val="1"/>
        <c:lblAlgn val="ctr"/>
        <c:lblOffset val="100"/>
        <c:noMultiLvlLbl val="0"/>
      </c:catAx>
      <c:valAx>
        <c:axId val="-1012455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Offer Price (nominal)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1247824"/>
        <c:crosses val="autoZero"/>
        <c:crossBetween val="between"/>
        <c:majorUnit val="2.0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Delisting of Companies after IPO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'F14'!$B$2:$B$42</c:f>
              <c:numCache>
                <c:formatCode>General</c:formatCode>
                <c:ptCount val="41"/>
                <c:pt idx="0">
                  <c:v>34.0</c:v>
                </c:pt>
                <c:pt idx="1">
                  <c:v>4.0</c:v>
                </c:pt>
                <c:pt idx="2">
                  <c:v>9.0</c:v>
                </c:pt>
                <c:pt idx="3">
                  <c:v>26.0</c:v>
                </c:pt>
                <c:pt idx="4">
                  <c:v>17.0</c:v>
                </c:pt>
                <c:pt idx="5">
                  <c:v>20.0</c:v>
                </c:pt>
                <c:pt idx="6">
                  <c:v>40.0</c:v>
                </c:pt>
                <c:pt idx="7">
                  <c:v>73.0</c:v>
                </c:pt>
                <c:pt idx="8">
                  <c:v>193.0</c:v>
                </c:pt>
                <c:pt idx="9">
                  <c:v>81.0</c:v>
                </c:pt>
                <c:pt idx="10">
                  <c:v>501.0</c:v>
                </c:pt>
                <c:pt idx="11">
                  <c:v>205.0</c:v>
                </c:pt>
                <c:pt idx="12">
                  <c:v>232.0</c:v>
                </c:pt>
                <c:pt idx="13">
                  <c:v>516.0</c:v>
                </c:pt>
                <c:pt idx="14">
                  <c:v>339.0</c:v>
                </c:pt>
                <c:pt idx="15">
                  <c:v>128.0</c:v>
                </c:pt>
                <c:pt idx="16">
                  <c:v>122.0</c:v>
                </c:pt>
                <c:pt idx="17">
                  <c:v>117.0</c:v>
                </c:pt>
                <c:pt idx="18">
                  <c:v>300.0</c:v>
                </c:pt>
                <c:pt idx="19">
                  <c:v>425.0</c:v>
                </c:pt>
                <c:pt idx="20">
                  <c:v>546.0</c:v>
                </c:pt>
                <c:pt idx="21">
                  <c:v>432.0</c:v>
                </c:pt>
                <c:pt idx="22">
                  <c:v>477.0</c:v>
                </c:pt>
                <c:pt idx="23">
                  <c:v>695.0</c:v>
                </c:pt>
                <c:pt idx="24">
                  <c:v>462.0</c:v>
                </c:pt>
                <c:pt idx="25">
                  <c:v>297.0</c:v>
                </c:pt>
                <c:pt idx="26">
                  <c:v>464.0</c:v>
                </c:pt>
                <c:pt idx="27">
                  <c:v>343.0</c:v>
                </c:pt>
                <c:pt idx="28">
                  <c:v>76.0</c:v>
                </c:pt>
                <c:pt idx="29">
                  <c:v>69.0</c:v>
                </c:pt>
                <c:pt idx="30">
                  <c:v>67.0</c:v>
                </c:pt>
                <c:pt idx="31">
                  <c:v>168.0</c:v>
                </c:pt>
                <c:pt idx="32">
                  <c:v>158.0</c:v>
                </c:pt>
                <c:pt idx="33">
                  <c:v>140.0</c:v>
                </c:pt>
                <c:pt idx="34">
                  <c:v>147.0</c:v>
                </c:pt>
                <c:pt idx="35">
                  <c:v>20.0</c:v>
                </c:pt>
                <c:pt idx="36">
                  <c:v>40.0</c:v>
                </c:pt>
                <c:pt idx="37">
                  <c:v>97.0</c:v>
                </c:pt>
                <c:pt idx="38">
                  <c:v>78.0</c:v>
                </c:pt>
                <c:pt idx="39">
                  <c:v>98.0</c:v>
                </c:pt>
                <c:pt idx="40">
                  <c:v>159.0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01328656"/>
        <c:axId val="-103980544"/>
      </c:barChart>
      <c:lineChart>
        <c:grouping val="standard"/>
        <c:varyColors val="0"/>
        <c:ser>
          <c:idx val="1"/>
          <c:order val="1"/>
          <c:tx>
            <c:strRef>
              <c:f>'F14'!$C$1</c:f>
              <c:strCache>
                <c:ptCount val="1"/>
                <c:pt idx="0">
                  <c:v>% Delisted for poor performance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'F14'!$C$2:$C$42</c:f>
              <c:numCache>
                <c:formatCode>0.0%</c:formatCode>
                <c:ptCount val="41"/>
                <c:pt idx="0">
                  <c:v>0.0294117647058824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</c:v>
                </c:pt>
                <c:pt idx="7">
                  <c:v>0.0547945205479452</c:v>
                </c:pt>
                <c:pt idx="8">
                  <c:v>0.0518134715025907</c:v>
                </c:pt>
                <c:pt idx="9">
                  <c:v>0.111111111111111</c:v>
                </c:pt>
                <c:pt idx="10">
                  <c:v>0.0578842315369262</c:v>
                </c:pt>
                <c:pt idx="11">
                  <c:v>0.0780487804878049</c:v>
                </c:pt>
                <c:pt idx="12">
                  <c:v>0.0646551724137931</c:v>
                </c:pt>
                <c:pt idx="13">
                  <c:v>0.0658914728682171</c:v>
                </c:pt>
                <c:pt idx="14">
                  <c:v>0.0589970501474926</c:v>
                </c:pt>
                <c:pt idx="15">
                  <c:v>0.0859375</c:v>
                </c:pt>
                <c:pt idx="16">
                  <c:v>0.040983606557377</c:v>
                </c:pt>
                <c:pt idx="17">
                  <c:v>0.0512820512820513</c:v>
                </c:pt>
                <c:pt idx="18">
                  <c:v>0.03</c:v>
                </c:pt>
                <c:pt idx="19">
                  <c:v>0.0305882352941176</c:v>
                </c:pt>
                <c:pt idx="20">
                  <c:v>0.0586080586080586</c:v>
                </c:pt>
                <c:pt idx="21">
                  <c:v>0.0555555555555556</c:v>
                </c:pt>
                <c:pt idx="22">
                  <c:v>0.079664570230608</c:v>
                </c:pt>
                <c:pt idx="23">
                  <c:v>0.112230215827338</c:v>
                </c:pt>
                <c:pt idx="24">
                  <c:v>0.116883116883117</c:v>
                </c:pt>
                <c:pt idx="25">
                  <c:v>0.114478114478114</c:v>
                </c:pt>
                <c:pt idx="26">
                  <c:v>0.155172413793103</c:v>
                </c:pt>
                <c:pt idx="27">
                  <c:v>0.122448979591837</c:v>
                </c:pt>
                <c:pt idx="28">
                  <c:v>0.0657894736842105</c:v>
                </c:pt>
                <c:pt idx="29">
                  <c:v>0.0289855072463768</c:v>
                </c:pt>
                <c:pt idx="30">
                  <c:v>0.0597014925373134</c:v>
                </c:pt>
                <c:pt idx="31">
                  <c:v>0.0119047619047619</c:v>
                </c:pt>
                <c:pt idx="32">
                  <c:v>0.0253164556962025</c:v>
                </c:pt>
                <c:pt idx="33">
                  <c:v>0.0714285714285714</c:v>
                </c:pt>
                <c:pt idx="34">
                  <c:v>0.0612244897959184</c:v>
                </c:pt>
                <c:pt idx="35">
                  <c:v>0.1</c:v>
                </c:pt>
                <c:pt idx="36">
                  <c:v>0.0</c:v>
                </c:pt>
                <c:pt idx="37">
                  <c:v>0.0515463917525773</c:v>
                </c:pt>
                <c:pt idx="38">
                  <c:v>0.0128205128205128</c:v>
                </c:pt>
                <c:pt idx="39">
                  <c:v>0.0102040816326531</c:v>
                </c:pt>
                <c:pt idx="40">
                  <c:v>0.0440251572327044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'F14'!$D$1</c:f>
              <c:strCache>
                <c:ptCount val="1"/>
                <c:pt idx="0">
                  <c:v>% Delisted for poor performance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'F14'!$D$2:$D$42</c:f>
              <c:numCache>
                <c:formatCode>0.0%</c:formatCode>
                <c:ptCount val="41"/>
                <c:pt idx="0">
                  <c:v>0.0588235294117647</c:v>
                </c:pt>
                <c:pt idx="1">
                  <c:v>0.0</c:v>
                </c:pt>
                <c:pt idx="2">
                  <c:v>0.0</c:v>
                </c:pt>
                <c:pt idx="3">
                  <c:v>0.0384615384615385</c:v>
                </c:pt>
                <c:pt idx="4">
                  <c:v>0.0</c:v>
                </c:pt>
                <c:pt idx="5">
                  <c:v>0.05</c:v>
                </c:pt>
                <c:pt idx="6">
                  <c:v>0.025</c:v>
                </c:pt>
                <c:pt idx="7">
                  <c:v>0.0684931506849315</c:v>
                </c:pt>
                <c:pt idx="8">
                  <c:v>0.119170984455959</c:v>
                </c:pt>
                <c:pt idx="9">
                  <c:v>0.135802469135802</c:v>
                </c:pt>
                <c:pt idx="10">
                  <c:v>0.119760479041916</c:v>
                </c:pt>
                <c:pt idx="11">
                  <c:v>0.175609756097561</c:v>
                </c:pt>
                <c:pt idx="12">
                  <c:v>0.125</c:v>
                </c:pt>
                <c:pt idx="13">
                  <c:v>0.137596899224806</c:v>
                </c:pt>
                <c:pt idx="14">
                  <c:v>0.144542772861357</c:v>
                </c:pt>
                <c:pt idx="15">
                  <c:v>0.1484375</c:v>
                </c:pt>
                <c:pt idx="16">
                  <c:v>0.0737704918032787</c:v>
                </c:pt>
                <c:pt idx="17">
                  <c:v>0.0683760683760684</c:v>
                </c:pt>
                <c:pt idx="18">
                  <c:v>0.0766666666666667</c:v>
                </c:pt>
                <c:pt idx="19">
                  <c:v>0.101176470588235</c:v>
                </c:pt>
                <c:pt idx="20">
                  <c:v>0.106227106227106</c:v>
                </c:pt>
                <c:pt idx="21">
                  <c:v>0.131944444444444</c:v>
                </c:pt>
                <c:pt idx="22">
                  <c:v>0.140461215932914</c:v>
                </c:pt>
                <c:pt idx="23">
                  <c:v>0.218705035971223</c:v>
                </c:pt>
                <c:pt idx="24">
                  <c:v>0.235930735930736</c:v>
                </c:pt>
                <c:pt idx="25">
                  <c:v>0.252525252525253</c:v>
                </c:pt>
                <c:pt idx="26">
                  <c:v>0.219827586206897</c:v>
                </c:pt>
                <c:pt idx="27">
                  <c:v>0.169096209912536</c:v>
                </c:pt>
                <c:pt idx="28">
                  <c:v>0.0921052631578947</c:v>
                </c:pt>
                <c:pt idx="29">
                  <c:v>0.0579710144927536</c:v>
                </c:pt>
                <c:pt idx="30">
                  <c:v>0.134328358208955</c:v>
                </c:pt>
                <c:pt idx="31">
                  <c:v>0.0476190476190476</c:v>
                </c:pt>
                <c:pt idx="32">
                  <c:v>0.132911392405063</c:v>
                </c:pt>
                <c:pt idx="33">
                  <c:v>0.1</c:v>
                </c:pt>
                <c:pt idx="34">
                  <c:v>0.102040816326531</c:v>
                </c:pt>
                <c:pt idx="35">
                  <c:v>0.1</c:v>
                </c:pt>
                <c:pt idx="36">
                  <c:v>0.05</c:v>
                </c:pt>
                <c:pt idx="37">
                  <c:v>0.103092783505155</c:v>
                </c:pt>
                <c:pt idx="38">
                  <c:v>0.0641025641025641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'F14'!$E$1</c:f>
              <c:strCache>
                <c:ptCount val="1"/>
                <c:pt idx="0">
                  <c:v>% Delisted for poor performance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'F14'!$A$2:$A$42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'F14'!$E$2:$E$42</c:f>
              <c:numCache>
                <c:formatCode>0.0%</c:formatCode>
                <c:ptCount val="41"/>
                <c:pt idx="0">
                  <c:v>0.117647058823529</c:v>
                </c:pt>
                <c:pt idx="1">
                  <c:v>0.0</c:v>
                </c:pt>
                <c:pt idx="2">
                  <c:v>0.0</c:v>
                </c:pt>
                <c:pt idx="3">
                  <c:v>0.115384615384615</c:v>
                </c:pt>
                <c:pt idx="4">
                  <c:v>0.117647058823529</c:v>
                </c:pt>
                <c:pt idx="5">
                  <c:v>0.05</c:v>
                </c:pt>
                <c:pt idx="6">
                  <c:v>0.125</c:v>
                </c:pt>
                <c:pt idx="7">
                  <c:v>0.246575342465753</c:v>
                </c:pt>
                <c:pt idx="8">
                  <c:v>0.264248704663212</c:v>
                </c:pt>
                <c:pt idx="9">
                  <c:v>0.234567901234568</c:v>
                </c:pt>
                <c:pt idx="10">
                  <c:v>0.275449101796407</c:v>
                </c:pt>
                <c:pt idx="11">
                  <c:v>0.326829268292683</c:v>
                </c:pt>
                <c:pt idx="12">
                  <c:v>0.228448275862069</c:v>
                </c:pt>
                <c:pt idx="13">
                  <c:v>0.238372093023256</c:v>
                </c:pt>
                <c:pt idx="14">
                  <c:v>0.209439528023599</c:v>
                </c:pt>
                <c:pt idx="15">
                  <c:v>0.1953125</c:v>
                </c:pt>
                <c:pt idx="16">
                  <c:v>0.180327868852459</c:v>
                </c:pt>
                <c:pt idx="17">
                  <c:v>0.170940170940171</c:v>
                </c:pt>
                <c:pt idx="18">
                  <c:v>0.193333333333333</c:v>
                </c:pt>
                <c:pt idx="19">
                  <c:v>0.232941176470588</c:v>
                </c:pt>
                <c:pt idx="20">
                  <c:v>0.26007326007326</c:v>
                </c:pt>
                <c:pt idx="21">
                  <c:v>0.266203703703704</c:v>
                </c:pt>
                <c:pt idx="22">
                  <c:v>0.257861635220126</c:v>
                </c:pt>
                <c:pt idx="23">
                  <c:v>0.307913669064748</c:v>
                </c:pt>
                <c:pt idx="24">
                  <c:v>0.316017316017316</c:v>
                </c:pt>
                <c:pt idx="25">
                  <c:v>0.313131313131313</c:v>
                </c:pt>
                <c:pt idx="26">
                  <c:v>0.28448275862069</c:v>
                </c:pt>
                <c:pt idx="27">
                  <c:v>0.250728862973761</c:v>
                </c:pt>
                <c:pt idx="28">
                  <c:v>0.105263157894737</c:v>
                </c:pt>
                <c:pt idx="29">
                  <c:v>0.159420289855072</c:v>
                </c:pt>
                <c:pt idx="30">
                  <c:v>0.208955223880597</c:v>
                </c:pt>
                <c:pt idx="31">
                  <c:v>0.107142857142857</c:v>
                </c:pt>
                <c:pt idx="32">
                  <c:v>0.158227848101266</c:v>
                </c:pt>
                <c:pt idx="33">
                  <c:v>0.135714285714286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326144"/>
        <c:axId val="-101309680"/>
      </c:lineChart>
      <c:valAx>
        <c:axId val="-103980544"/>
        <c:scaling>
          <c:orientation val="minMax"/>
          <c:max val="75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Number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1328656"/>
        <c:crosses val="max"/>
        <c:crossBetween val="between"/>
      </c:valAx>
      <c:catAx>
        <c:axId val="-10132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3980544"/>
        <c:crosses val="autoZero"/>
        <c:auto val="1"/>
        <c:lblAlgn val="ctr"/>
        <c:lblOffset val="100"/>
        <c:noMultiLvlLbl val="0"/>
      </c:catAx>
      <c:valAx>
        <c:axId val="-101309680"/>
        <c:scaling>
          <c:orientation val="minMax"/>
          <c:max val="0.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Companies delisted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884613479919"/>
              <c:y val="0.23914187544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1326144"/>
        <c:crosses val="autoZero"/>
        <c:crossBetween val="between"/>
      </c:valAx>
      <c:catAx>
        <c:axId val="-10132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130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Acquisition of Companies after IPO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'F14'!$I$1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'F14'!$I$2:$I$42</c:f>
              <c:numCache>
                <c:formatCode>General</c:formatCode>
                <c:ptCount val="41"/>
                <c:pt idx="0">
                  <c:v>34.0</c:v>
                </c:pt>
                <c:pt idx="1">
                  <c:v>4.0</c:v>
                </c:pt>
                <c:pt idx="2">
                  <c:v>9.0</c:v>
                </c:pt>
                <c:pt idx="3">
                  <c:v>26.0</c:v>
                </c:pt>
                <c:pt idx="4">
                  <c:v>17.0</c:v>
                </c:pt>
                <c:pt idx="5">
                  <c:v>20.0</c:v>
                </c:pt>
                <c:pt idx="6">
                  <c:v>40.0</c:v>
                </c:pt>
                <c:pt idx="7">
                  <c:v>73.0</c:v>
                </c:pt>
                <c:pt idx="8">
                  <c:v>193.0</c:v>
                </c:pt>
                <c:pt idx="9">
                  <c:v>81.0</c:v>
                </c:pt>
                <c:pt idx="10">
                  <c:v>501.0</c:v>
                </c:pt>
                <c:pt idx="11">
                  <c:v>205.0</c:v>
                </c:pt>
                <c:pt idx="12">
                  <c:v>232.0</c:v>
                </c:pt>
                <c:pt idx="13">
                  <c:v>516.0</c:v>
                </c:pt>
                <c:pt idx="14">
                  <c:v>339.0</c:v>
                </c:pt>
                <c:pt idx="15">
                  <c:v>128.0</c:v>
                </c:pt>
                <c:pt idx="16">
                  <c:v>122.0</c:v>
                </c:pt>
                <c:pt idx="17">
                  <c:v>117.0</c:v>
                </c:pt>
                <c:pt idx="18">
                  <c:v>300.0</c:v>
                </c:pt>
                <c:pt idx="19">
                  <c:v>425.0</c:v>
                </c:pt>
                <c:pt idx="20">
                  <c:v>546.0</c:v>
                </c:pt>
                <c:pt idx="21">
                  <c:v>432.0</c:v>
                </c:pt>
                <c:pt idx="22">
                  <c:v>477.0</c:v>
                </c:pt>
                <c:pt idx="23">
                  <c:v>695.0</c:v>
                </c:pt>
                <c:pt idx="24">
                  <c:v>462.0</c:v>
                </c:pt>
                <c:pt idx="25">
                  <c:v>297.0</c:v>
                </c:pt>
                <c:pt idx="26">
                  <c:v>464.0</c:v>
                </c:pt>
                <c:pt idx="27">
                  <c:v>343.0</c:v>
                </c:pt>
                <c:pt idx="28">
                  <c:v>76.0</c:v>
                </c:pt>
                <c:pt idx="29">
                  <c:v>69.0</c:v>
                </c:pt>
                <c:pt idx="30">
                  <c:v>67.0</c:v>
                </c:pt>
                <c:pt idx="31">
                  <c:v>168.0</c:v>
                </c:pt>
                <c:pt idx="32">
                  <c:v>158.0</c:v>
                </c:pt>
                <c:pt idx="33">
                  <c:v>140.0</c:v>
                </c:pt>
                <c:pt idx="34">
                  <c:v>147.0</c:v>
                </c:pt>
                <c:pt idx="35">
                  <c:v>20.0</c:v>
                </c:pt>
                <c:pt idx="36">
                  <c:v>40.0</c:v>
                </c:pt>
                <c:pt idx="37">
                  <c:v>97.0</c:v>
                </c:pt>
                <c:pt idx="38">
                  <c:v>78.0</c:v>
                </c:pt>
                <c:pt idx="39">
                  <c:v>98.0</c:v>
                </c:pt>
                <c:pt idx="40">
                  <c:v>159.0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02386496"/>
        <c:axId val="-101741408"/>
      </c:barChart>
      <c:lineChart>
        <c:grouping val="standard"/>
        <c:varyColors val="0"/>
        <c:ser>
          <c:idx val="1"/>
          <c:order val="1"/>
          <c:tx>
            <c:strRef>
              <c:f>'F14'!$J$1</c:f>
              <c:strCache>
                <c:ptCount val="1"/>
                <c:pt idx="0">
                  <c:v>% Acquired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'F14'!$J$2:$J$42</c:f>
              <c:numCache>
                <c:formatCode>0.00%</c:formatCode>
                <c:ptCount val="41"/>
                <c:pt idx="0">
                  <c:v>0.0294117647058824</c:v>
                </c:pt>
                <c:pt idx="1">
                  <c:v>0.25</c:v>
                </c:pt>
                <c:pt idx="2">
                  <c:v>0.111111111111111</c:v>
                </c:pt>
                <c:pt idx="3">
                  <c:v>0.153846153846154</c:v>
                </c:pt>
                <c:pt idx="4">
                  <c:v>0.235294117647059</c:v>
                </c:pt>
                <c:pt idx="5">
                  <c:v>0.15</c:v>
                </c:pt>
                <c:pt idx="6">
                  <c:v>0.05</c:v>
                </c:pt>
                <c:pt idx="7">
                  <c:v>0.0410958904109589</c:v>
                </c:pt>
                <c:pt idx="8">
                  <c:v>0.0518134715025907</c:v>
                </c:pt>
                <c:pt idx="9">
                  <c:v>0.0987654320987654</c:v>
                </c:pt>
                <c:pt idx="10">
                  <c:v>0.0738522954091816</c:v>
                </c:pt>
                <c:pt idx="11">
                  <c:v>0.11219512195122</c:v>
                </c:pt>
                <c:pt idx="12">
                  <c:v>0.125</c:v>
                </c:pt>
                <c:pt idx="13">
                  <c:v>0.10077519379845</c:v>
                </c:pt>
                <c:pt idx="14">
                  <c:v>0.132743362831858</c:v>
                </c:pt>
                <c:pt idx="15">
                  <c:v>0.0625</c:v>
                </c:pt>
                <c:pt idx="16">
                  <c:v>0.0819672131147541</c:v>
                </c:pt>
                <c:pt idx="17">
                  <c:v>0.0427350427350427</c:v>
                </c:pt>
                <c:pt idx="18">
                  <c:v>0.0333333333333333</c:v>
                </c:pt>
                <c:pt idx="19">
                  <c:v>0.0894117647058824</c:v>
                </c:pt>
                <c:pt idx="20">
                  <c:v>0.0860805860805861</c:v>
                </c:pt>
                <c:pt idx="21">
                  <c:v>0.108796296296296</c:v>
                </c:pt>
                <c:pt idx="22">
                  <c:v>0.167714884696017</c:v>
                </c:pt>
                <c:pt idx="23">
                  <c:v>0.164028776978417</c:v>
                </c:pt>
                <c:pt idx="24">
                  <c:v>0.181818181818182</c:v>
                </c:pt>
                <c:pt idx="25">
                  <c:v>0.158249158249158</c:v>
                </c:pt>
                <c:pt idx="26">
                  <c:v>0.228448275862069</c:v>
                </c:pt>
                <c:pt idx="27">
                  <c:v>0.163265306122449</c:v>
                </c:pt>
                <c:pt idx="28">
                  <c:v>0.0921052631578947</c:v>
                </c:pt>
                <c:pt idx="29">
                  <c:v>0.159420289855072</c:v>
                </c:pt>
                <c:pt idx="30">
                  <c:v>0.134328358208955</c:v>
                </c:pt>
                <c:pt idx="31">
                  <c:v>0.154761904761905</c:v>
                </c:pt>
                <c:pt idx="32">
                  <c:v>0.132911392405063</c:v>
                </c:pt>
                <c:pt idx="33">
                  <c:v>0.135714285714286</c:v>
                </c:pt>
                <c:pt idx="34">
                  <c:v>0.0952380952380952</c:v>
                </c:pt>
                <c:pt idx="35">
                  <c:v>0.1</c:v>
                </c:pt>
                <c:pt idx="36">
                  <c:v>0.15</c:v>
                </c:pt>
                <c:pt idx="37">
                  <c:v>0.0721649484536082</c:v>
                </c:pt>
                <c:pt idx="38">
                  <c:v>0.102564102564103</c:v>
                </c:pt>
                <c:pt idx="39">
                  <c:v>0.142857142857143</c:v>
                </c:pt>
                <c:pt idx="40">
                  <c:v>0.106918238993711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'F14'!$K$1</c:f>
              <c:strCache>
                <c:ptCount val="1"/>
                <c:pt idx="0">
                  <c:v>% Acquired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'F14'!$K$2:$K$42</c:f>
              <c:numCache>
                <c:formatCode>0.00%</c:formatCode>
                <c:ptCount val="41"/>
                <c:pt idx="0">
                  <c:v>0.117647058823529</c:v>
                </c:pt>
                <c:pt idx="1">
                  <c:v>0.25</c:v>
                </c:pt>
                <c:pt idx="2">
                  <c:v>0.111111111111111</c:v>
                </c:pt>
                <c:pt idx="3">
                  <c:v>0.307692307692308</c:v>
                </c:pt>
                <c:pt idx="4">
                  <c:v>0.294117647058824</c:v>
                </c:pt>
                <c:pt idx="5">
                  <c:v>0.2</c:v>
                </c:pt>
                <c:pt idx="6">
                  <c:v>0.225</c:v>
                </c:pt>
                <c:pt idx="7">
                  <c:v>0.0684931506849315</c:v>
                </c:pt>
                <c:pt idx="8">
                  <c:v>0.145077720207254</c:v>
                </c:pt>
                <c:pt idx="9">
                  <c:v>0.160493827160494</c:v>
                </c:pt>
                <c:pt idx="10">
                  <c:v>0.181636726546906</c:v>
                </c:pt>
                <c:pt idx="11">
                  <c:v>0.195121951219512</c:v>
                </c:pt>
                <c:pt idx="12">
                  <c:v>0.198275862068966</c:v>
                </c:pt>
                <c:pt idx="13">
                  <c:v>0.164728682170543</c:v>
                </c:pt>
                <c:pt idx="14">
                  <c:v>0.171091445427729</c:v>
                </c:pt>
                <c:pt idx="15">
                  <c:v>0.15625</c:v>
                </c:pt>
                <c:pt idx="16">
                  <c:v>0.163934426229508</c:v>
                </c:pt>
                <c:pt idx="17">
                  <c:v>0.136752136752137</c:v>
                </c:pt>
                <c:pt idx="18">
                  <c:v>0.146666666666667</c:v>
                </c:pt>
                <c:pt idx="19">
                  <c:v>0.185882352941176</c:v>
                </c:pt>
                <c:pt idx="20">
                  <c:v>0.217948717948718</c:v>
                </c:pt>
                <c:pt idx="21">
                  <c:v>0.252314814814815</c:v>
                </c:pt>
                <c:pt idx="22">
                  <c:v>0.306079664570231</c:v>
                </c:pt>
                <c:pt idx="23">
                  <c:v>0.305035971223022</c:v>
                </c:pt>
                <c:pt idx="24">
                  <c:v>0.296536796536797</c:v>
                </c:pt>
                <c:pt idx="25">
                  <c:v>0.225589225589226</c:v>
                </c:pt>
                <c:pt idx="26">
                  <c:v>0.299568965517241</c:v>
                </c:pt>
                <c:pt idx="27">
                  <c:v>0.274052478134111</c:v>
                </c:pt>
                <c:pt idx="28">
                  <c:v>0.197368421052632</c:v>
                </c:pt>
                <c:pt idx="29">
                  <c:v>0.304347826086957</c:v>
                </c:pt>
                <c:pt idx="30">
                  <c:v>0.298507462686567</c:v>
                </c:pt>
                <c:pt idx="31">
                  <c:v>0.297619047619048</c:v>
                </c:pt>
                <c:pt idx="32">
                  <c:v>0.170886075949367</c:v>
                </c:pt>
                <c:pt idx="33">
                  <c:v>0.264285714285714</c:v>
                </c:pt>
                <c:pt idx="34">
                  <c:v>0.210884353741497</c:v>
                </c:pt>
                <c:pt idx="35">
                  <c:v>0.1</c:v>
                </c:pt>
                <c:pt idx="36">
                  <c:v>0.25</c:v>
                </c:pt>
                <c:pt idx="37">
                  <c:v>0.164948453608247</c:v>
                </c:pt>
                <c:pt idx="38">
                  <c:v>0.166666666666667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'F14'!$L$1</c:f>
              <c:strCache>
                <c:ptCount val="1"/>
                <c:pt idx="0">
                  <c:v>% Acquired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'F14'!$H$2:$H$42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'F14'!$L$2:$L$42</c:f>
              <c:numCache>
                <c:formatCode>0.00%</c:formatCode>
                <c:ptCount val="41"/>
                <c:pt idx="0">
                  <c:v>0.235294117647059</c:v>
                </c:pt>
                <c:pt idx="1">
                  <c:v>0.5</c:v>
                </c:pt>
                <c:pt idx="2">
                  <c:v>0.444444444444444</c:v>
                </c:pt>
                <c:pt idx="3">
                  <c:v>0.5</c:v>
                </c:pt>
                <c:pt idx="4">
                  <c:v>0.588235294117647</c:v>
                </c:pt>
                <c:pt idx="5">
                  <c:v>0.3</c:v>
                </c:pt>
                <c:pt idx="6">
                  <c:v>0.425</c:v>
                </c:pt>
                <c:pt idx="7">
                  <c:v>0.232876712328767</c:v>
                </c:pt>
                <c:pt idx="8">
                  <c:v>0.316062176165803</c:v>
                </c:pt>
                <c:pt idx="9">
                  <c:v>0.308641975308642</c:v>
                </c:pt>
                <c:pt idx="10">
                  <c:v>0.30938123752495</c:v>
                </c:pt>
                <c:pt idx="11">
                  <c:v>0.28780487804878</c:v>
                </c:pt>
                <c:pt idx="12">
                  <c:v>0.318965517241379</c:v>
                </c:pt>
                <c:pt idx="13">
                  <c:v>0.304263565891473</c:v>
                </c:pt>
                <c:pt idx="14">
                  <c:v>0.327433628318584</c:v>
                </c:pt>
                <c:pt idx="15">
                  <c:v>0.3671875</c:v>
                </c:pt>
                <c:pt idx="16">
                  <c:v>0.360655737704918</c:v>
                </c:pt>
                <c:pt idx="17">
                  <c:v>0.41025641025641</c:v>
                </c:pt>
                <c:pt idx="18">
                  <c:v>0.36</c:v>
                </c:pt>
                <c:pt idx="19">
                  <c:v>0.390588235294118</c:v>
                </c:pt>
                <c:pt idx="20">
                  <c:v>0.391941391941392</c:v>
                </c:pt>
                <c:pt idx="21">
                  <c:v>0.402777777777778</c:v>
                </c:pt>
                <c:pt idx="22">
                  <c:v>0.417190775681342</c:v>
                </c:pt>
                <c:pt idx="23">
                  <c:v>0.410071942446043</c:v>
                </c:pt>
                <c:pt idx="24">
                  <c:v>0.396103896103896</c:v>
                </c:pt>
                <c:pt idx="25">
                  <c:v>0.387205387205387</c:v>
                </c:pt>
                <c:pt idx="26">
                  <c:v>0.426724137931034</c:v>
                </c:pt>
                <c:pt idx="27">
                  <c:v>0.463556851311953</c:v>
                </c:pt>
                <c:pt idx="28">
                  <c:v>0.381578947368421</c:v>
                </c:pt>
                <c:pt idx="29">
                  <c:v>0.405797101449275</c:v>
                </c:pt>
                <c:pt idx="30">
                  <c:v>0.358208955223881</c:v>
                </c:pt>
                <c:pt idx="31">
                  <c:v>0.5</c:v>
                </c:pt>
                <c:pt idx="32">
                  <c:v>0.367088607594937</c:v>
                </c:pt>
                <c:pt idx="33">
                  <c:v>0.414285714285714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192240"/>
        <c:axId val="-101196000"/>
      </c:lineChart>
      <c:valAx>
        <c:axId val="-101741408"/>
        <c:scaling>
          <c:orientation val="minMax"/>
          <c:max val="75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Numver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959858623866707"/>
              <c:y val="0.3759961899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2386496"/>
        <c:crosses val="max"/>
        <c:crossBetween val="between"/>
      </c:valAx>
      <c:catAx>
        <c:axId val="-1023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1741408"/>
        <c:crosses val="autoZero"/>
        <c:auto val="1"/>
        <c:lblAlgn val="ctr"/>
        <c:lblOffset val="100"/>
        <c:noMultiLvlLbl val="0"/>
      </c:catAx>
      <c:valAx>
        <c:axId val="-10119600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of companies acquired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4920524314992"/>
              <c:y val="0.370315214630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1192240"/>
        <c:crosses val="autoZero"/>
        <c:crossBetween val="between"/>
      </c:valAx>
      <c:catAx>
        <c:axId val="-10119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119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'F15'!$B$1</c:f>
              <c:strCache>
                <c:ptCount val="1"/>
                <c:pt idx="0">
                  <c:v>Mean 3-Year Buy-and-Hold IPO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'F15'!$B$2:$B$42</c:f>
              <c:numCache>
                <c:formatCode>0%</c:formatCode>
                <c:ptCount val="41"/>
                <c:pt idx="0">
                  <c:v>-0.32422808965422</c:v>
                </c:pt>
                <c:pt idx="1">
                  <c:v>0.997926883220277</c:v>
                </c:pt>
                <c:pt idx="2">
                  <c:v>0.688920705959695</c:v>
                </c:pt>
                <c:pt idx="3">
                  <c:v>1.46187872121072</c:v>
                </c:pt>
                <c:pt idx="4">
                  <c:v>1.37828136139772</c:v>
                </c:pt>
                <c:pt idx="5">
                  <c:v>2.0610881466749</c:v>
                </c:pt>
                <c:pt idx="6">
                  <c:v>1.11645255423408</c:v>
                </c:pt>
                <c:pt idx="7">
                  <c:v>1.35871664706972</c:v>
                </c:pt>
                <c:pt idx="8">
                  <c:v>0.172690232257118</c:v>
                </c:pt>
                <c:pt idx="9">
                  <c:v>0.368562195921022</c:v>
                </c:pt>
                <c:pt idx="10">
                  <c:v>0.271442882729581</c:v>
                </c:pt>
                <c:pt idx="11">
                  <c:v>0.601717318583639</c:v>
                </c:pt>
                <c:pt idx="12">
                  <c:v>0.148566133158029</c:v>
                </c:pt>
                <c:pt idx="13">
                  <c:v>0.130713731704066</c:v>
                </c:pt>
                <c:pt idx="14">
                  <c:v>-0.0241504836960896</c:v>
                </c:pt>
                <c:pt idx="15">
                  <c:v>0.460733925877771</c:v>
                </c:pt>
                <c:pt idx="16">
                  <c:v>0.563777627017402</c:v>
                </c:pt>
                <c:pt idx="17">
                  <c:v>0.157537054032455</c:v>
                </c:pt>
                <c:pt idx="18">
                  <c:v>0.311398330968021</c:v>
                </c:pt>
                <c:pt idx="19">
                  <c:v>0.342883683512583</c:v>
                </c:pt>
                <c:pt idx="20">
                  <c:v>0.437022271429585</c:v>
                </c:pt>
                <c:pt idx="21">
                  <c:v>0.732060242101954</c:v>
                </c:pt>
                <c:pt idx="22">
                  <c:v>0.234407926162484</c:v>
                </c:pt>
                <c:pt idx="23">
                  <c:v>0.247269781102729</c:v>
                </c:pt>
                <c:pt idx="24">
                  <c:v>0.538937804906522</c:v>
                </c:pt>
                <c:pt idx="25">
                  <c:v>0.194393076188241</c:v>
                </c:pt>
                <c:pt idx="26">
                  <c:v>-0.462480467398155</c:v>
                </c:pt>
                <c:pt idx="27">
                  <c:v>-0.565564821019508</c:v>
                </c:pt>
                <c:pt idx="28">
                  <c:v>0.118371725115794</c:v>
                </c:pt>
                <c:pt idx="29">
                  <c:v>0.833944814093356</c:v>
                </c:pt>
                <c:pt idx="30">
                  <c:v>0.343818693226342</c:v>
                </c:pt>
                <c:pt idx="31">
                  <c:v>0.523320875682777</c:v>
                </c:pt>
                <c:pt idx="32">
                  <c:v>0.0631476822149007</c:v>
                </c:pt>
                <c:pt idx="33">
                  <c:v>-0.288226581393054</c:v>
                </c:pt>
                <c:pt idx="34">
                  <c:v>-0.208239125170624</c:v>
                </c:pt>
                <c:pt idx="35">
                  <c:v>0.235628703109367</c:v>
                </c:pt>
                <c:pt idx="36">
                  <c:v>0.468248468502314</c:v>
                </c:pt>
                <c:pt idx="37">
                  <c:v>0.429733904836947</c:v>
                </c:pt>
                <c:pt idx="38">
                  <c:v>0.493842260597936</c:v>
                </c:pt>
                <c:pt idx="39">
                  <c:v>0.769506022791896</c:v>
                </c:pt>
                <c:pt idx="40">
                  <c:v>0.107321265613072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AE-4683-8F52-84454D71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711184"/>
        <c:axId val="-74708432"/>
      </c:lineChart>
      <c:catAx>
        <c:axId val="-74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708432"/>
        <c:crosses val="autoZero"/>
        <c:auto val="1"/>
        <c:lblAlgn val="ctr"/>
        <c:lblOffset val="100"/>
        <c:noMultiLvlLbl val="0"/>
      </c:catAx>
      <c:valAx>
        <c:axId val="-74708432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7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'F15'!$D$1</c:f>
              <c:strCache>
                <c:ptCount val="1"/>
                <c:pt idx="0">
                  <c:v>Mean 3-Year Buy-and-Hold Matched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'F15'!$E$2:$E$42</c:f>
                <c:numCache>
                  <c:formatCode>General</c:formatCode>
                  <c:ptCount val="41"/>
                  <c:pt idx="0">
                    <c:v>0.492073059359839</c:v>
                  </c:pt>
                  <c:pt idx="1">
                    <c:v>1.47399801363049</c:v>
                  </c:pt>
                  <c:pt idx="2">
                    <c:v>1.03300323128288</c:v>
                  </c:pt>
                  <c:pt idx="3">
                    <c:v>0.566358793142642</c:v>
                  </c:pt>
                  <c:pt idx="4">
                    <c:v>0.506019847044988</c:v>
                  </c:pt>
                  <c:pt idx="5">
                    <c:v>0.989446961144923</c:v>
                  </c:pt>
                  <c:pt idx="6">
                    <c:v>0.662874167021453</c:v>
                  </c:pt>
                  <c:pt idx="7">
                    <c:v>0.739294010796357</c:v>
                  </c:pt>
                  <c:pt idx="8">
                    <c:v>0.617374713582178</c:v>
                  </c:pt>
                  <c:pt idx="9">
                    <c:v>0.95081615802483</c:v>
                  </c:pt>
                  <c:pt idx="10">
                    <c:v>0.548110185907985</c:v>
                  </c:pt>
                  <c:pt idx="11">
                    <c:v>1.0261431317515</c:v>
                  </c:pt>
                  <c:pt idx="12">
                    <c:v>0.47575983068909</c:v>
                  </c:pt>
                  <c:pt idx="13">
                    <c:v>0.5434442111192</c:v>
                  </c:pt>
                  <c:pt idx="14">
                    <c:v>0.499100691567044</c:v>
                  </c:pt>
                  <c:pt idx="15">
                    <c:v>0.447172843410279</c:v>
                  </c:pt>
                  <c:pt idx="16">
                    <c:v>0.857872718401763</c:v>
                  </c:pt>
                  <c:pt idx="17">
                    <c:v>0.930663790785382</c:v>
                  </c:pt>
                  <c:pt idx="18">
                    <c:v>0.749370527577742</c:v>
                  </c:pt>
                  <c:pt idx="19">
                    <c:v>0.964364957489532</c:v>
                  </c:pt>
                  <c:pt idx="20">
                    <c:v>0.792083895015032</c:v>
                  </c:pt>
                  <c:pt idx="21">
                    <c:v>0.92343541792047</c:v>
                  </c:pt>
                  <c:pt idx="22">
                    <c:v>0.749936747348023</c:v>
                  </c:pt>
                  <c:pt idx="23">
                    <c:v>0.569686627637334</c:v>
                  </c:pt>
                  <c:pt idx="24">
                    <c:v>0.720610450127447</c:v>
                  </c:pt>
                  <c:pt idx="25">
                    <c:v>0.683764039050319</c:v>
                  </c:pt>
                  <c:pt idx="26">
                    <c:v>0.547574161407837</c:v>
                  </c:pt>
                  <c:pt idx="27">
                    <c:v>0.94413784438427</c:v>
                  </c:pt>
                  <c:pt idx="28">
                    <c:v>0.567852782193947</c:v>
                  </c:pt>
                  <c:pt idx="29">
                    <c:v>0.495147407666159</c:v>
                  </c:pt>
                  <c:pt idx="30">
                    <c:v>0.586877174482324</c:v>
                  </c:pt>
                  <c:pt idx="31">
                    <c:v>0.51024431684723</c:v>
                  </c:pt>
                  <c:pt idx="32">
                    <c:v>0.599973808267289</c:v>
                  </c:pt>
                  <c:pt idx="33">
                    <c:v>0.372568496090265</c:v>
                  </c:pt>
                  <c:pt idx="34">
                    <c:v>0.364947305665648</c:v>
                  </c:pt>
                  <c:pt idx="35">
                    <c:v>0.363367027530147</c:v>
                  </c:pt>
                  <c:pt idx="36">
                    <c:v>0.535529919352619</c:v>
                  </c:pt>
                  <c:pt idx="37">
                    <c:v>0.798019382903401</c:v>
                  </c:pt>
                  <c:pt idx="38">
                    <c:v>0.578572839940234</c:v>
                  </c:pt>
                  <c:pt idx="39">
                    <c:v>0.537269353925829</c:v>
                  </c:pt>
                  <c:pt idx="40">
                    <c:v>0.384198215917887</c:v>
                  </c:pt>
                </c:numCache>
              </c:numRef>
            </c:plus>
            <c:minus>
              <c:numRef>
                <c:f>'F15'!$E$2:$E$42</c:f>
                <c:numCache>
                  <c:formatCode>General</c:formatCode>
                  <c:ptCount val="41"/>
                  <c:pt idx="0">
                    <c:v>0.492073059359839</c:v>
                  </c:pt>
                  <c:pt idx="1">
                    <c:v>1.47399801363049</c:v>
                  </c:pt>
                  <c:pt idx="2">
                    <c:v>1.03300323128288</c:v>
                  </c:pt>
                  <c:pt idx="3">
                    <c:v>0.566358793142642</c:v>
                  </c:pt>
                  <c:pt idx="4">
                    <c:v>0.506019847044988</c:v>
                  </c:pt>
                  <c:pt idx="5">
                    <c:v>0.989446961144923</c:v>
                  </c:pt>
                  <c:pt idx="6">
                    <c:v>0.662874167021453</c:v>
                  </c:pt>
                  <c:pt idx="7">
                    <c:v>0.739294010796357</c:v>
                  </c:pt>
                  <c:pt idx="8">
                    <c:v>0.617374713582178</c:v>
                  </c:pt>
                  <c:pt idx="9">
                    <c:v>0.95081615802483</c:v>
                  </c:pt>
                  <c:pt idx="10">
                    <c:v>0.548110185907985</c:v>
                  </c:pt>
                  <c:pt idx="11">
                    <c:v>1.0261431317515</c:v>
                  </c:pt>
                  <c:pt idx="12">
                    <c:v>0.47575983068909</c:v>
                  </c:pt>
                  <c:pt idx="13">
                    <c:v>0.5434442111192</c:v>
                  </c:pt>
                  <c:pt idx="14">
                    <c:v>0.499100691567044</c:v>
                  </c:pt>
                  <c:pt idx="15">
                    <c:v>0.447172843410279</c:v>
                  </c:pt>
                  <c:pt idx="16">
                    <c:v>0.857872718401763</c:v>
                  </c:pt>
                  <c:pt idx="17">
                    <c:v>0.930663790785382</c:v>
                  </c:pt>
                  <c:pt idx="18">
                    <c:v>0.749370527577742</c:v>
                  </c:pt>
                  <c:pt idx="19">
                    <c:v>0.964364957489532</c:v>
                  </c:pt>
                  <c:pt idx="20">
                    <c:v>0.792083895015032</c:v>
                  </c:pt>
                  <c:pt idx="21">
                    <c:v>0.92343541792047</c:v>
                  </c:pt>
                  <c:pt idx="22">
                    <c:v>0.749936747348023</c:v>
                  </c:pt>
                  <c:pt idx="23">
                    <c:v>0.569686627637334</c:v>
                  </c:pt>
                  <c:pt idx="24">
                    <c:v>0.720610450127447</c:v>
                  </c:pt>
                  <c:pt idx="25">
                    <c:v>0.683764039050319</c:v>
                  </c:pt>
                  <c:pt idx="26">
                    <c:v>0.547574161407837</c:v>
                  </c:pt>
                  <c:pt idx="27">
                    <c:v>0.94413784438427</c:v>
                  </c:pt>
                  <c:pt idx="28">
                    <c:v>0.567852782193947</c:v>
                  </c:pt>
                  <c:pt idx="29">
                    <c:v>0.495147407666159</c:v>
                  </c:pt>
                  <c:pt idx="30">
                    <c:v>0.586877174482324</c:v>
                  </c:pt>
                  <c:pt idx="31">
                    <c:v>0.51024431684723</c:v>
                  </c:pt>
                  <c:pt idx="32">
                    <c:v>0.599973808267289</c:v>
                  </c:pt>
                  <c:pt idx="33">
                    <c:v>0.372568496090265</c:v>
                  </c:pt>
                  <c:pt idx="34">
                    <c:v>0.364947305665648</c:v>
                  </c:pt>
                  <c:pt idx="35">
                    <c:v>0.363367027530147</c:v>
                  </c:pt>
                  <c:pt idx="36">
                    <c:v>0.535529919352619</c:v>
                  </c:pt>
                  <c:pt idx="37">
                    <c:v>0.798019382903401</c:v>
                  </c:pt>
                  <c:pt idx="38">
                    <c:v>0.578572839940234</c:v>
                  </c:pt>
                  <c:pt idx="39">
                    <c:v>0.537269353925829</c:v>
                  </c:pt>
                  <c:pt idx="40">
                    <c:v>0.384198215917887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'F15'!$D$2:$D$42</c:f>
              <c:numCache>
                <c:formatCode>0%</c:formatCode>
                <c:ptCount val="41"/>
                <c:pt idx="0">
                  <c:v>-0.32422808965422</c:v>
                </c:pt>
                <c:pt idx="1">
                  <c:v>0.997926883220277</c:v>
                </c:pt>
                <c:pt idx="2">
                  <c:v>0.688920705959695</c:v>
                </c:pt>
                <c:pt idx="3">
                  <c:v>1.46187872121072</c:v>
                </c:pt>
                <c:pt idx="4">
                  <c:v>1.37828136139772</c:v>
                </c:pt>
                <c:pt idx="5">
                  <c:v>2.0610881466749</c:v>
                </c:pt>
                <c:pt idx="6">
                  <c:v>1.11645255423408</c:v>
                </c:pt>
                <c:pt idx="7">
                  <c:v>1.35871664706972</c:v>
                </c:pt>
                <c:pt idx="8">
                  <c:v>0.172690232257118</c:v>
                </c:pt>
                <c:pt idx="9">
                  <c:v>0.368562195921022</c:v>
                </c:pt>
                <c:pt idx="10">
                  <c:v>0.271442882729581</c:v>
                </c:pt>
                <c:pt idx="11">
                  <c:v>0.601717318583639</c:v>
                </c:pt>
                <c:pt idx="12">
                  <c:v>0.148566133158029</c:v>
                </c:pt>
                <c:pt idx="13">
                  <c:v>0.130713731704066</c:v>
                </c:pt>
                <c:pt idx="14">
                  <c:v>-0.0241504836960896</c:v>
                </c:pt>
                <c:pt idx="15">
                  <c:v>0.460733925877771</c:v>
                </c:pt>
                <c:pt idx="16">
                  <c:v>0.563777627017402</c:v>
                </c:pt>
                <c:pt idx="17">
                  <c:v>0.157537054032455</c:v>
                </c:pt>
                <c:pt idx="18">
                  <c:v>0.311398330968021</c:v>
                </c:pt>
                <c:pt idx="19">
                  <c:v>0.342883683512583</c:v>
                </c:pt>
                <c:pt idx="20">
                  <c:v>0.437022271429585</c:v>
                </c:pt>
                <c:pt idx="21">
                  <c:v>0.732060242101954</c:v>
                </c:pt>
                <c:pt idx="22">
                  <c:v>0.234407926162484</c:v>
                </c:pt>
                <c:pt idx="23">
                  <c:v>0.247269781102729</c:v>
                </c:pt>
                <c:pt idx="24">
                  <c:v>0.538937804906522</c:v>
                </c:pt>
                <c:pt idx="25">
                  <c:v>0.194393076188241</c:v>
                </c:pt>
                <c:pt idx="26">
                  <c:v>-0.462480467398155</c:v>
                </c:pt>
                <c:pt idx="27">
                  <c:v>-0.565564821019508</c:v>
                </c:pt>
                <c:pt idx="28">
                  <c:v>0.118371725115794</c:v>
                </c:pt>
                <c:pt idx="29">
                  <c:v>0.833944814093356</c:v>
                </c:pt>
                <c:pt idx="30">
                  <c:v>0.343818693226342</c:v>
                </c:pt>
                <c:pt idx="31">
                  <c:v>0.523320875682777</c:v>
                </c:pt>
                <c:pt idx="32">
                  <c:v>0.0631476822149007</c:v>
                </c:pt>
                <c:pt idx="33">
                  <c:v>-0.288226581393054</c:v>
                </c:pt>
                <c:pt idx="34">
                  <c:v>-0.208239125170624</c:v>
                </c:pt>
                <c:pt idx="35">
                  <c:v>0.235628703109367</c:v>
                </c:pt>
                <c:pt idx="36">
                  <c:v>0.468248468502314</c:v>
                </c:pt>
                <c:pt idx="37">
                  <c:v>0.429733904836947</c:v>
                </c:pt>
                <c:pt idx="38">
                  <c:v>0.493842260597936</c:v>
                </c:pt>
                <c:pt idx="39">
                  <c:v>0.769506022791896</c:v>
                </c:pt>
                <c:pt idx="40">
                  <c:v>0.107321265613072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A-4149-A36B-1D5BBBC4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1504"/>
        <c:axId val="-101158752"/>
      </c:lineChart>
      <c:catAx>
        <c:axId val="-1011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1158752"/>
        <c:crosses val="autoZero"/>
        <c:auto val="1"/>
        <c:lblAlgn val="ctr"/>
        <c:lblOffset val="100"/>
        <c:noMultiLvlLbl val="0"/>
      </c:catAx>
      <c:valAx>
        <c:axId val="-101158752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11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'F15'!$F$1</c:f>
              <c:strCache>
                <c:ptCount val="1"/>
                <c:pt idx="0">
                  <c:v>Mean 3-Year Buy-and-Hold Large-Firms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'F15'!$G$2:$G$42</c:f>
                <c:numCache>
                  <c:formatCode>General</c:formatCode>
                  <c:ptCount val="41"/>
                  <c:pt idx="0">
                    <c:v>0.253640944469653</c:v>
                  </c:pt>
                  <c:pt idx="1">
                    <c:v>0.152409496839296</c:v>
                  </c:pt>
                  <c:pt idx="2">
                    <c:v>0.339633395263813</c:v>
                  </c:pt>
                  <c:pt idx="3">
                    <c:v>0.312525129237014</c:v>
                  </c:pt>
                  <c:pt idx="4">
                    <c:v>0.600403636893133</c:v>
                  </c:pt>
                  <c:pt idx="5">
                    <c:v>0.485142703807667</c:v>
                  </c:pt>
                  <c:pt idx="6">
                    <c:v>0.361532641670855</c:v>
                  </c:pt>
                  <c:pt idx="7">
                    <c:v>0.503261709350655</c:v>
                  </c:pt>
                  <c:pt idx="8">
                    <c:v>0.336272670851342</c:v>
                  </c:pt>
                  <c:pt idx="9">
                    <c:v>0.388177936976898</c:v>
                  </c:pt>
                  <c:pt idx="10">
                    <c:v>0.41807993949274</c:v>
                  </c:pt>
                  <c:pt idx="11">
                    <c:v>0.438548860899408</c:v>
                  </c:pt>
                  <c:pt idx="12">
                    <c:v>0.334647544657743</c:v>
                  </c:pt>
                  <c:pt idx="13">
                    <c:v>0.269073226614376</c:v>
                  </c:pt>
                  <c:pt idx="14">
                    <c:v>0.287380394554924</c:v>
                  </c:pt>
                  <c:pt idx="15">
                    <c:v>0.37201893615134</c:v>
                  </c:pt>
                  <c:pt idx="16">
                    <c:v>0.341369264859916</c:v>
                  </c:pt>
                  <c:pt idx="17">
                    <c:v>0.410963609194486</c:v>
                  </c:pt>
                  <c:pt idx="18">
                    <c:v>0.423482978595589</c:v>
                  </c:pt>
                  <c:pt idx="19">
                    <c:v>0.668941359894625</c:v>
                  </c:pt>
                  <c:pt idx="20">
                    <c:v>0.338588906831598</c:v>
                  </c:pt>
                  <c:pt idx="21">
                    <c:v>0.484290079066373</c:v>
                  </c:pt>
                  <c:pt idx="22">
                    <c:v>0.482642281472218</c:v>
                  </c:pt>
                  <c:pt idx="23">
                    <c:v>1.0468121925124</c:v>
                  </c:pt>
                  <c:pt idx="24">
                    <c:v>0.985515551138649</c:v>
                  </c:pt>
                  <c:pt idx="25">
                    <c:v>0.534062319292349</c:v>
                  </c:pt>
                  <c:pt idx="26">
                    <c:v>0.34445166639383</c:v>
                  </c:pt>
                  <c:pt idx="27">
                    <c:v>0.459701031255569</c:v>
                  </c:pt>
                  <c:pt idx="28">
                    <c:v>0.391885616662479</c:v>
                  </c:pt>
                  <c:pt idx="29">
                    <c:v>0.318065224252147</c:v>
                  </c:pt>
                  <c:pt idx="30">
                    <c:v>0.363557948671117</c:v>
                  </c:pt>
                  <c:pt idx="31">
                    <c:v>0.345013813327235</c:v>
                  </c:pt>
                  <c:pt idx="32">
                    <c:v>0.316962565451855</c:v>
                  </c:pt>
                  <c:pt idx="33">
                    <c:v>0.246158125921451</c:v>
                  </c:pt>
                  <c:pt idx="34">
                    <c:v>0.293766828495502</c:v>
                  </c:pt>
                  <c:pt idx="35">
                    <c:v>0.267467374832517</c:v>
                  </c:pt>
                  <c:pt idx="36">
                    <c:v>0.376733506507051</c:v>
                  </c:pt>
                  <c:pt idx="37">
                    <c:v>0.336910536002463</c:v>
                  </c:pt>
                  <c:pt idx="38">
                    <c:v>0.380117950633376</c:v>
                  </c:pt>
                  <c:pt idx="39">
                    <c:v>0.324559795139073</c:v>
                  </c:pt>
                  <c:pt idx="40">
                    <c:v>0.242027373674526</c:v>
                  </c:pt>
                </c:numCache>
              </c:numRef>
            </c:plus>
            <c:minus>
              <c:numRef>
                <c:f>'F15'!$G$2:$G$42</c:f>
                <c:numCache>
                  <c:formatCode>General</c:formatCode>
                  <c:ptCount val="41"/>
                  <c:pt idx="0">
                    <c:v>0.253640944469653</c:v>
                  </c:pt>
                  <c:pt idx="1">
                    <c:v>0.152409496839296</c:v>
                  </c:pt>
                  <c:pt idx="2">
                    <c:v>0.339633395263813</c:v>
                  </c:pt>
                  <c:pt idx="3">
                    <c:v>0.312525129237014</c:v>
                  </c:pt>
                  <c:pt idx="4">
                    <c:v>0.600403636893133</c:v>
                  </c:pt>
                  <c:pt idx="5">
                    <c:v>0.485142703807667</c:v>
                  </c:pt>
                  <c:pt idx="6">
                    <c:v>0.361532641670855</c:v>
                  </c:pt>
                  <c:pt idx="7">
                    <c:v>0.503261709350655</c:v>
                  </c:pt>
                  <c:pt idx="8">
                    <c:v>0.336272670851342</c:v>
                  </c:pt>
                  <c:pt idx="9">
                    <c:v>0.388177936976898</c:v>
                  </c:pt>
                  <c:pt idx="10">
                    <c:v>0.41807993949274</c:v>
                  </c:pt>
                  <c:pt idx="11">
                    <c:v>0.438548860899408</c:v>
                  </c:pt>
                  <c:pt idx="12">
                    <c:v>0.334647544657743</c:v>
                  </c:pt>
                  <c:pt idx="13">
                    <c:v>0.269073226614376</c:v>
                  </c:pt>
                  <c:pt idx="14">
                    <c:v>0.287380394554924</c:v>
                  </c:pt>
                  <c:pt idx="15">
                    <c:v>0.37201893615134</c:v>
                  </c:pt>
                  <c:pt idx="16">
                    <c:v>0.341369264859916</c:v>
                  </c:pt>
                  <c:pt idx="17">
                    <c:v>0.410963609194486</c:v>
                  </c:pt>
                  <c:pt idx="18">
                    <c:v>0.423482978595589</c:v>
                  </c:pt>
                  <c:pt idx="19">
                    <c:v>0.668941359894625</c:v>
                  </c:pt>
                  <c:pt idx="20">
                    <c:v>0.338588906831598</c:v>
                  </c:pt>
                  <c:pt idx="21">
                    <c:v>0.484290079066373</c:v>
                  </c:pt>
                  <c:pt idx="22">
                    <c:v>0.482642281472218</c:v>
                  </c:pt>
                  <c:pt idx="23">
                    <c:v>1.0468121925124</c:v>
                  </c:pt>
                  <c:pt idx="24">
                    <c:v>0.985515551138649</c:v>
                  </c:pt>
                  <c:pt idx="25">
                    <c:v>0.534062319292349</c:v>
                  </c:pt>
                  <c:pt idx="26">
                    <c:v>0.34445166639383</c:v>
                  </c:pt>
                  <c:pt idx="27">
                    <c:v>0.459701031255569</c:v>
                  </c:pt>
                  <c:pt idx="28">
                    <c:v>0.391885616662479</c:v>
                  </c:pt>
                  <c:pt idx="29">
                    <c:v>0.318065224252147</c:v>
                  </c:pt>
                  <c:pt idx="30">
                    <c:v>0.363557948671117</c:v>
                  </c:pt>
                  <c:pt idx="31">
                    <c:v>0.345013813327235</c:v>
                  </c:pt>
                  <c:pt idx="32">
                    <c:v>0.316962565451855</c:v>
                  </c:pt>
                  <c:pt idx="33">
                    <c:v>0.246158125921451</c:v>
                  </c:pt>
                  <c:pt idx="34">
                    <c:v>0.293766828495502</c:v>
                  </c:pt>
                  <c:pt idx="35">
                    <c:v>0.267467374832517</c:v>
                  </c:pt>
                  <c:pt idx="36">
                    <c:v>0.376733506507051</c:v>
                  </c:pt>
                  <c:pt idx="37">
                    <c:v>0.336910536002463</c:v>
                  </c:pt>
                  <c:pt idx="38">
                    <c:v>0.380117950633376</c:v>
                  </c:pt>
                  <c:pt idx="39">
                    <c:v>0.324559795139073</c:v>
                  </c:pt>
                  <c:pt idx="40">
                    <c:v>0.242027373674526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'F15'!$A$2:$A$42</c:f>
              <c:numCache>
                <c:formatCode>General</c:formatCode>
                <c:ptCount val="41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</c:numCache>
            </c:numRef>
          </c:cat>
          <c:val>
            <c:numRef>
              <c:f>'F15'!$F$2:$F$42</c:f>
              <c:numCache>
                <c:formatCode>0%</c:formatCode>
                <c:ptCount val="41"/>
                <c:pt idx="0">
                  <c:v>0.0361476286512682</c:v>
                </c:pt>
                <c:pt idx="1">
                  <c:v>0.143245861492544</c:v>
                </c:pt>
                <c:pt idx="2">
                  <c:v>0.319852461228659</c:v>
                </c:pt>
                <c:pt idx="3">
                  <c:v>0.4097376841409</c:v>
                </c:pt>
                <c:pt idx="4">
                  <c:v>0.722292139726054</c:v>
                </c:pt>
                <c:pt idx="5">
                  <c:v>0.572007936048646</c:v>
                </c:pt>
                <c:pt idx="6">
                  <c:v>0.683459655496952</c:v>
                </c:pt>
                <c:pt idx="7">
                  <c:v>0.754544581764003</c:v>
                </c:pt>
                <c:pt idx="8">
                  <c:v>0.458388324851802</c:v>
                </c:pt>
                <c:pt idx="9">
                  <c:v>0.653508880012202</c:v>
                </c:pt>
                <c:pt idx="10">
                  <c:v>0.554907061563309</c:v>
                </c:pt>
                <c:pt idx="11">
                  <c:v>0.902086670181566</c:v>
                </c:pt>
                <c:pt idx="12">
                  <c:v>0.444487017099207</c:v>
                </c:pt>
                <c:pt idx="13">
                  <c:v>0.341272161626579</c:v>
                </c:pt>
                <c:pt idx="14">
                  <c:v>0.127206650030426</c:v>
                </c:pt>
                <c:pt idx="15">
                  <c:v>0.342851671072202</c:v>
                </c:pt>
                <c:pt idx="16">
                  <c:v>0.315897939470434</c:v>
                </c:pt>
                <c:pt idx="17">
                  <c:v>0.517684380559724</c:v>
                </c:pt>
                <c:pt idx="18">
                  <c:v>0.47489113506823</c:v>
                </c:pt>
                <c:pt idx="19">
                  <c:v>0.474894879376903</c:v>
                </c:pt>
                <c:pt idx="20">
                  <c:v>0.448784017035213</c:v>
                </c:pt>
                <c:pt idx="21">
                  <c:v>0.783102973680528</c:v>
                </c:pt>
                <c:pt idx="22">
                  <c:v>0.690548592115757</c:v>
                </c:pt>
                <c:pt idx="23">
                  <c:v>0.639643779005384</c:v>
                </c:pt>
                <c:pt idx="24">
                  <c:v>0.419653308725113</c:v>
                </c:pt>
                <c:pt idx="25">
                  <c:v>0.218610835482269</c:v>
                </c:pt>
                <c:pt idx="26">
                  <c:v>0.0943087710157485</c:v>
                </c:pt>
                <c:pt idx="27">
                  <c:v>-0.0534248399547508</c:v>
                </c:pt>
                <c:pt idx="28">
                  <c:v>0.109482545946567</c:v>
                </c:pt>
                <c:pt idx="29">
                  <c:v>0.425552507502437</c:v>
                </c:pt>
                <c:pt idx="30">
                  <c:v>0.643759558859914</c:v>
                </c:pt>
                <c:pt idx="31">
                  <c:v>0.574378025935293</c:v>
                </c:pt>
                <c:pt idx="32">
                  <c:v>0.144492620825011</c:v>
                </c:pt>
                <c:pt idx="33">
                  <c:v>-0.206845201854451</c:v>
                </c:pt>
                <c:pt idx="34">
                  <c:v>-0.0673768834251849</c:v>
                </c:pt>
                <c:pt idx="35">
                  <c:v>0.0919275766124752</c:v>
                </c:pt>
                <c:pt idx="36">
                  <c:v>0.744000420342866</c:v>
                </c:pt>
                <c:pt idx="37">
                  <c:v>0.500056912966113</c:v>
                </c:pt>
                <c:pt idx="38">
                  <c:v>0.544529776578112</c:v>
                </c:pt>
                <c:pt idx="39">
                  <c:v>0.501401694503422</c:v>
                </c:pt>
                <c:pt idx="40">
                  <c:v>0.347595675719106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1E-4E69-969B-3DDFE36E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35296"/>
        <c:axId val="-101132544"/>
      </c:lineChart>
      <c:catAx>
        <c:axId val="-1011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1132544"/>
        <c:crosses val="autoZero"/>
        <c:auto val="1"/>
        <c:lblAlgn val="ctr"/>
        <c:lblOffset val="100"/>
        <c:noMultiLvlLbl val="0"/>
      </c:catAx>
      <c:valAx>
        <c:axId val="-101132544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11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Average Initial Returns,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'F2'!$C$1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numRef>
              <c:f>'F2'!$A$2:$A$45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'F2'!$C$2:$C$45</c:f>
              <c:numCache>
                <c:formatCode>General</c:formatCode>
                <c:ptCount val="44"/>
                <c:pt idx="0">
                  <c:v>34.0</c:v>
                </c:pt>
                <c:pt idx="1">
                  <c:v>4.0</c:v>
                </c:pt>
                <c:pt idx="2">
                  <c:v>9.0</c:v>
                </c:pt>
                <c:pt idx="3">
                  <c:v>26.0</c:v>
                </c:pt>
                <c:pt idx="4">
                  <c:v>17.0</c:v>
                </c:pt>
                <c:pt idx="5">
                  <c:v>20.0</c:v>
                </c:pt>
                <c:pt idx="6">
                  <c:v>40.0</c:v>
                </c:pt>
                <c:pt idx="7">
                  <c:v>73.0</c:v>
                </c:pt>
                <c:pt idx="8">
                  <c:v>193.0</c:v>
                </c:pt>
                <c:pt idx="9">
                  <c:v>81.0</c:v>
                </c:pt>
                <c:pt idx="10">
                  <c:v>501.0</c:v>
                </c:pt>
                <c:pt idx="11">
                  <c:v>205.0</c:v>
                </c:pt>
                <c:pt idx="12">
                  <c:v>232.0</c:v>
                </c:pt>
                <c:pt idx="13">
                  <c:v>516.0</c:v>
                </c:pt>
                <c:pt idx="14">
                  <c:v>339.0</c:v>
                </c:pt>
                <c:pt idx="15">
                  <c:v>128.0</c:v>
                </c:pt>
                <c:pt idx="16">
                  <c:v>122.0</c:v>
                </c:pt>
                <c:pt idx="17">
                  <c:v>117.0</c:v>
                </c:pt>
                <c:pt idx="18">
                  <c:v>300.0</c:v>
                </c:pt>
                <c:pt idx="19">
                  <c:v>425.0</c:v>
                </c:pt>
                <c:pt idx="20">
                  <c:v>546.0</c:v>
                </c:pt>
                <c:pt idx="21">
                  <c:v>432.0</c:v>
                </c:pt>
                <c:pt idx="22">
                  <c:v>477.0</c:v>
                </c:pt>
                <c:pt idx="23">
                  <c:v>695.0</c:v>
                </c:pt>
                <c:pt idx="24">
                  <c:v>462.0</c:v>
                </c:pt>
                <c:pt idx="25">
                  <c:v>297.0</c:v>
                </c:pt>
                <c:pt idx="26">
                  <c:v>464.0</c:v>
                </c:pt>
                <c:pt idx="27">
                  <c:v>343.0</c:v>
                </c:pt>
                <c:pt idx="28">
                  <c:v>76.0</c:v>
                </c:pt>
                <c:pt idx="29">
                  <c:v>69.0</c:v>
                </c:pt>
                <c:pt idx="30">
                  <c:v>67.0</c:v>
                </c:pt>
                <c:pt idx="31">
                  <c:v>168.0</c:v>
                </c:pt>
                <c:pt idx="32">
                  <c:v>158.0</c:v>
                </c:pt>
                <c:pt idx="33">
                  <c:v>140.0</c:v>
                </c:pt>
                <c:pt idx="34">
                  <c:v>147.0</c:v>
                </c:pt>
                <c:pt idx="35">
                  <c:v>20.0</c:v>
                </c:pt>
                <c:pt idx="36">
                  <c:v>40.0</c:v>
                </c:pt>
                <c:pt idx="37">
                  <c:v>97.0</c:v>
                </c:pt>
                <c:pt idx="38">
                  <c:v>78.0</c:v>
                </c:pt>
                <c:pt idx="39">
                  <c:v>98.0</c:v>
                </c:pt>
                <c:pt idx="40">
                  <c:v>159.0</c:v>
                </c:pt>
                <c:pt idx="41">
                  <c:v>202.0</c:v>
                </c:pt>
                <c:pt idx="42">
                  <c:v>124.0</c:v>
                </c:pt>
                <c:pt idx="43">
                  <c:v>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50916624"/>
        <c:axId val="-150920016"/>
      </c:barChart>
      <c:lineChart>
        <c:grouping val="standard"/>
        <c:varyColors val="0"/>
        <c:ser>
          <c:idx val="0"/>
          <c:order val="0"/>
          <c:tx>
            <c:strRef>
              <c:f>'F2'!$B$1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'F2'!$A$2:$A$45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'F2'!$B$2:$B$45</c:f>
              <c:numCache>
                <c:formatCode>0.0%</c:formatCode>
                <c:ptCount val="44"/>
                <c:pt idx="0">
                  <c:v>0.0883324458988292</c:v>
                </c:pt>
                <c:pt idx="1">
                  <c:v>0.057421875</c:v>
                </c:pt>
                <c:pt idx="2">
                  <c:v>0.0103082476066347</c:v>
                </c:pt>
                <c:pt idx="3">
                  <c:v>0.0311213460809424</c:v>
                </c:pt>
                <c:pt idx="4">
                  <c:v>0.0425231076412258</c:v>
                </c:pt>
                <c:pt idx="5">
                  <c:v>0.148728611243427</c:v>
                </c:pt>
                <c:pt idx="6">
                  <c:v>0.13534295420338</c:v>
                </c:pt>
                <c:pt idx="7">
                  <c:v>0.147433498004253</c:v>
                </c:pt>
                <c:pt idx="8">
                  <c:v>0.064900858078741</c:v>
                </c:pt>
                <c:pt idx="9">
                  <c:v>0.114786604921656</c:v>
                </c:pt>
                <c:pt idx="10">
                  <c:v>0.10344171324683</c:v>
                </c:pt>
                <c:pt idx="11">
                  <c:v>0.0369379743714168</c:v>
                </c:pt>
                <c:pt idx="12">
                  <c:v>0.0801588344803746</c:v>
                </c:pt>
                <c:pt idx="13">
                  <c:v>0.0744541702520846</c:v>
                </c:pt>
                <c:pt idx="14">
                  <c:v>0.0617497130551228</c:v>
                </c:pt>
                <c:pt idx="15">
                  <c:v>0.0473520458197907</c:v>
                </c:pt>
                <c:pt idx="16">
                  <c:v>0.0800812921336952</c:v>
                </c:pt>
                <c:pt idx="17">
                  <c:v>0.107621186371973</c:v>
                </c:pt>
                <c:pt idx="18">
                  <c:v>0.112800321147708</c:v>
                </c:pt>
                <c:pt idx="19">
                  <c:v>0.0914952704262798</c:v>
                </c:pt>
                <c:pt idx="20">
                  <c:v>0.121646171150218</c:v>
                </c:pt>
                <c:pt idx="21">
                  <c:v>0.0862016511180343</c:v>
                </c:pt>
                <c:pt idx="22">
                  <c:v>0.202626946547125</c:v>
                </c:pt>
                <c:pt idx="23">
                  <c:v>0.164871760221836</c:v>
                </c:pt>
                <c:pt idx="24">
                  <c:v>0.132332572339379</c:v>
                </c:pt>
                <c:pt idx="25">
                  <c:v>0.200990195586371</c:v>
                </c:pt>
                <c:pt idx="26">
                  <c:v>0.709704406688585</c:v>
                </c:pt>
                <c:pt idx="27">
                  <c:v>0.554258912214639</c:v>
                </c:pt>
                <c:pt idx="28">
                  <c:v>0.133260165070952</c:v>
                </c:pt>
                <c:pt idx="29">
                  <c:v>0.0824878428999845</c:v>
                </c:pt>
                <c:pt idx="30">
                  <c:v>0.123449546620982</c:v>
                </c:pt>
                <c:pt idx="31">
                  <c:v>0.123598011965234</c:v>
                </c:pt>
                <c:pt idx="32">
                  <c:v>0.0976987015831603</c:v>
                </c:pt>
                <c:pt idx="33">
                  <c:v>0.126165893918379</c:v>
                </c:pt>
                <c:pt idx="34">
                  <c:v>0.1231737235822</c:v>
                </c:pt>
                <c:pt idx="35">
                  <c:v>0.0504605926569468</c:v>
                </c:pt>
                <c:pt idx="36">
                  <c:v>0.124930091095965</c:v>
                </c:pt>
                <c:pt idx="37">
                  <c:v>0.0711970360723791</c:v>
                </c:pt>
                <c:pt idx="38">
                  <c:v>0.141873600554682</c:v>
                </c:pt>
                <c:pt idx="39">
                  <c:v>0.189584497445489</c:v>
                </c:pt>
                <c:pt idx="40">
                  <c:v>0.18949101322141</c:v>
                </c:pt>
                <c:pt idx="41">
                  <c:v>0.163258910784003</c:v>
                </c:pt>
                <c:pt idx="42">
                  <c:v>0.176469855979636</c:v>
                </c:pt>
                <c:pt idx="43">
                  <c:v>0.0960086732404008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153056"/>
        <c:axId val="-186131536"/>
      </c:lineChart>
      <c:catAx>
        <c:axId val="-1861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6131536"/>
        <c:crossesAt val="-0.2"/>
        <c:auto val="1"/>
        <c:lblAlgn val="ctr"/>
        <c:lblOffset val="100"/>
        <c:tickLblSkip val="1"/>
        <c:noMultiLvlLbl val="0"/>
      </c:catAx>
      <c:valAx>
        <c:axId val="-186131536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6153056"/>
        <c:crossesAt val="1.0"/>
        <c:crossBetween val="midCat"/>
      </c:valAx>
      <c:valAx>
        <c:axId val="-150920016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0916624"/>
        <c:crosses val="max"/>
        <c:crossBetween val="between"/>
      </c:valAx>
      <c:catAx>
        <c:axId val="-1509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09200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"/>
          <c:w val="0.424629517464163"/>
          <c:h val="0.052083697871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1980)'!$C$1</c:f>
              <c:strCache>
                <c:ptCount val="1"/>
                <c:pt idx="0">
                  <c:v>Mean 3-Year Buy-and-Hold IPO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</c:numCache>
            </c:numRef>
          </c:cat>
          <c:val>
            <c:numRef>
              <c:f>'F15 (since 1980)'!$C$2:$C$34</c:f>
              <c:numCache>
                <c:formatCode>0%</c:formatCode>
                <c:ptCount val="33"/>
                <c:pt idx="0">
                  <c:v>0.986797028461512</c:v>
                </c:pt>
                <c:pt idx="1">
                  <c:v>0.187105038792563</c:v>
                </c:pt>
                <c:pt idx="2">
                  <c:v>0.424063364868467</c:v>
                </c:pt>
                <c:pt idx="3">
                  <c:v>0.324742087958451</c:v>
                </c:pt>
                <c:pt idx="4">
                  <c:v>0.688610322573582</c:v>
                </c:pt>
                <c:pt idx="5">
                  <c:v>0.163540909522714</c:v>
                </c:pt>
                <c:pt idx="6">
                  <c:v>0.144729663233845</c:v>
                </c:pt>
                <c:pt idx="7">
                  <c:v>0.0163985288364547</c:v>
                </c:pt>
                <c:pt idx="8">
                  <c:v>0.549516457278742</c:v>
                </c:pt>
                <c:pt idx="9">
                  <c:v>0.57796339111892</c:v>
                </c:pt>
                <c:pt idx="10">
                  <c:v>0.240965814135213</c:v>
                </c:pt>
                <c:pt idx="11">
                  <c:v>0.342485959156923</c:v>
                </c:pt>
                <c:pt idx="12">
                  <c:v>0.368376993407464</c:v>
                </c:pt>
                <c:pt idx="13">
                  <c:v>0.416019991349831</c:v>
                </c:pt>
                <c:pt idx="14">
                  <c:v>0.847895337571735</c:v>
                </c:pt>
                <c:pt idx="15">
                  <c:v>0.327243155496524</c:v>
                </c:pt>
                <c:pt idx="16">
                  <c:v>0.299928181637342</c:v>
                </c:pt>
                <c:pt idx="17">
                  <c:v>0.615373846940756</c:v>
                </c:pt>
                <c:pt idx="18">
                  <c:v>0.238797024415233</c:v>
                </c:pt>
                <c:pt idx="19">
                  <c:v>-0.471588386626088</c:v>
                </c:pt>
                <c:pt idx="20">
                  <c:v>-0.568219754627441</c:v>
                </c:pt>
                <c:pt idx="21">
                  <c:v>0.140748937770021</c:v>
                </c:pt>
                <c:pt idx="22">
                  <c:v>0.804143804878376</c:v>
                </c:pt>
                <c:pt idx="23">
                  <c:v>0.343811770102299</c:v>
                </c:pt>
                <c:pt idx="24">
                  <c:v>0.528274003053601</c:v>
                </c:pt>
                <c:pt idx="25">
                  <c:v>0.0773035691638628</c:v>
                </c:pt>
                <c:pt idx="26">
                  <c:v>-0.279567287800915</c:v>
                </c:pt>
                <c:pt idx="27">
                  <c:v>-0.189852531726251</c:v>
                </c:pt>
                <c:pt idx="28">
                  <c:v>0.248604522897523</c:v>
                </c:pt>
                <c:pt idx="29">
                  <c:v>0.45783613440224</c:v>
                </c:pt>
                <c:pt idx="30">
                  <c:v>0.39819709373422</c:v>
                </c:pt>
                <c:pt idx="31">
                  <c:v>0.47637059655418</c:v>
                </c:pt>
                <c:pt idx="32">
                  <c:v>0.797518900016881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EC-4CFB-9EBD-0609AA31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686256"/>
        <c:axId val="-74683504"/>
      </c:lineChart>
      <c:catAx>
        <c:axId val="-74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83504"/>
        <c:crosses val="autoZero"/>
        <c:auto val="1"/>
        <c:lblAlgn val="ctr"/>
        <c:lblOffset val="100"/>
        <c:noMultiLvlLbl val="0"/>
      </c:catAx>
      <c:valAx>
        <c:axId val="-74683504"/>
        <c:scaling>
          <c:orientation val="minMax"/>
          <c:max val="2.0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1980)'!$G$1</c:f>
              <c:strCache>
                <c:ptCount val="1"/>
                <c:pt idx="0">
                  <c:v>Mean 3-Year Buy-and-Hold Matched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1980)'!$H$2:$H$34</c:f>
                <c:numCache>
                  <c:formatCode>General</c:formatCode>
                  <c:ptCount val="33"/>
                  <c:pt idx="0">
                    <c:v>1.08891018585979</c:v>
                  </c:pt>
                  <c:pt idx="1">
                    <c:v>0.590638461378252</c:v>
                  </c:pt>
                  <c:pt idx="2">
                    <c:v>0.66784543782254</c:v>
                  </c:pt>
                  <c:pt idx="3">
                    <c:v>0.579087625831185</c:v>
                  </c:pt>
                  <c:pt idx="4">
                    <c:v>0.867915178087173</c:v>
                  </c:pt>
                  <c:pt idx="5">
                    <c:v>0.438271415620004</c:v>
                  </c:pt>
                  <c:pt idx="6">
                    <c:v>0.414310597547316</c:v>
                  </c:pt>
                  <c:pt idx="7">
                    <c:v>0.462622351977403</c:v>
                  </c:pt>
                  <c:pt idx="8">
                    <c:v>0.61653193847356</c:v>
                  </c:pt>
                  <c:pt idx="9">
                    <c:v>0.528964119970085</c:v>
                  </c:pt>
                  <c:pt idx="10">
                    <c:v>0.548460041171116</c:v>
                  </c:pt>
                  <c:pt idx="11">
                    <c:v>0.552892117283439</c:v>
                  </c:pt>
                  <c:pt idx="12">
                    <c:v>0.482708515166229</c:v>
                  </c:pt>
                  <c:pt idx="13">
                    <c:v>1.28054968209083</c:v>
                  </c:pt>
                  <c:pt idx="14">
                    <c:v>0.589414553114801</c:v>
                  </c:pt>
                  <c:pt idx="15">
                    <c:v>0.802248301838607</c:v>
                  </c:pt>
                  <c:pt idx="16">
                    <c:v>0.659564067351027</c:v>
                  </c:pt>
                  <c:pt idx="17">
                    <c:v>1.23995866661188</c:v>
                  </c:pt>
                  <c:pt idx="18">
                    <c:v>0.602597240695685</c:v>
                  </c:pt>
                  <c:pt idx="19">
                    <c:v>0.527466923447572</c:v>
                  </c:pt>
                  <c:pt idx="20">
                    <c:v>0.438554033971744</c:v>
                  </c:pt>
                  <c:pt idx="21">
                    <c:v>0.426487006667672</c:v>
                  </c:pt>
                  <c:pt idx="22">
                    <c:v>0.549504581636222</c:v>
                  </c:pt>
                  <c:pt idx="23">
                    <c:v>0.419684636693177</c:v>
                  </c:pt>
                  <c:pt idx="24">
                    <c:v>1.40911245298757</c:v>
                  </c:pt>
                  <c:pt idx="25">
                    <c:v>0.423273898558179</c:v>
                  </c:pt>
                  <c:pt idx="26">
                    <c:v>0.311907395495369</c:v>
                  </c:pt>
                  <c:pt idx="27">
                    <c:v>0.328603946875179</c:v>
                  </c:pt>
                  <c:pt idx="28">
                    <c:v>0.72292541926834</c:v>
                  </c:pt>
                  <c:pt idx="29">
                    <c:v>0.822189838180604</c:v>
                  </c:pt>
                  <c:pt idx="30">
                    <c:v>0.563844126591054</c:v>
                  </c:pt>
                  <c:pt idx="31">
                    <c:v>0.392095268707574</c:v>
                  </c:pt>
                  <c:pt idx="32">
                    <c:v>0.702134065856687</c:v>
                  </c:pt>
                </c:numCache>
              </c:numRef>
            </c:plus>
            <c:minus>
              <c:numRef>
                <c:f>'F15 (since 1980)'!$H$2:$H$34</c:f>
                <c:numCache>
                  <c:formatCode>General</c:formatCode>
                  <c:ptCount val="33"/>
                  <c:pt idx="0">
                    <c:v>1.08891018585979</c:v>
                  </c:pt>
                  <c:pt idx="1">
                    <c:v>0.590638461378252</c:v>
                  </c:pt>
                  <c:pt idx="2">
                    <c:v>0.66784543782254</c:v>
                  </c:pt>
                  <c:pt idx="3">
                    <c:v>0.579087625831185</c:v>
                  </c:pt>
                  <c:pt idx="4">
                    <c:v>0.867915178087173</c:v>
                  </c:pt>
                  <c:pt idx="5">
                    <c:v>0.438271415620004</c:v>
                  </c:pt>
                  <c:pt idx="6">
                    <c:v>0.414310597547316</c:v>
                  </c:pt>
                  <c:pt idx="7">
                    <c:v>0.462622351977403</c:v>
                  </c:pt>
                  <c:pt idx="8">
                    <c:v>0.61653193847356</c:v>
                  </c:pt>
                  <c:pt idx="9">
                    <c:v>0.528964119970085</c:v>
                  </c:pt>
                  <c:pt idx="10">
                    <c:v>0.548460041171116</c:v>
                  </c:pt>
                  <c:pt idx="11">
                    <c:v>0.552892117283439</c:v>
                  </c:pt>
                  <c:pt idx="12">
                    <c:v>0.482708515166229</c:v>
                  </c:pt>
                  <c:pt idx="13">
                    <c:v>1.28054968209083</c:v>
                  </c:pt>
                  <c:pt idx="14">
                    <c:v>0.589414553114801</c:v>
                  </c:pt>
                  <c:pt idx="15">
                    <c:v>0.802248301838607</c:v>
                  </c:pt>
                  <c:pt idx="16">
                    <c:v>0.659564067351027</c:v>
                  </c:pt>
                  <c:pt idx="17">
                    <c:v>1.23995866661188</c:v>
                  </c:pt>
                  <c:pt idx="18">
                    <c:v>0.602597240695685</c:v>
                  </c:pt>
                  <c:pt idx="19">
                    <c:v>0.527466923447572</c:v>
                  </c:pt>
                  <c:pt idx="20">
                    <c:v>0.438554033971744</c:v>
                  </c:pt>
                  <c:pt idx="21">
                    <c:v>0.426487006667672</c:v>
                  </c:pt>
                  <c:pt idx="22">
                    <c:v>0.549504581636222</c:v>
                  </c:pt>
                  <c:pt idx="23">
                    <c:v>0.419684636693177</c:v>
                  </c:pt>
                  <c:pt idx="24">
                    <c:v>1.40911245298757</c:v>
                  </c:pt>
                  <c:pt idx="25">
                    <c:v>0.423273898558179</c:v>
                  </c:pt>
                  <c:pt idx="26">
                    <c:v>0.311907395495369</c:v>
                  </c:pt>
                  <c:pt idx="27">
                    <c:v>0.328603946875179</c:v>
                  </c:pt>
                  <c:pt idx="28">
                    <c:v>0.72292541926834</c:v>
                  </c:pt>
                  <c:pt idx="29">
                    <c:v>0.822189838180604</c:v>
                  </c:pt>
                  <c:pt idx="30">
                    <c:v>0.563844126591054</c:v>
                  </c:pt>
                  <c:pt idx="31">
                    <c:v>0.392095268707574</c:v>
                  </c:pt>
                  <c:pt idx="32">
                    <c:v>0.702134065856687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</c:numCache>
            </c:numRef>
          </c:cat>
          <c:val>
            <c:numRef>
              <c:f>'F15 (since 1980)'!$G$2:$G$34</c:f>
              <c:numCache>
                <c:formatCode>0%</c:formatCode>
                <c:ptCount val="33"/>
                <c:pt idx="0">
                  <c:v>0.696332138812716</c:v>
                </c:pt>
                <c:pt idx="1">
                  <c:v>0.110000429860386</c:v>
                </c:pt>
                <c:pt idx="2">
                  <c:v>0.233113372287494</c:v>
                </c:pt>
                <c:pt idx="3">
                  <c:v>0.00123300852239464</c:v>
                </c:pt>
                <c:pt idx="4">
                  <c:v>0.285687812928957</c:v>
                </c:pt>
                <c:pt idx="5">
                  <c:v>0.0247455223378462</c:v>
                </c:pt>
                <c:pt idx="6">
                  <c:v>-0.0352789857322964</c:v>
                </c:pt>
                <c:pt idx="7">
                  <c:v>-0.125085019185216</c:v>
                </c:pt>
                <c:pt idx="8">
                  <c:v>0.181636239176357</c:v>
                </c:pt>
                <c:pt idx="9">
                  <c:v>0.0756390385761408</c:v>
                </c:pt>
                <c:pt idx="10">
                  <c:v>0.488496473569342</c:v>
                </c:pt>
                <c:pt idx="11">
                  <c:v>0.252481233729206</c:v>
                </c:pt>
                <c:pt idx="12">
                  <c:v>0.164640998095687</c:v>
                </c:pt>
                <c:pt idx="13">
                  <c:v>0.473844995311859</c:v>
                </c:pt>
                <c:pt idx="14">
                  <c:v>0.264763048215307</c:v>
                </c:pt>
                <c:pt idx="15">
                  <c:v>0.361387624362475</c:v>
                </c:pt>
                <c:pt idx="16">
                  <c:v>0.141245535921248</c:v>
                </c:pt>
                <c:pt idx="17">
                  <c:v>0.476063108284161</c:v>
                </c:pt>
                <c:pt idx="18">
                  <c:v>0.0416773475890246</c:v>
                </c:pt>
                <c:pt idx="19">
                  <c:v>0.00230326169489636</c:v>
                </c:pt>
                <c:pt idx="20">
                  <c:v>-0.367099533330073</c:v>
                </c:pt>
                <c:pt idx="21">
                  <c:v>0.245449662234907</c:v>
                </c:pt>
                <c:pt idx="22">
                  <c:v>0.51456438843646</c:v>
                </c:pt>
                <c:pt idx="23">
                  <c:v>0.323600824155382</c:v>
                </c:pt>
                <c:pt idx="24">
                  <c:v>0.509439763477643</c:v>
                </c:pt>
                <c:pt idx="25">
                  <c:v>0.0352933678538737</c:v>
                </c:pt>
                <c:pt idx="26">
                  <c:v>-0.224148867585029</c:v>
                </c:pt>
                <c:pt idx="27">
                  <c:v>-0.144363844769067</c:v>
                </c:pt>
                <c:pt idx="28">
                  <c:v>0.460653290456212</c:v>
                </c:pt>
                <c:pt idx="29">
                  <c:v>0.940548600202214</c:v>
                </c:pt>
                <c:pt idx="30">
                  <c:v>0.500759965861352</c:v>
                </c:pt>
                <c:pt idx="31">
                  <c:v>0.287777642482279</c:v>
                </c:pt>
                <c:pt idx="32">
                  <c:v>0.539824825285322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8C-4A2F-BEAC-11150AB8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659024"/>
        <c:axId val="-74656272"/>
      </c:lineChart>
      <c:catAx>
        <c:axId val="-746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56272"/>
        <c:crosses val="autoZero"/>
        <c:auto val="1"/>
        <c:lblAlgn val="ctr"/>
        <c:lblOffset val="100"/>
        <c:noMultiLvlLbl val="0"/>
      </c:catAx>
      <c:valAx>
        <c:axId val="-74656272"/>
        <c:scaling>
          <c:orientation val="minMax"/>
          <c:max val="2.0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1980)'!$K$1</c:f>
              <c:strCache>
                <c:ptCount val="1"/>
                <c:pt idx="0">
                  <c:v>Mean 3-Year Buy-and-Hold Large-Firms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1980)'!$L$2:$L$34</c:f>
                <c:numCache>
                  <c:formatCode>General</c:formatCode>
                  <c:ptCount val="33"/>
                  <c:pt idx="0">
                    <c:v>0.503261709350655</c:v>
                  </c:pt>
                  <c:pt idx="1">
                    <c:v>0.336272670851342</c:v>
                  </c:pt>
                  <c:pt idx="2">
                    <c:v>0.388177936976898</c:v>
                  </c:pt>
                  <c:pt idx="3">
                    <c:v>0.41807993949274</c:v>
                  </c:pt>
                  <c:pt idx="4">
                    <c:v>0.438548860899408</c:v>
                  </c:pt>
                  <c:pt idx="5">
                    <c:v>0.334647544657743</c:v>
                  </c:pt>
                  <c:pt idx="6">
                    <c:v>0.269073226614376</c:v>
                  </c:pt>
                  <c:pt idx="7">
                    <c:v>0.287380394554924</c:v>
                  </c:pt>
                  <c:pt idx="8">
                    <c:v>0.37201893615134</c:v>
                  </c:pt>
                  <c:pt idx="9">
                    <c:v>0.341369264859916</c:v>
                  </c:pt>
                  <c:pt idx="10">
                    <c:v>0.410963609194486</c:v>
                  </c:pt>
                  <c:pt idx="11">
                    <c:v>0.423482978595589</c:v>
                  </c:pt>
                  <c:pt idx="12">
                    <c:v>0.668941359894625</c:v>
                  </c:pt>
                  <c:pt idx="13">
                    <c:v>0.338588906831598</c:v>
                  </c:pt>
                  <c:pt idx="14">
                    <c:v>0.484290079066373</c:v>
                  </c:pt>
                  <c:pt idx="15">
                    <c:v>0.482642281472218</c:v>
                  </c:pt>
                  <c:pt idx="16">
                    <c:v>1.0468121925124</c:v>
                  </c:pt>
                  <c:pt idx="17">
                    <c:v>0.985515551138649</c:v>
                  </c:pt>
                  <c:pt idx="18">
                    <c:v>0.534062319292349</c:v>
                  </c:pt>
                  <c:pt idx="19">
                    <c:v>0.34445166639383</c:v>
                  </c:pt>
                  <c:pt idx="20">
                    <c:v>0.459701031255569</c:v>
                  </c:pt>
                  <c:pt idx="21">
                    <c:v>0.391885616662479</c:v>
                  </c:pt>
                  <c:pt idx="22">
                    <c:v>0.318065224252147</c:v>
                  </c:pt>
                  <c:pt idx="23">
                    <c:v>0.363557948671117</c:v>
                  </c:pt>
                  <c:pt idx="24">
                    <c:v>0.345013813327235</c:v>
                  </c:pt>
                  <c:pt idx="25">
                    <c:v>0.316962565451855</c:v>
                  </c:pt>
                  <c:pt idx="26">
                    <c:v>0.246158125921451</c:v>
                  </c:pt>
                  <c:pt idx="27">
                    <c:v>0.293766828495502</c:v>
                  </c:pt>
                  <c:pt idx="28">
                    <c:v>0.267467374832517</c:v>
                  </c:pt>
                  <c:pt idx="29">
                    <c:v>0.376733506507051</c:v>
                  </c:pt>
                  <c:pt idx="30">
                    <c:v>0.336910536002463</c:v>
                  </c:pt>
                  <c:pt idx="31">
                    <c:v>0.380117950633376</c:v>
                  </c:pt>
                  <c:pt idx="32">
                    <c:v>0.324559795139073</c:v>
                  </c:pt>
                </c:numCache>
              </c:numRef>
            </c:plus>
            <c:minus>
              <c:numRef>
                <c:f>'F15 (since 1980)'!$L$2:$L$34</c:f>
                <c:numCache>
                  <c:formatCode>General</c:formatCode>
                  <c:ptCount val="33"/>
                  <c:pt idx="0">
                    <c:v>0.503261709350655</c:v>
                  </c:pt>
                  <c:pt idx="1">
                    <c:v>0.336272670851342</c:v>
                  </c:pt>
                  <c:pt idx="2">
                    <c:v>0.388177936976898</c:v>
                  </c:pt>
                  <c:pt idx="3">
                    <c:v>0.41807993949274</c:v>
                  </c:pt>
                  <c:pt idx="4">
                    <c:v>0.438548860899408</c:v>
                  </c:pt>
                  <c:pt idx="5">
                    <c:v>0.334647544657743</c:v>
                  </c:pt>
                  <c:pt idx="6">
                    <c:v>0.269073226614376</c:v>
                  </c:pt>
                  <c:pt idx="7">
                    <c:v>0.287380394554924</c:v>
                  </c:pt>
                  <c:pt idx="8">
                    <c:v>0.37201893615134</c:v>
                  </c:pt>
                  <c:pt idx="9">
                    <c:v>0.341369264859916</c:v>
                  </c:pt>
                  <c:pt idx="10">
                    <c:v>0.410963609194486</c:v>
                  </c:pt>
                  <c:pt idx="11">
                    <c:v>0.423482978595589</c:v>
                  </c:pt>
                  <c:pt idx="12">
                    <c:v>0.668941359894625</c:v>
                  </c:pt>
                  <c:pt idx="13">
                    <c:v>0.338588906831598</c:v>
                  </c:pt>
                  <c:pt idx="14">
                    <c:v>0.484290079066373</c:v>
                  </c:pt>
                  <c:pt idx="15">
                    <c:v>0.482642281472218</c:v>
                  </c:pt>
                  <c:pt idx="16">
                    <c:v>1.0468121925124</c:v>
                  </c:pt>
                  <c:pt idx="17">
                    <c:v>0.985515551138649</c:v>
                  </c:pt>
                  <c:pt idx="18">
                    <c:v>0.534062319292349</c:v>
                  </c:pt>
                  <c:pt idx="19">
                    <c:v>0.34445166639383</c:v>
                  </c:pt>
                  <c:pt idx="20">
                    <c:v>0.459701031255569</c:v>
                  </c:pt>
                  <c:pt idx="21">
                    <c:v>0.391885616662479</c:v>
                  </c:pt>
                  <c:pt idx="22">
                    <c:v>0.318065224252147</c:v>
                  </c:pt>
                  <c:pt idx="23">
                    <c:v>0.363557948671117</c:v>
                  </c:pt>
                  <c:pt idx="24">
                    <c:v>0.345013813327235</c:v>
                  </c:pt>
                  <c:pt idx="25">
                    <c:v>0.316962565451855</c:v>
                  </c:pt>
                  <c:pt idx="26">
                    <c:v>0.246158125921451</c:v>
                  </c:pt>
                  <c:pt idx="27">
                    <c:v>0.293766828495502</c:v>
                  </c:pt>
                  <c:pt idx="28">
                    <c:v>0.267467374832517</c:v>
                  </c:pt>
                  <c:pt idx="29">
                    <c:v>0.376733506507051</c:v>
                  </c:pt>
                  <c:pt idx="30">
                    <c:v>0.336910536002463</c:v>
                  </c:pt>
                  <c:pt idx="31">
                    <c:v>0.380117950633376</c:v>
                  </c:pt>
                  <c:pt idx="32">
                    <c:v>0.324559795139073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</c:numCache>
            </c:numRef>
          </c:cat>
          <c:val>
            <c:numRef>
              <c:f>'F15 (since 1980)'!$K$2:$K$34</c:f>
              <c:numCache>
                <c:formatCode>0%</c:formatCode>
                <c:ptCount val="33"/>
                <c:pt idx="0">
                  <c:v>0.754544581764003</c:v>
                </c:pt>
                <c:pt idx="1">
                  <c:v>0.458388324851802</c:v>
                </c:pt>
                <c:pt idx="2">
                  <c:v>0.653508880012202</c:v>
                </c:pt>
                <c:pt idx="3">
                  <c:v>0.554907061563309</c:v>
                </c:pt>
                <c:pt idx="4">
                  <c:v>0.902086670181566</c:v>
                </c:pt>
                <c:pt idx="5">
                  <c:v>0.444487017099207</c:v>
                </c:pt>
                <c:pt idx="6">
                  <c:v>0.341272161626579</c:v>
                </c:pt>
                <c:pt idx="7">
                  <c:v>0.127206650030426</c:v>
                </c:pt>
                <c:pt idx="8">
                  <c:v>0.342851671072202</c:v>
                </c:pt>
                <c:pt idx="9">
                  <c:v>0.315897939470434</c:v>
                </c:pt>
                <c:pt idx="10">
                  <c:v>0.517684380559724</c:v>
                </c:pt>
                <c:pt idx="11">
                  <c:v>0.47489113506823</c:v>
                </c:pt>
                <c:pt idx="12">
                  <c:v>0.474894879376903</c:v>
                </c:pt>
                <c:pt idx="13">
                  <c:v>0.448784017035213</c:v>
                </c:pt>
                <c:pt idx="14">
                  <c:v>0.783102973680528</c:v>
                </c:pt>
                <c:pt idx="15">
                  <c:v>0.690548592115757</c:v>
                </c:pt>
                <c:pt idx="16">
                  <c:v>0.639643779005384</c:v>
                </c:pt>
                <c:pt idx="17">
                  <c:v>0.419653308725113</c:v>
                </c:pt>
                <c:pt idx="18">
                  <c:v>0.218610835482269</c:v>
                </c:pt>
                <c:pt idx="19">
                  <c:v>0.0943087710157485</c:v>
                </c:pt>
                <c:pt idx="20">
                  <c:v>-0.0534248399547508</c:v>
                </c:pt>
                <c:pt idx="21">
                  <c:v>0.109482545946567</c:v>
                </c:pt>
                <c:pt idx="22">
                  <c:v>0.425552507502437</c:v>
                </c:pt>
                <c:pt idx="23">
                  <c:v>0.643759558859914</c:v>
                </c:pt>
                <c:pt idx="24">
                  <c:v>0.574378025935293</c:v>
                </c:pt>
                <c:pt idx="25">
                  <c:v>0.144492620825011</c:v>
                </c:pt>
                <c:pt idx="26">
                  <c:v>-0.206845201854451</c:v>
                </c:pt>
                <c:pt idx="27">
                  <c:v>-0.0673768834251849</c:v>
                </c:pt>
                <c:pt idx="28">
                  <c:v>0.0919275766124752</c:v>
                </c:pt>
                <c:pt idx="29">
                  <c:v>0.744000420342866</c:v>
                </c:pt>
                <c:pt idx="30">
                  <c:v>0.500056912966113</c:v>
                </c:pt>
                <c:pt idx="31">
                  <c:v>0.544529776578112</c:v>
                </c:pt>
                <c:pt idx="32">
                  <c:v>0.501401694503422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97-43E0-BCA9-FC70853E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633216"/>
        <c:axId val="-74630464"/>
      </c:lineChart>
      <c:catAx>
        <c:axId val="-746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30464"/>
        <c:crosses val="autoZero"/>
        <c:auto val="1"/>
        <c:lblAlgn val="ctr"/>
        <c:lblOffset val="100"/>
        <c:noMultiLvlLbl val="0"/>
      </c:catAx>
      <c:valAx>
        <c:axId val="-74630464"/>
        <c:scaling>
          <c:orientation val="minMax"/>
          <c:max val="2.0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1980)'!$E$1</c:f>
              <c:strCache>
                <c:ptCount val="1"/>
                <c:pt idx="0">
                  <c:v>Mean 3-Year Buy-and-Hold IPO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1980)'!$F$2:$F$34</c:f>
                <c:numCache>
                  <c:formatCode>General</c:formatCode>
                  <c:ptCount val="33"/>
                  <c:pt idx="0">
                    <c:v>0.701549530876424</c:v>
                  </c:pt>
                  <c:pt idx="1">
                    <c:v>0.560161089151558</c:v>
                  </c:pt>
                  <c:pt idx="2">
                    <c:v>0.597772897786735</c:v>
                  </c:pt>
                  <c:pt idx="3">
                    <c:v>0.587843288972178</c:v>
                  </c:pt>
                  <c:pt idx="4">
                    <c:v>0.703554357810574</c:v>
                  </c:pt>
                  <c:pt idx="5">
                    <c:v>0.438769977405584</c:v>
                  </c:pt>
                  <c:pt idx="6">
                    <c:v>0.468141715587062</c:v>
                  </c:pt>
                  <c:pt idx="7">
                    <c:v>0.431535238925878</c:v>
                  </c:pt>
                  <c:pt idx="8">
                    <c:v>0.638911257428518</c:v>
                  </c:pt>
                  <c:pt idx="9">
                    <c:v>0.674594857276179</c:v>
                  </c:pt>
                  <c:pt idx="10">
                    <c:v>0.531343432594611</c:v>
                  </c:pt>
                  <c:pt idx="11">
                    <c:v>0.564520119797742</c:v>
                  </c:pt>
                  <c:pt idx="12">
                    <c:v>0.568627550374665</c:v>
                  </c:pt>
                  <c:pt idx="13">
                    <c:v>0.579318588465741</c:v>
                  </c:pt>
                  <c:pt idx="14">
                    <c:v>0.707063397002295</c:v>
                  </c:pt>
                  <c:pt idx="15">
                    <c:v>0.623352511763282</c:v>
                  </c:pt>
                  <c:pt idx="16">
                    <c:v>0.58984670266432</c:v>
                  </c:pt>
                  <c:pt idx="17">
                    <c:v>0.664358667071616</c:v>
                  </c:pt>
                  <c:pt idx="18">
                    <c:v>0.639215973852492</c:v>
                  </c:pt>
                  <c:pt idx="19">
                    <c:v>0.437309717611034</c:v>
                  </c:pt>
                  <c:pt idx="20">
                    <c:v>0.34382397853102</c:v>
                  </c:pt>
                  <c:pt idx="21">
                    <c:v>0.486744096949319</c:v>
                  </c:pt>
                  <c:pt idx="22">
                    <c:v>0.581627367027705</c:v>
                  </c:pt>
                  <c:pt idx="23">
                    <c:v>0.493455045179599</c:v>
                  </c:pt>
                  <c:pt idx="24">
                    <c:v>0.554838427276886</c:v>
                  </c:pt>
                  <c:pt idx="25">
                    <c:v>0.457495789215883</c:v>
                  </c:pt>
                  <c:pt idx="26">
                    <c:v>0.379803599152706</c:v>
                  </c:pt>
                  <c:pt idx="27">
                    <c:v>0.368373000423891</c:v>
                  </c:pt>
                  <c:pt idx="28">
                    <c:v>0.597796768914409</c:v>
                  </c:pt>
                  <c:pt idx="29">
                    <c:v>0.397666412989757</c:v>
                  </c:pt>
                  <c:pt idx="30">
                    <c:v>0.529398794568216</c:v>
                  </c:pt>
                  <c:pt idx="31">
                    <c:v>0.589915869912998</c:v>
                  </c:pt>
                  <c:pt idx="32">
                    <c:v>0.617350296560637</c:v>
                  </c:pt>
                </c:numCache>
              </c:numRef>
            </c:plus>
            <c:minus>
              <c:numRef>
                <c:f>'F15 (since 1980)'!$F$2:$F$34</c:f>
                <c:numCache>
                  <c:formatCode>General</c:formatCode>
                  <c:ptCount val="33"/>
                  <c:pt idx="0">
                    <c:v>0.701549530876424</c:v>
                  </c:pt>
                  <c:pt idx="1">
                    <c:v>0.560161089151558</c:v>
                  </c:pt>
                  <c:pt idx="2">
                    <c:v>0.597772897786735</c:v>
                  </c:pt>
                  <c:pt idx="3">
                    <c:v>0.587843288972178</c:v>
                  </c:pt>
                  <c:pt idx="4">
                    <c:v>0.703554357810574</c:v>
                  </c:pt>
                  <c:pt idx="5">
                    <c:v>0.438769977405584</c:v>
                  </c:pt>
                  <c:pt idx="6">
                    <c:v>0.468141715587062</c:v>
                  </c:pt>
                  <c:pt idx="7">
                    <c:v>0.431535238925878</c:v>
                  </c:pt>
                  <c:pt idx="8">
                    <c:v>0.638911257428518</c:v>
                  </c:pt>
                  <c:pt idx="9">
                    <c:v>0.674594857276179</c:v>
                  </c:pt>
                  <c:pt idx="10">
                    <c:v>0.531343432594611</c:v>
                  </c:pt>
                  <c:pt idx="11">
                    <c:v>0.564520119797742</c:v>
                  </c:pt>
                  <c:pt idx="12">
                    <c:v>0.568627550374665</c:v>
                  </c:pt>
                  <c:pt idx="13">
                    <c:v>0.579318588465741</c:v>
                  </c:pt>
                  <c:pt idx="14">
                    <c:v>0.707063397002295</c:v>
                  </c:pt>
                  <c:pt idx="15">
                    <c:v>0.623352511763282</c:v>
                  </c:pt>
                  <c:pt idx="16">
                    <c:v>0.58984670266432</c:v>
                  </c:pt>
                  <c:pt idx="17">
                    <c:v>0.664358667071616</c:v>
                  </c:pt>
                  <c:pt idx="18">
                    <c:v>0.639215973852492</c:v>
                  </c:pt>
                  <c:pt idx="19">
                    <c:v>0.437309717611034</c:v>
                  </c:pt>
                  <c:pt idx="20">
                    <c:v>0.34382397853102</c:v>
                  </c:pt>
                  <c:pt idx="21">
                    <c:v>0.486744096949319</c:v>
                  </c:pt>
                  <c:pt idx="22">
                    <c:v>0.581627367027705</c:v>
                  </c:pt>
                  <c:pt idx="23">
                    <c:v>0.493455045179599</c:v>
                  </c:pt>
                  <c:pt idx="24">
                    <c:v>0.554838427276886</c:v>
                  </c:pt>
                  <c:pt idx="25">
                    <c:v>0.457495789215883</c:v>
                  </c:pt>
                  <c:pt idx="26">
                    <c:v>0.379803599152706</c:v>
                  </c:pt>
                  <c:pt idx="27">
                    <c:v>0.368373000423891</c:v>
                  </c:pt>
                  <c:pt idx="28">
                    <c:v>0.597796768914409</c:v>
                  </c:pt>
                  <c:pt idx="29">
                    <c:v>0.397666412989757</c:v>
                  </c:pt>
                  <c:pt idx="30">
                    <c:v>0.529398794568216</c:v>
                  </c:pt>
                  <c:pt idx="31">
                    <c:v>0.589915869912998</c:v>
                  </c:pt>
                  <c:pt idx="32">
                    <c:v>0.617350296560637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</c:numCache>
            </c:numRef>
          </c:cat>
          <c:val>
            <c:numRef>
              <c:f>'F15 (since 1980)'!$E$2:$E$34</c:f>
              <c:numCache>
                <c:formatCode>0%</c:formatCode>
                <c:ptCount val="33"/>
                <c:pt idx="0">
                  <c:v>0.622884200445628</c:v>
                </c:pt>
                <c:pt idx="1">
                  <c:v>0.163353460584536</c:v>
                </c:pt>
                <c:pt idx="2">
                  <c:v>0.327919888840357</c:v>
                </c:pt>
                <c:pt idx="3">
                  <c:v>0.30098619024659</c:v>
                </c:pt>
                <c:pt idx="4">
                  <c:v>0.644130575597409</c:v>
                </c:pt>
                <c:pt idx="5">
                  <c:v>0.131443073254465</c:v>
                </c:pt>
                <c:pt idx="6">
                  <c:v>0.128010879523087</c:v>
                </c:pt>
                <c:pt idx="7">
                  <c:v>0.006807507100064</c:v>
                </c:pt>
                <c:pt idx="8">
                  <c:v>0.431928398530459</c:v>
                </c:pt>
                <c:pt idx="9">
                  <c:v>0.408144598134477</c:v>
                </c:pt>
                <c:pt idx="10">
                  <c:v>0.142055691378801</c:v>
                </c:pt>
                <c:pt idx="11">
                  <c:v>0.318873739210043</c:v>
                </c:pt>
                <c:pt idx="12">
                  <c:v>0.296894213172813</c:v>
                </c:pt>
                <c:pt idx="13">
                  <c:v>0.342144585260085</c:v>
                </c:pt>
                <c:pt idx="14">
                  <c:v>0.650999641097696</c:v>
                </c:pt>
                <c:pt idx="15">
                  <c:v>0.284624695635588</c:v>
                </c:pt>
                <c:pt idx="16">
                  <c:v>0.132802709906968</c:v>
                </c:pt>
                <c:pt idx="17">
                  <c:v>0.108094514998488</c:v>
                </c:pt>
                <c:pt idx="18">
                  <c:v>0.0572436856412219</c:v>
                </c:pt>
                <c:pt idx="19">
                  <c:v>-0.504341740500422</c:v>
                </c:pt>
                <c:pt idx="20">
                  <c:v>-0.576199189558355</c:v>
                </c:pt>
                <c:pt idx="21">
                  <c:v>0.140753875793403</c:v>
                </c:pt>
                <c:pt idx="22">
                  <c:v>0.746898936328068</c:v>
                </c:pt>
                <c:pt idx="23">
                  <c:v>0.313783394320576</c:v>
                </c:pt>
                <c:pt idx="24">
                  <c:v>0.45154423065036</c:v>
                </c:pt>
                <c:pt idx="25">
                  <c:v>0.0563419115573297</c:v>
                </c:pt>
                <c:pt idx="26">
                  <c:v>-0.279280175999516</c:v>
                </c:pt>
                <c:pt idx="27">
                  <c:v>-0.189668620595549</c:v>
                </c:pt>
                <c:pt idx="28">
                  <c:v>0.248722758426486</c:v>
                </c:pt>
                <c:pt idx="29">
                  <c:v>0.457854170581234</c:v>
                </c:pt>
                <c:pt idx="30">
                  <c:v>0.370961573423773</c:v>
                </c:pt>
                <c:pt idx="31">
                  <c:v>0.423299473466111</c:v>
                </c:pt>
                <c:pt idx="32">
                  <c:v>0.711070549728367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31-4454-867F-B923BF7B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607408"/>
        <c:axId val="-74604656"/>
      </c:lineChart>
      <c:catAx>
        <c:axId val="-746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04656"/>
        <c:crosses val="autoZero"/>
        <c:auto val="1"/>
        <c:lblAlgn val="ctr"/>
        <c:lblOffset val="100"/>
        <c:noMultiLvlLbl val="0"/>
      </c:catAx>
      <c:valAx>
        <c:axId val="-74604656"/>
        <c:scaling>
          <c:orientation val="minMax"/>
          <c:max val="2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6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1980)'!$I$1</c:f>
              <c:strCache>
                <c:ptCount val="1"/>
                <c:pt idx="0">
                  <c:v>Mean 3-Year Buy-and-Hold Matched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1980)'!$J$2:$J$34</c:f>
                <c:numCache>
                  <c:formatCode>General</c:formatCode>
                  <c:ptCount val="33"/>
                  <c:pt idx="0">
                    <c:v>0.968214613036972</c:v>
                  </c:pt>
                  <c:pt idx="1">
                    <c:v>0.510478178010763</c:v>
                  </c:pt>
                  <c:pt idx="2">
                    <c:v>0.529360430024584</c:v>
                  </c:pt>
                  <c:pt idx="3">
                    <c:v>0.451282644954358</c:v>
                  </c:pt>
                  <c:pt idx="4">
                    <c:v>0.563055273938376</c:v>
                  </c:pt>
                  <c:pt idx="5">
                    <c:v>0.382020083474043</c:v>
                  </c:pt>
                  <c:pt idx="6">
                    <c:v>0.38641279582368</c:v>
                  </c:pt>
                  <c:pt idx="7">
                    <c:v>0.350039547735048</c:v>
                  </c:pt>
                  <c:pt idx="8">
                    <c:v>0.419338608317449</c:v>
                  </c:pt>
                  <c:pt idx="9">
                    <c:v>0.414762491262163</c:v>
                  </c:pt>
                  <c:pt idx="10">
                    <c:v>0.525813314605869</c:v>
                  </c:pt>
                  <c:pt idx="11">
                    <c:v>0.474615102442271</c:v>
                  </c:pt>
                  <c:pt idx="12">
                    <c:v>0.415180199548197</c:v>
                  </c:pt>
                  <c:pt idx="13">
                    <c:v>0.576659645348608</c:v>
                  </c:pt>
                  <c:pt idx="14">
                    <c:v>0.492852841344395</c:v>
                  </c:pt>
                  <c:pt idx="15">
                    <c:v>0.547959534404292</c:v>
                  </c:pt>
                  <c:pt idx="16">
                    <c:v>0.457915191679468</c:v>
                  </c:pt>
                  <c:pt idx="17">
                    <c:v>0.74391262348015</c:v>
                  </c:pt>
                  <c:pt idx="18">
                    <c:v>0.444044117371471</c:v>
                  </c:pt>
                  <c:pt idx="19">
                    <c:v>0.400267487139057</c:v>
                  </c:pt>
                  <c:pt idx="20">
                    <c:v>0.392322021803366</c:v>
                  </c:pt>
                  <c:pt idx="21">
                    <c:v>0.39016043444417</c:v>
                  </c:pt>
                  <c:pt idx="22">
                    <c:v>0.512230533015696</c:v>
                  </c:pt>
                  <c:pt idx="23">
                    <c:v>0.380908852236899</c:v>
                  </c:pt>
                  <c:pt idx="24">
                    <c:v>0.42696295428624</c:v>
                  </c:pt>
                  <c:pt idx="25">
                    <c:v>0.360627398594626</c:v>
                  </c:pt>
                  <c:pt idx="26">
                    <c:v>0.26973285322619</c:v>
                  </c:pt>
                  <c:pt idx="27">
                    <c:v>0.281714889901412</c:v>
                  </c:pt>
                  <c:pt idx="28">
                    <c:v>0.720029014861162</c:v>
                  </c:pt>
                  <c:pt idx="29">
                    <c:v>0.777229572426172</c:v>
                  </c:pt>
                  <c:pt idx="30">
                    <c:v>0.53950051897508</c:v>
                  </c:pt>
                  <c:pt idx="31">
                    <c:v>0.346462667633632</c:v>
                  </c:pt>
                  <c:pt idx="32">
                    <c:v>0.473793171846771</c:v>
                  </c:pt>
                </c:numCache>
              </c:numRef>
            </c:plus>
            <c:minus>
              <c:numRef>
                <c:f>'F15 (since 1980)'!$J$2:$J$34</c:f>
                <c:numCache>
                  <c:formatCode>General</c:formatCode>
                  <c:ptCount val="33"/>
                  <c:pt idx="0">
                    <c:v>0.968214613036972</c:v>
                  </c:pt>
                  <c:pt idx="1">
                    <c:v>0.510478178010763</c:v>
                  </c:pt>
                  <c:pt idx="2">
                    <c:v>0.529360430024584</c:v>
                  </c:pt>
                  <c:pt idx="3">
                    <c:v>0.451282644954358</c:v>
                  </c:pt>
                  <c:pt idx="4">
                    <c:v>0.563055273938376</c:v>
                  </c:pt>
                  <c:pt idx="5">
                    <c:v>0.382020083474043</c:v>
                  </c:pt>
                  <c:pt idx="6">
                    <c:v>0.38641279582368</c:v>
                  </c:pt>
                  <c:pt idx="7">
                    <c:v>0.350039547735048</c:v>
                  </c:pt>
                  <c:pt idx="8">
                    <c:v>0.419338608317449</c:v>
                  </c:pt>
                  <c:pt idx="9">
                    <c:v>0.414762491262163</c:v>
                  </c:pt>
                  <c:pt idx="10">
                    <c:v>0.525813314605869</c:v>
                  </c:pt>
                  <c:pt idx="11">
                    <c:v>0.474615102442271</c:v>
                  </c:pt>
                  <c:pt idx="12">
                    <c:v>0.415180199548197</c:v>
                  </c:pt>
                  <c:pt idx="13">
                    <c:v>0.576659645348608</c:v>
                  </c:pt>
                  <c:pt idx="14">
                    <c:v>0.492852841344395</c:v>
                  </c:pt>
                  <c:pt idx="15">
                    <c:v>0.547959534404292</c:v>
                  </c:pt>
                  <c:pt idx="16">
                    <c:v>0.457915191679468</c:v>
                  </c:pt>
                  <c:pt idx="17">
                    <c:v>0.74391262348015</c:v>
                  </c:pt>
                  <c:pt idx="18">
                    <c:v>0.444044117371471</c:v>
                  </c:pt>
                  <c:pt idx="19">
                    <c:v>0.400267487139057</c:v>
                  </c:pt>
                  <c:pt idx="20">
                    <c:v>0.392322021803366</c:v>
                  </c:pt>
                  <c:pt idx="21">
                    <c:v>0.39016043444417</c:v>
                  </c:pt>
                  <c:pt idx="22">
                    <c:v>0.512230533015696</c:v>
                  </c:pt>
                  <c:pt idx="23">
                    <c:v>0.380908852236899</c:v>
                  </c:pt>
                  <c:pt idx="24">
                    <c:v>0.42696295428624</c:v>
                  </c:pt>
                  <c:pt idx="25">
                    <c:v>0.360627398594626</c:v>
                  </c:pt>
                  <c:pt idx="26">
                    <c:v>0.26973285322619</c:v>
                  </c:pt>
                  <c:pt idx="27">
                    <c:v>0.281714889901412</c:v>
                  </c:pt>
                  <c:pt idx="28">
                    <c:v>0.720029014861162</c:v>
                  </c:pt>
                  <c:pt idx="29">
                    <c:v>0.777229572426172</c:v>
                  </c:pt>
                  <c:pt idx="30">
                    <c:v>0.53950051897508</c:v>
                  </c:pt>
                  <c:pt idx="31">
                    <c:v>0.346462667633632</c:v>
                  </c:pt>
                  <c:pt idx="32">
                    <c:v>0.473793171846771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</c:numCache>
            </c:numRef>
          </c:cat>
          <c:val>
            <c:numRef>
              <c:f>'F15 (since 1980)'!$I$2:$I$34</c:f>
              <c:numCache>
                <c:formatCode>0%</c:formatCode>
                <c:ptCount val="33"/>
                <c:pt idx="0">
                  <c:v>0.635579171071265</c:v>
                </c:pt>
                <c:pt idx="1">
                  <c:v>0.0754922261534275</c:v>
                </c:pt>
                <c:pt idx="2">
                  <c:v>0.164854180773249</c:v>
                </c:pt>
                <c:pt idx="3">
                  <c:v>-0.048521387185486</c:v>
                </c:pt>
                <c:pt idx="4">
                  <c:v>0.17803040351316</c:v>
                </c:pt>
                <c:pt idx="5">
                  <c:v>-0.00582386344740242</c:v>
                </c:pt>
                <c:pt idx="6">
                  <c:v>-0.0501189103506129</c:v>
                </c:pt>
                <c:pt idx="7">
                  <c:v>-0.165892315907239</c:v>
                </c:pt>
                <c:pt idx="8">
                  <c:v>0.100571022691294</c:v>
                </c:pt>
                <c:pt idx="9">
                  <c:v>0.025223523241758</c:v>
                </c:pt>
                <c:pt idx="10">
                  <c:v>0.474807856116986</c:v>
                </c:pt>
                <c:pt idx="11">
                  <c:v>0.214360649998188</c:v>
                </c:pt>
                <c:pt idx="12">
                  <c:v>0.133691932782106</c:v>
                </c:pt>
                <c:pt idx="13">
                  <c:v>0.33543720043065</c:v>
                </c:pt>
                <c:pt idx="14">
                  <c:v>0.223666537208964</c:v>
                </c:pt>
                <c:pt idx="15">
                  <c:v>0.274470294524002</c:v>
                </c:pt>
                <c:pt idx="16">
                  <c:v>0.0693776500141019</c:v>
                </c:pt>
                <c:pt idx="17">
                  <c:v>0.295504497633854</c:v>
                </c:pt>
                <c:pt idx="18">
                  <c:v>-0.0183342639794099</c:v>
                </c:pt>
                <c:pt idx="19">
                  <c:v>-0.0427737718371562</c:v>
                </c:pt>
                <c:pt idx="20">
                  <c:v>-0.389841532002774</c:v>
                </c:pt>
                <c:pt idx="21">
                  <c:v>0.221672895472635</c:v>
                </c:pt>
                <c:pt idx="22">
                  <c:v>0.492788278187018</c:v>
                </c:pt>
                <c:pt idx="23">
                  <c:v>0.307655520292368</c:v>
                </c:pt>
                <c:pt idx="24">
                  <c:v>0.308636726574605</c:v>
                </c:pt>
                <c:pt idx="25">
                  <c:v>0.00431846424342718</c:v>
                </c:pt>
                <c:pt idx="26">
                  <c:v>-0.248584124218145</c:v>
                </c:pt>
                <c:pt idx="27">
                  <c:v>-0.169942469194311</c:v>
                </c:pt>
                <c:pt idx="28">
                  <c:v>0.460114363453077</c:v>
                </c:pt>
                <c:pt idx="29">
                  <c:v>0.918773690302446</c:v>
                </c:pt>
                <c:pt idx="30">
                  <c:v>0.487876998835204</c:v>
                </c:pt>
                <c:pt idx="31">
                  <c:v>0.262967158754808</c:v>
                </c:pt>
                <c:pt idx="32">
                  <c:v>0.444808373800044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D1-4C1B-A2CB-EC38A3CD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581872"/>
        <c:axId val="-74579120"/>
      </c:lineChart>
      <c:catAx>
        <c:axId val="-745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579120"/>
        <c:crosses val="autoZero"/>
        <c:auto val="1"/>
        <c:lblAlgn val="ctr"/>
        <c:lblOffset val="100"/>
        <c:noMultiLvlLbl val="0"/>
      </c:catAx>
      <c:valAx>
        <c:axId val="-74579120"/>
        <c:scaling>
          <c:orientation val="minMax"/>
          <c:max val="2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5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1980)'!$M$1</c:f>
              <c:strCache>
                <c:ptCount val="1"/>
                <c:pt idx="0">
                  <c:v>Mean 3-Year Buy-and-Hold Large-Firms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1980)'!$N$2:$N$34</c:f>
                <c:numCache>
                  <c:formatCode>General</c:formatCode>
                  <c:ptCount val="33"/>
                  <c:pt idx="0">
                    <c:v>0.465801707219705</c:v>
                  </c:pt>
                  <c:pt idx="1">
                    <c:v>0.322641658070962</c:v>
                  </c:pt>
                  <c:pt idx="2">
                    <c:v>0.373439028843086</c:v>
                  </c:pt>
                  <c:pt idx="3">
                    <c:v>0.398317490223017</c:v>
                  </c:pt>
                  <c:pt idx="4">
                    <c:v>0.419848441545232</c:v>
                  </c:pt>
                  <c:pt idx="5">
                    <c:v>0.313438863833238</c:v>
                  </c:pt>
                  <c:pt idx="6">
                    <c:v>0.243573534448154</c:v>
                  </c:pt>
                  <c:pt idx="7">
                    <c:v>0.249769999761665</c:v>
                  </c:pt>
                  <c:pt idx="8">
                    <c:v>0.321431617935983</c:v>
                  </c:pt>
                  <c:pt idx="9">
                    <c:v>0.310349422449973</c:v>
                  </c:pt>
                  <c:pt idx="10">
                    <c:v>0.394547096884952</c:v>
                  </c:pt>
                  <c:pt idx="11">
                    <c:v>0.29567362435209</c:v>
                  </c:pt>
                  <c:pt idx="12">
                    <c:v>0.323292993409019</c:v>
                  </c:pt>
                  <c:pt idx="13">
                    <c:v>0.285412678424476</c:v>
                  </c:pt>
                  <c:pt idx="14">
                    <c:v>0.406934659208628</c:v>
                  </c:pt>
                  <c:pt idx="15">
                    <c:v>0.408751237750498</c:v>
                  </c:pt>
                  <c:pt idx="16">
                    <c:v>0.446939535174304</c:v>
                  </c:pt>
                  <c:pt idx="17">
                    <c:v>0.445497131067579</c:v>
                  </c:pt>
                  <c:pt idx="18">
                    <c:v>0.280467281138302</c:v>
                  </c:pt>
                  <c:pt idx="19">
                    <c:v>0.290920823725027</c:v>
                  </c:pt>
                  <c:pt idx="20">
                    <c:v>0.355631794267477</c:v>
                  </c:pt>
                  <c:pt idx="21">
                    <c:v>0.36395531990961</c:v>
                  </c:pt>
                  <c:pt idx="22">
                    <c:v>0.268369217807946</c:v>
                  </c:pt>
                  <c:pt idx="23">
                    <c:v>0.279924540791859</c:v>
                  </c:pt>
                  <c:pt idx="24">
                    <c:v>0.324465634484535</c:v>
                  </c:pt>
                  <c:pt idx="25">
                    <c:v>0.282015758115018</c:v>
                  </c:pt>
                  <c:pt idx="26">
                    <c:v>0.213048109792588</c:v>
                  </c:pt>
                  <c:pt idx="27">
                    <c:v>0.192559415185446</c:v>
                  </c:pt>
                  <c:pt idx="28">
                    <c:v>0.254517188853891</c:v>
                  </c:pt>
                  <c:pt idx="29">
                    <c:v>0.351643620877445</c:v>
                  </c:pt>
                  <c:pt idx="30">
                    <c:v>0.310847750069419</c:v>
                  </c:pt>
                  <c:pt idx="31">
                    <c:v>0.320714400712987</c:v>
                  </c:pt>
                  <c:pt idx="32">
                    <c:v>0.285213992948935</c:v>
                  </c:pt>
                </c:numCache>
              </c:numRef>
            </c:plus>
            <c:minus>
              <c:numRef>
                <c:f>'F15 (since 1980)'!$N$2:$N$34</c:f>
                <c:numCache>
                  <c:formatCode>General</c:formatCode>
                  <c:ptCount val="33"/>
                  <c:pt idx="0">
                    <c:v>0.465801707219705</c:v>
                  </c:pt>
                  <c:pt idx="1">
                    <c:v>0.322641658070962</c:v>
                  </c:pt>
                  <c:pt idx="2">
                    <c:v>0.373439028843086</c:v>
                  </c:pt>
                  <c:pt idx="3">
                    <c:v>0.398317490223017</c:v>
                  </c:pt>
                  <c:pt idx="4">
                    <c:v>0.419848441545232</c:v>
                  </c:pt>
                  <c:pt idx="5">
                    <c:v>0.313438863833238</c:v>
                  </c:pt>
                  <c:pt idx="6">
                    <c:v>0.243573534448154</c:v>
                  </c:pt>
                  <c:pt idx="7">
                    <c:v>0.249769999761665</c:v>
                  </c:pt>
                  <c:pt idx="8">
                    <c:v>0.321431617935983</c:v>
                  </c:pt>
                  <c:pt idx="9">
                    <c:v>0.310349422449973</c:v>
                  </c:pt>
                  <c:pt idx="10">
                    <c:v>0.394547096884952</c:v>
                  </c:pt>
                  <c:pt idx="11">
                    <c:v>0.29567362435209</c:v>
                  </c:pt>
                  <c:pt idx="12">
                    <c:v>0.323292993409019</c:v>
                  </c:pt>
                  <c:pt idx="13">
                    <c:v>0.285412678424476</c:v>
                  </c:pt>
                  <c:pt idx="14">
                    <c:v>0.406934659208628</c:v>
                  </c:pt>
                  <c:pt idx="15">
                    <c:v>0.408751237750498</c:v>
                  </c:pt>
                  <c:pt idx="16">
                    <c:v>0.446939535174304</c:v>
                  </c:pt>
                  <c:pt idx="17">
                    <c:v>0.445497131067579</c:v>
                  </c:pt>
                  <c:pt idx="18">
                    <c:v>0.280467281138302</c:v>
                  </c:pt>
                  <c:pt idx="19">
                    <c:v>0.290920823725027</c:v>
                  </c:pt>
                  <c:pt idx="20">
                    <c:v>0.355631794267477</c:v>
                  </c:pt>
                  <c:pt idx="21">
                    <c:v>0.36395531990961</c:v>
                  </c:pt>
                  <c:pt idx="22">
                    <c:v>0.268369217807946</c:v>
                  </c:pt>
                  <c:pt idx="23">
                    <c:v>0.279924540791859</c:v>
                  </c:pt>
                  <c:pt idx="24">
                    <c:v>0.324465634484535</c:v>
                  </c:pt>
                  <c:pt idx="25">
                    <c:v>0.282015758115018</c:v>
                  </c:pt>
                  <c:pt idx="26">
                    <c:v>0.213048109792588</c:v>
                  </c:pt>
                  <c:pt idx="27">
                    <c:v>0.192559415185446</c:v>
                  </c:pt>
                  <c:pt idx="28">
                    <c:v>0.254517188853891</c:v>
                  </c:pt>
                  <c:pt idx="29">
                    <c:v>0.351643620877445</c:v>
                  </c:pt>
                  <c:pt idx="30">
                    <c:v>0.310847750069419</c:v>
                  </c:pt>
                  <c:pt idx="31">
                    <c:v>0.320714400712987</c:v>
                  </c:pt>
                  <c:pt idx="32">
                    <c:v>0.285213992948935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</c:numCache>
            </c:numRef>
          </c:cat>
          <c:val>
            <c:numRef>
              <c:f>'F15 (since 1980)'!$M$2:$M$34</c:f>
              <c:numCache>
                <c:formatCode>0%</c:formatCode>
                <c:ptCount val="33"/>
                <c:pt idx="0">
                  <c:v>0.73695118042906</c:v>
                </c:pt>
                <c:pt idx="1">
                  <c:v>0.451174165224418</c:v>
                </c:pt>
                <c:pt idx="2">
                  <c:v>0.644875869198058</c:v>
                </c:pt>
                <c:pt idx="3">
                  <c:v>0.545256652813616</c:v>
                </c:pt>
                <c:pt idx="4">
                  <c:v>0.893581643126618</c:v>
                </c:pt>
                <c:pt idx="5">
                  <c:v>0.436826970889426</c:v>
                </c:pt>
                <c:pt idx="6">
                  <c:v>0.331878654929109</c:v>
                </c:pt>
                <c:pt idx="7">
                  <c:v>0.113870539885747</c:v>
                </c:pt>
                <c:pt idx="8">
                  <c:v>0.317582422099823</c:v>
                </c:pt>
                <c:pt idx="9">
                  <c:v>0.303908583677183</c:v>
                </c:pt>
                <c:pt idx="10">
                  <c:v>0.516092551420141</c:v>
                </c:pt>
                <c:pt idx="11">
                  <c:v>0.429605284231008</c:v>
                </c:pt>
                <c:pt idx="12">
                  <c:v>0.396637487789013</c:v>
                </c:pt>
                <c:pt idx="13">
                  <c:v>0.426860606824848</c:v>
                </c:pt>
                <c:pt idx="14">
                  <c:v>0.753920706553287</c:v>
                </c:pt>
                <c:pt idx="15">
                  <c:v>0.660067825628846</c:v>
                </c:pt>
                <c:pt idx="16">
                  <c:v>0.515306224744667</c:v>
                </c:pt>
                <c:pt idx="17">
                  <c:v>0.276782652423994</c:v>
                </c:pt>
                <c:pt idx="18">
                  <c:v>0.138405236941304</c:v>
                </c:pt>
                <c:pt idx="19">
                  <c:v>0.0708512849534353</c:v>
                </c:pt>
                <c:pt idx="20">
                  <c:v>-0.0969175139849884</c:v>
                </c:pt>
                <c:pt idx="21">
                  <c:v>0.0921103523458278</c:v>
                </c:pt>
                <c:pt idx="22">
                  <c:v>0.406036891383638</c:v>
                </c:pt>
                <c:pt idx="23">
                  <c:v>0.607132400503035</c:v>
                </c:pt>
                <c:pt idx="24">
                  <c:v>0.565322835727906</c:v>
                </c:pt>
                <c:pt idx="25">
                  <c:v>0.126503570351135</c:v>
                </c:pt>
                <c:pt idx="26">
                  <c:v>-0.22334514754252</c:v>
                </c:pt>
                <c:pt idx="27">
                  <c:v>-0.104431670922606</c:v>
                </c:pt>
                <c:pt idx="28">
                  <c:v>0.0874569999583985</c:v>
                </c:pt>
                <c:pt idx="29">
                  <c:v>0.729424198429226</c:v>
                </c:pt>
                <c:pt idx="30">
                  <c:v>0.488056155734245</c:v>
                </c:pt>
                <c:pt idx="31">
                  <c:v>0.514988830331009</c:v>
                </c:pt>
                <c:pt idx="32">
                  <c:v>0.48463040733699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3C-4105-9E94-C143340D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556336"/>
        <c:axId val="-74553584"/>
      </c:lineChart>
      <c:catAx>
        <c:axId val="-745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553584"/>
        <c:crosses val="autoZero"/>
        <c:auto val="1"/>
        <c:lblAlgn val="ctr"/>
        <c:lblOffset val="100"/>
        <c:noMultiLvlLbl val="0"/>
      </c:catAx>
      <c:valAx>
        <c:axId val="-74553584"/>
        <c:scaling>
          <c:orientation val="minMax"/>
          <c:max val="2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5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Average Initial Returns and Aggregate Proceeds, 1973-2016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'F3'!$C$1</c:f>
              <c:strCache>
                <c:ptCount val="1"/>
                <c:pt idx="0">
                  <c:v>Total Proceeds, (in bln 2016)</c:v>
                </c:pt>
              </c:strCache>
            </c:strRef>
          </c:tx>
          <c:spPr>
            <a:pattFill prst="pct75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'F3'!$A$2:$A$45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'F3'!$C$2:$C$45</c:f>
              <c:numCache>
                <c:formatCode>0</c:formatCode>
                <c:ptCount val="44"/>
                <c:pt idx="0">
                  <c:v>0.91268348856241</c:v>
                </c:pt>
                <c:pt idx="1">
                  <c:v>0.0974307407944332</c:v>
                </c:pt>
                <c:pt idx="2">
                  <c:v>0.827167216757622</c:v>
                </c:pt>
                <c:pt idx="3">
                  <c:v>0.773009792750901</c:v>
                </c:pt>
                <c:pt idx="4">
                  <c:v>0.407629965947787</c:v>
                </c:pt>
                <c:pt idx="5">
                  <c:v>0.595302108112542</c:v>
                </c:pt>
                <c:pt idx="6">
                  <c:v>1.03596145049807</c:v>
                </c:pt>
                <c:pt idx="7">
                  <c:v>2.3450699969668</c:v>
                </c:pt>
                <c:pt idx="8">
                  <c:v>5.67612816764133</c:v>
                </c:pt>
                <c:pt idx="9">
                  <c:v>2.2598181206859</c:v>
                </c:pt>
                <c:pt idx="10">
                  <c:v>22.3949061560852</c:v>
                </c:pt>
                <c:pt idx="11">
                  <c:v>4.88281361778232</c:v>
                </c:pt>
                <c:pt idx="12">
                  <c:v>9.52907265002468</c:v>
                </c:pt>
                <c:pt idx="13">
                  <c:v>27.3482241296105</c:v>
                </c:pt>
                <c:pt idx="14">
                  <c:v>15.4377778190412</c:v>
                </c:pt>
                <c:pt idx="15">
                  <c:v>5.69759995413069</c:v>
                </c:pt>
                <c:pt idx="16">
                  <c:v>7.29113499606609</c:v>
                </c:pt>
                <c:pt idx="17">
                  <c:v>6.50445456478486</c:v>
                </c:pt>
                <c:pt idx="18">
                  <c:v>20.6974449308891</c:v>
                </c:pt>
                <c:pt idx="19">
                  <c:v>30.4840678705213</c:v>
                </c:pt>
                <c:pt idx="20">
                  <c:v>39.1266758372203</c:v>
                </c:pt>
                <c:pt idx="21">
                  <c:v>21.7060333715816</c:v>
                </c:pt>
                <c:pt idx="22">
                  <c:v>34.3073830327661</c:v>
                </c:pt>
                <c:pt idx="23">
                  <c:v>53.9016651982379</c:v>
                </c:pt>
                <c:pt idx="24">
                  <c:v>35.1181539917833</c:v>
                </c:pt>
                <c:pt idx="25">
                  <c:v>39.5196909058492</c:v>
                </c:pt>
                <c:pt idx="26">
                  <c:v>72.72271886617099</c:v>
                </c:pt>
                <c:pt idx="27">
                  <c:v>66.9198161600729</c:v>
                </c:pt>
                <c:pt idx="28">
                  <c:v>42.5255692800077</c:v>
                </c:pt>
                <c:pt idx="29">
                  <c:v>23.3132526125188</c:v>
                </c:pt>
                <c:pt idx="30">
                  <c:v>12.132469975284</c:v>
                </c:pt>
                <c:pt idx="31">
                  <c:v>36.3426104326508</c:v>
                </c:pt>
                <c:pt idx="32">
                  <c:v>31.7569925618653</c:v>
                </c:pt>
                <c:pt idx="33">
                  <c:v>28.0132109621451</c:v>
                </c:pt>
                <c:pt idx="34">
                  <c:v>28.3180476545202</c:v>
                </c:pt>
                <c:pt idx="35">
                  <c:v>25.2997231109667</c:v>
                </c:pt>
                <c:pt idx="36">
                  <c:v>13.6520175191381</c:v>
                </c:pt>
                <c:pt idx="37">
                  <c:v>32.6741603231133</c:v>
                </c:pt>
                <c:pt idx="38">
                  <c:v>24.3386216076329</c:v>
                </c:pt>
                <c:pt idx="39">
                  <c:v>33.3772910612065</c:v>
                </c:pt>
                <c:pt idx="40">
                  <c:v>40.8869855287779</c:v>
                </c:pt>
                <c:pt idx="41">
                  <c:v>42.5025608646189</c:v>
                </c:pt>
                <c:pt idx="42">
                  <c:v>23.3394788216997</c:v>
                </c:pt>
                <c:pt idx="43">
                  <c:v>10.0102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07696784"/>
        <c:axId val="-107705936"/>
      </c:barChart>
      <c:lineChart>
        <c:grouping val="standard"/>
        <c:varyColors val="0"/>
        <c:ser>
          <c:idx val="0"/>
          <c:order val="0"/>
          <c:tx>
            <c:strRef>
              <c:f>'F3'!$B$1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'F3'!$A$2:$A$45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'F3'!$B$2:$B$45</c:f>
              <c:numCache>
                <c:formatCode>0.0%</c:formatCode>
                <c:ptCount val="44"/>
                <c:pt idx="0">
                  <c:v>0.0883324458988292</c:v>
                </c:pt>
                <c:pt idx="1">
                  <c:v>0.057421875</c:v>
                </c:pt>
                <c:pt idx="2">
                  <c:v>0.0103082476066347</c:v>
                </c:pt>
                <c:pt idx="3">
                  <c:v>0.0311213460809424</c:v>
                </c:pt>
                <c:pt idx="4">
                  <c:v>0.0425231076412258</c:v>
                </c:pt>
                <c:pt idx="5">
                  <c:v>0.148728611243427</c:v>
                </c:pt>
                <c:pt idx="6">
                  <c:v>0.13534295420338</c:v>
                </c:pt>
                <c:pt idx="7">
                  <c:v>0.147433498004253</c:v>
                </c:pt>
                <c:pt idx="8">
                  <c:v>0.064900858078741</c:v>
                </c:pt>
                <c:pt idx="9">
                  <c:v>0.114786604921656</c:v>
                </c:pt>
                <c:pt idx="10">
                  <c:v>0.10344171324683</c:v>
                </c:pt>
                <c:pt idx="11">
                  <c:v>0.0369379743714168</c:v>
                </c:pt>
                <c:pt idx="12">
                  <c:v>0.0801588344803746</c:v>
                </c:pt>
                <c:pt idx="13">
                  <c:v>0.0744541702520846</c:v>
                </c:pt>
                <c:pt idx="14">
                  <c:v>0.0617497130551228</c:v>
                </c:pt>
                <c:pt idx="15">
                  <c:v>0.0473520458197907</c:v>
                </c:pt>
                <c:pt idx="16">
                  <c:v>0.0800812921336952</c:v>
                </c:pt>
                <c:pt idx="17">
                  <c:v>0.107621186371973</c:v>
                </c:pt>
                <c:pt idx="18">
                  <c:v>0.112800321147708</c:v>
                </c:pt>
                <c:pt idx="19">
                  <c:v>0.0914952704262798</c:v>
                </c:pt>
                <c:pt idx="20">
                  <c:v>0.121646171150218</c:v>
                </c:pt>
                <c:pt idx="21">
                  <c:v>0.0862016511180343</c:v>
                </c:pt>
                <c:pt idx="22">
                  <c:v>0.202626946547125</c:v>
                </c:pt>
                <c:pt idx="23">
                  <c:v>0.164871760221836</c:v>
                </c:pt>
                <c:pt idx="24">
                  <c:v>0.132332572339379</c:v>
                </c:pt>
                <c:pt idx="25">
                  <c:v>0.200990195586371</c:v>
                </c:pt>
                <c:pt idx="26">
                  <c:v>0.709704406688585</c:v>
                </c:pt>
                <c:pt idx="27">
                  <c:v>0.554258912214639</c:v>
                </c:pt>
                <c:pt idx="28">
                  <c:v>0.133260165070952</c:v>
                </c:pt>
                <c:pt idx="29">
                  <c:v>0.0824878428999845</c:v>
                </c:pt>
                <c:pt idx="30">
                  <c:v>0.123449546620982</c:v>
                </c:pt>
                <c:pt idx="31">
                  <c:v>0.123598011965234</c:v>
                </c:pt>
                <c:pt idx="32">
                  <c:v>0.0976987015831603</c:v>
                </c:pt>
                <c:pt idx="33">
                  <c:v>0.126165893918379</c:v>
                </c:pt>
                <c:pt idx="34">
                  <c:v>0.1231737235822</c:v>
                </c:pt>
                <c:pt idx="35">
                  <c:v>0.0504605926569468</c:v>
                </c:pt>
                <c:pt idx="36">
                  <c:v>0.124930091095965</c:v>
                </c:pt>
                <c:pt idx="37">
                  <c:v>0.0711970360723791</c:v>
                </c:pt>
                <c:pt idx="38">
                  <c:v>0.141873600554682</c:v>
                </c:pt>
                <c:pt idx="39">
                  <c:v>0.189584497445489</c:v>
                </c:pt>
                <c:pt idx="40">
                  <c:v>0.18949101322141</c:v>
                </c:pt>
                <c:pt idx="41">
                  <c:v>0.163258910784003</c:v>
                </c:pt>
                <c:pt idx="42">
                  <c:v>0.176469855979636</c:v>
                </c:pt>
                <c:pt idx="43">
                  <c:v>0.0960086732404008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677584"/>
        <c:axId val="-107675536"/>
      </c:lineChart>
      <c:catAx>
        <c:axId val="-10767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675536"/>
        <c:crosses val="autoZero"/>
        <c:auto val="1"/>
        <c:lblAlgn val="ctr"/>
        <c:lblOffset val="100"/>
        <c:noMultiLvlLbl val="0"/>
      </c:catAx>
      <c:valAx>
        <c:axId val="-1076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677584"/>
        <c:crosses val="autoZero"/>
        <c:crossBetween val="between"/>
      </c:valAx>
      <c:valAx>
        <c:axId val="-10770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Proceeds, in bln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696784"/>
        <c:crosses val="max"/>
        <c:crossBetween val="between"/>
      </c:valAx>
      <c:catAx>
        <c:axId val="-10769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70593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0.288160205935797"/>
          <c:y val="0.918582920190532"/>
          <c:w val="0.424629517464163"/>
          <c:h val="0.062338818286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solidFill>
                  <a:schemeClr val="tx1"/>
                </a:solidFill>
                <a:effectLst/>
              </a:rPr>
              <a:t>Initial Returns by Proceeds, 1980-2016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'F4'!$B$1</c:f>
              <c:strCache>
                <c:ptCount val="1"/>
                <c:pt idx="0">
                  <c:v>Number of IPOs with proceeds &lt; 30mln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'F4'!$B$2:$B$38</c:f>
              <c:numCache>
                <c:formatCode>General</c:formatCode>
                <c:ptCount val="37"/>
                <c:pt idx="0">
                  <c:v>49.0</c:v>
                </c:pt>
                <c:pt idx="1">
                  <c:v>136.0</c:v>
                </c:pt>
                <c:pt idx="2">
                  <c:v>61.0</c:v>
                </c:pt>
                <c:pt idx="3">
                  <c:v>293.0</c:v>
                </c:pt>
                <c:pt idx="4">
                  <c:v>159.0</c:v>
                </c:pt>
                <c:pt idx="5">
                  <c:v>154.0</c:v>
                </c:pt>
                <c:pt idx="6">
                  <c:v>315.0</c:v>
                </c:pt>
                <c:pt idx="7">
                  <c:v>197.0</c:v>
                </c:pt>
                <c:pt idx="8">
                  <c:v>83.0</c:v>
                </c:pt>
                <c:pt idx="9">
                  <c:v>64.0</c:v>
                </c:pt>
                <c:pt idx="10">
                  <c:v>46.0</c:v>
                </c:pt>
                <c:pt idx="11">
                  <c:v>110.0</c:v>
                </c:pt>
                <c:pt idx="12">
                  <c:v>172.0</c:v>
                </c:pt>
                <c:pt idx="13">
                  <c:v>218.0</c:v>
                </c:pt>
                <c:pt idx="14">
                  <c:v>214.0</c:v>
                </c:pt>
                <c:pt idx="15">
                  <c:v>150.0</c:v>
                </c:pt>
                <c:pt idx="16">
                  <c:v>231.0</c:v>
                </c:pt>
                <c:pt idx="17">
                  <c:v>142.0</c:v>
                </c:pt>
                <c:pt idx="18">
                  <c:v>87.0</c:v>
                </c:pt>
                <c:pt idx="19">
                  <c:v>50.0</c:v>
                </c:pt>
                <c:pt idx="20">
                  <c:v>20.0</c:v>
                </c:pt>
                <c:pt idx="21">
                  <c:v>6.0</c:v>
                </c:pt>
                <c:pt idx="22">
                  <c:v>8.0</c:v>
                </c:pt>
                <c:pt idx="23">
                  <c:v>6.0</c:v>
                </c:pt>
                <c:pt idx="24">
                  <c:v>11.0</c:v>
                </c:pt>
                <c:pt idx="25">
                  <c:v>20.0</c:v>
                </c:pt>
                <c:pt idx="26">
                  <c:v>11.0</c:v>
                </c:pt>
                <c:pt idx="27">
                  <c:v>10.0</c:v>
                </c:pt>
                <c:pt idx="28">
                  <c:v>2.0</c:v>
                </c:pt>
                <c:pt idx="29">
                  <c:v>0.0</c:v>
                </c:pt>
                <c:pt idx="30">
                  <c:v>6.0</c:v>
                </c:pt>
                <c:pt idx="31">
                  <c:v>4.0</c:v>
                </c:pt>
                <c:pt idx="32">
                  <c:v>6.0</c:v>
                </c:pt>
                <c:pt idx="33">
                  <c:v>17.0</c:v>
                </c:pt>
                <c:pt idx="34">
                  <c:v>16.0</c:v>
                </c:pt>
                <c:pt idx="35">
                  <c:v>13.0</c:v>
                </c:pt>
                <c:pt idx="36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'F4'!$C$1</c:f>
              <c:strCache>
                <c:ptCount val="1"/>
                <c:pt idx="0">
                  <c:v>Number of IPOs with proceeds between 30mln and 120mln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'F4'!$C$2:$C$38</c:f>
              <c:numCache>
                <c:formatCode>General</c:formatCode>
                <c:ptCount val="37"/>
                <c:pt idx="0">
                  <c:v>21.0</c:v>
                </c:pt>
                <c:pt idx="1">
                  <c:v>54.0</c:v>
                </c:pt>
                <c:pt idx="2">
                  <c:v>19.0</c:v>
                </c:pt>
                <c:pt idx="3">
                  <c:v>174.0</c:v>
                </c:pt>
                <c:pt idx="4">
                  <c:v>43.0</c:v>
                </c:pt>
                <c:pt idx="5">
                  <c:v>65.0</c:v>
                </c:pt>
                <c:pt idx="6">
                  <c:v>165.0</c:v>
                </c:pt>
                <c:pt idx="7">
                  <c:v>123.0</c:v>
                </c:pt>
                <c:pt idx="8">
                  <c:v>37.0</c:v>
                </c:pt>
                <c:pt idx="9">
                  <c:v>50.0</c:v>
                </c:pt>
                <c:pt idx="10">
                  <c:v>60.0</c:v>
                </c:pt>
                <c:pt idx="11">
                  <c:v>154.0</c:v>
                </c:pt>
                <c:pt idx="12">
                  <c:v>191.0</c:v>
                </c:pt>
                <c:pt idx="13">
                  <c:v>263.0</c:v>
                </c:pt>
                <c:pt idx="14">
                  <c:v>188.0</c:v>
                </c:pt>
                <c:pt idx="15">
                  <c:v>272.0</c:v>
                </c:pt>
                <c:pt idx="16">
                  <c:v>376.0</c:v>
                </c:pt>
                <c:pt idx="17">
                  <c:v>258.0</c:v>
                </c:pt>
                <c:pt idx="18">
                  <c:v>159.0</c:v>
                </c:pt>
                <c:pt idx="19">
                  <c:v>290.0</c:v>
                </c:pt>
                <c:pt idx="20">
                  <c:v>207.0</c:v>
                </c:pt>
                <c:pt idx="21">
                  <c:v>27.0</c:v>
                </c:pt>
                <c:pt idx="22">
                  <c:v>28.0</c:v>
                </c:pt>
                <c:pt idx="23">
                  <c:v>25.0</c:v>
                </c:pt>
                <c:pt idx="24">
                  <c:v>90.0</c:v>
                </c:pt>
                <c:pt idx="25">
                  <c:v>63.0</c:v>
                </c:pt>
                <c:pt idx="26">
                  <c:v>68.0</c:v>
                </c:pt>
                <c:pt idx="27">
                  <c:v>70.0</c:v>
                </c:pt>
                <c:pt idx="28">
                  <c:v>6.0</c:v>
                </c:pt>
                <c:pt idx="29">
                  <c:v>12.0</c:v>
                </c:pt>
                <c:pt idx="30">
                  <c:v>46.0</c:v>
                </c:pt>
                <c:pt idx="31">
                  <c:v>29.0</c:v>
                </c:pt>
                <c:pt idx="32">
                  <c:v>51.0</c:v>
                </c:pt>
                <c:pt idx="33">
                  <c:v>71.0</c:v>
                </c:pt>
                <c:pt idx="34">
                  <c:v>115.0</c:v>
                </c:pt>
                <c:pt idx="35">
                  <c:v>63.0</c:v>
                </c:pt>
                <c:pt idx="36">
                  <c:v>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'F4'!$D$1</c:f>
              <c:strCache>
                <c:ptCount val="1"/>
                <c:pt idx="0">
                  <c:v>Number of IPOs with proceeds &gt; 120mln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'F4'!$A$2:$A$38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'F4'!$D$2:$D$38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34.0</c:v>
                </c:pt>
                <c:pt idx="4">
                  <c:v>3.0</c:v>
                </c:pt>
                <c:pt idx="5">
                  <c:v>13.0</c:v>
                </c:pt>
                <c:pt idx="6">
                  <c:v>36.0</c:v>
                </c:pt>
                <c:pt idx="7">
                  <c:v>19.0</c:v>
                </c:pt>
                <c:pt idx="8">
                  <c:v>8.0</c:v>
                </c:pt>
                <c:pt idx="9">
                  <c:v>8.0</c:v>
                </c:pt>
                <c:pt idx="10">
                  <c:v>11.0</c:v>
                </c:pt>
                <c:pt idx="11">
                  <c:v>36.0</c:v>
                </c:pt>
                <c:pt idx="12">
                  <c:v>62.0</c:v>
                </c:pt>
                <c:pt idx="13">
                  <c:v>65.0</c:v>
                </c:pt>
                <c:pt idx="14">
                  <c:v>30.0</c:v>
                </c:pt>
                <c:pt idx="15">
                  <c:v>55.0</c:v>
                </c:pt>
                <c:pt idx="16">
                  <c:v>88.0</c:v>
                </c:pt>
                <c:pt idx="17">
                  <c:v>62.0</c:v>
                </c:pt>
                <c:pt idx="18">
                  <c:v>51.0</c:v>
                </c:pt>
                <c:pt idx="19">
                  <c:v>124.0</c:v>
                </c:pt>
                <c:pt idx="20">
                  <c:v>116.0</c:v>
                </c:pt>
                <c:pt idx="21">
                  <c:v>43.0</c:v>
                </c:pt>
                <c:pt idx="22">
                  <c:v>33.0</c:v>
                </c:pt>
                <c:pt idx="23">
                  <c:v>36.0</c:v>
                </c:pt>
                <c:pt idx="24">
                  <c:v>67.0</c:v>
                </c:pt>
                <c:pt idx="25">
                  <c:v>75.0</c:v>
                </c:pt>
                <c:pt idx="26">
                  <c:v>61.0</c:v>
                </c:pt>
                <c:pt idx="27">
                  <c:v>67.0</c:v>
                </c:pt>
                <c:pt idx="28">
                  <c:v>12.0</c:v>
                </c:pt>
                <c:pt idx="29">
                  <c:v>28.0</c:v>
                </c:pt>
                <c:pt idx="30">
                  <c:v>45.0</c:v>
                </c:pt>
                <c:pt idx="31">
                  <c:v>45.0</c:v>
                </c:pt>
                <c:pt idx="32">
                  <c:v>41.0</c:v>
                </c:pt>
                <c:pt idx="33">
                  <c:v>71.0</c:v>
                </c:pt>
                <c:pt idx="34">
                  <c:v>71.0</c:v>
                </c:pt>
                <c:pt idx="35">
                  <c:v>48.0</c:v>
                </c:pt>
                <c:pt idx="36">
                  <c:v>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4953184"/>
        <c:axId val="-74957216"/>
      </c:barChart>
      <c:lineChart>
        <c:grouping val="standard"/>
        <c:varyColors val="0"/>
        <c:ser>
          <c:idx val="5"/>
          <c:order val="3"/>
          <c:tx>
            <c:strRef>
              <c:f>'F4'!$G$1</c:f>
              <c:strCache>
                <c:ptCount val="1"/>
                <c:pt idx="0">
                  <c:v>Initial Returns for IPOs with proceeds &gt; 120mln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'F4'!$G$2:$G$38</c:f>
              <c:numCache>
                <c:formatCode>0.0%</c:formatCode>
                <c:ptCount val="37"/>
                <c:pt idx="0">
                  <c:v>0.190492424242424</c:v>
                </c:pt>
                <c:pt idx="1">
                  <c:v>0.0100003044696139</c:v>
                </c:pt>
                <c:pt idx="2">
                  <c:v>0.446428571428571</c:v>
                </c:pt>
                <c:pt idx="3">
                  <c:v>0.0681459103100444</c:v>
                </c:pt>
                <c:pt idx="4">
                  <c:v>0.00812289562289562</c:v>
                </c:pt>
                <c:pt idx="5">
                  <c:v>0.0529438034096405</c:v>
                </c:pt>
                <c:pt idx="6">
                  <c:v>0.0607942620985783</c:v>
                </c:pt>
                <c:pt idx="7">
                  <c:v>0.0973696398841181</c:v>
                </c:pt>
                <c:pt idx="8">
                  <c:v>0.0186194808390535</c:v>
                </c:pt>
                <c:pt idx="9">
                  <c:v>0.0289453910996</c:v>
                </c:pt>
                <c:pt idx="10">
                  <c:v>0.0454116155697248</c:v>
                </c:pt>
                <c:pt idx="11">
                  <c:v>0.0796280769186565</c:v>
                </c:pt>
                <c:pt idx="12">
                  <c:v>0.0684122031418984</c:v>
                </c:pt>
                <c:pt idx="13">
                  <c:v>0.0900479442273764</c:v>
                </c:pt>
                <c:pt idx="14">
                  <c:v>0.0586900264175676</c:v>
                </c:pt>
                <c:pt idx="15">
                  <c:v>0.155023103258625</c:v>
                </c:pt>
                <c:pt idx="16">
                  <c:v>0.184412088042561</c:v>
                </c:pt>
                <c:pt idx="17">
                  <c:v>0.158782438873064</c:v>
                </c:pt>
                <c:pt idx="18">
                  <c:v>0.141986171786352</c:v>
                </c:pt>
                <c:pt idx="19">
                  <c:v>0.859434182132589</c:v>
                </c:pt>
                <c:pt idx="20">
                  <c:v>0.782264725696117</c:v>
                </c:pt>
                <c:pt idx="21">
                  <c:v>0.125899135619063</c:v>
                </c:pt>
                <c:pt idx="22">
                  <c:v>0.119921536971122</c:v>
                </c:pt>
                <c:pt idx="23">
                  <c:v>0.127001246897921</c:v>
                </c:pt>
                <c:pt idx="24">
                  <c:v>0.171447197062684</c:v>
                </c:pt>
                <c:pt idx="25">
                  <c:v>0.122046986567416</c:v>
                </c:pt>
                <c:pt idx="26">
                  <c:v>0.172057003684448</c:v>
                </c:pt>
                <c:pt idx="27">
                  <c:v>0.174367806111294</c:v>
                </c:pt>
                <c:pt idx="28">
                  <c:v>0.0688357473659029</c:v>
                </c:pt>
                <c:pt idx="29">
                  <c:v>0.133485231213266</c:v>
                </c:pt>
                <c:pt idx="30">
                  <c:v>0.106029673871279</c:v>
                </c:pt>
                <c:pt idx="31">
                  <c:v>0.149738990037367</c:v>
                </c:pt>
                <c:pt idx="32">
                  <c:v>0.202730013295793</c:v>
                </c:pt>
                <c:pt idx="33">
                  <c:v>0.235106252771393</c:v>
                </c:pt>
                <c:pt idx="34">
                  <c:v>0.169652985391098</c:v>
                </c:pt>
                <c:pt idx="35">
                  <c:v>0.283658949825545</c:v>
                </c:pt>
                <c:pt idx="36">
                  <c:v>0.112405518359082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ser>
          <c:idx val="4"/>
          <c:order val="4"/>
          <c:tx>
            <c:strRef>
              <c:f>'F4'!$F$1</c:f>
              <c:strCache>
                <c:ptCount val="1"/>
                <c:pt idx="0">
                  <c:v>Initial Returns for IPOs with proceeds betwen 30mln and 120 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'F4'!$F$2:$F$38</c:f>
              <c:numCache>
                <c:formatCode>0.0%</c:formatCode>
                <c:ptCount val="37"/>
                <c:pt idx="0">
                  <c:v>0.236225220392489</c:v>
                </c:pt>
                <c:pt idx="1">
                  <c:v>0.063702544649227</c:v>
                </c:pt>
                <c:pt idx="2">
                  <c:v>0.160904724028161</c:v>
                </c:pt>
                <c:pt idx="3">
                  <c:v>0.0987559085983097</c:v>
                </c:pt>
                <c:pt idx="4">
                  <c:v>0.0238946600745193</c:v>
                </c:pt>
                <c:pt idx="5">
                  <c:v>0.0503726823397497</c:v>
                </c:pt>
                <c:pt idx="6">
                  <c:v>0.0711658738296373</c:v>
                </c:pt>
                <c:pt idx="7">
                  <c:v>0.0512294299038068</c:v>
                </c:pt>
                <c:pt idx="8">
                  <c:v>0.0454948672738555</c:v>
                </c:pt>
                <c:pt idx="9">
                  <c:v>0.0833539828083881</c:v>
                </c:pt>
                <c:pt idx="10">
                  <c:v>0.101694638152665</c:v>
                </c:pt>
                <c:pt idx="11">
                  <c:v>0.12545962532994</c:v>
                </c:pt>
                <c:pt idx="12">
                  <c:v>0.113966009339654</c:v>
                </c:pt>
                <c:pt idx="13">
                  <c:v>0.143677799204098</c:v>
                </c:pt>
                <c:pt idx="14">
                  <c:v>0.106749449859726</c:v>
                </c:pt>
                <c:pt idx="15">
                  <c:v>0.237971526614233</c:v>
                </c:pt>
                <c:pt idx="16">
                  <c:v>0.171756476304046</c:v>
                </c:pt>
                <c:pt idx="17">
                  <c:v>0.15772089771874</c:v>
                </c:pt>
                <c:pt idx="18">
                  <c:v>0.293726869557023</c:v>
                </c:pt>
                <c:pt idx="19">
                  <c:v>0.72899023923994</c:v>
                </c:pt>
                <c:pt idx="20">
                  <c:v>0.471049373174182</c:v>
                </c:pt>
                <c:pt idx="21">
                  <c:v>0.16130168252068</c:v>
                </c:pt>
                <c:pt idx="22">
                  <c:v>0.060499321027945</c:v>
                </c:pt>
                <c:pt idx="23">
                  <c:v>0.131123003271239</c:v>
                </c:pt>
                <c:pt idx="24">
                  <c:v>0.0991922456083809</c:v>
                </c:pt>
                <c:pt idx="25">
                  <c:v>0.0799348802902159</c:v>
                </c:pt>
                <c:pt idx="26">
                  <c:v>0.105007730905874</c:v>
                </c:pt>
                <c:pt idx="27">
                  <c:v>0.104898573273321</c:v>
                </c:pt>
                <c:pt idx="28">
                  <c:v>-0.000518518518518529</c:v>
                </c:pt>
                <c:pt idx="29">
                  <c:v>0.104968097488931</c:v>
                </c:pt>
                <c:pt idx="30">
                  <c:v>0.0617561940598089</c:v>
                </c:pt>
                <c:pt idx="31">
                  <c:v>0.134332285916678</c:v>
                </c:pt>
                <c:pt idx="32">
                  <c:v>0.185017152837145</c:v>
                </c:pt>
                <c:pt idx="33">
                  <c:v>0.194137143811933</c:v>
                </c:pt>
                <c:pt idx="34">
                  <c:v>0.163132833037642</c:v>
                </c:pt>
                <c:pt idx="35">
                  <c:v>0.0890530062086308</c:v>
                </c:pt>
                <c:pt idx="36">
                  <c:v>0.109211158502062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3"/>
          <c:order val="5"/>
          <c:tx>
            <c:strRef>
              <c:f>'F4'!$E$1</c:f>
              <c:strCache>
                <c:ptCount val="1"/>
                <c:pt idx="0">
                  <c:v>Initial Returns for IPOs with proceeds &lt; 30mln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'F4'!$E$2:$E$38</c:f>
              <c:numCache>
                <c:formatCode>0.0%</c:formatCode>
                <c:ptCount val="37"/>
                <c:pt idx="0">
                  <c:v>0.106743641904917</c:v>
                </c:pt>
                <c:pt idx="1">
                  <c:v>0.066587700623014</c:v>
                </c:pt>
                <c:pt idx="2">
                  <c:v>0.094985191322795</c:v>
                </c:pt>
                <c:pt idx="3">
                  <c:v>0.110320168225305</c:v>
                </c:pt>
                <c:pt idx="4">
                  <c:v>0.0410090923023109</c:v>
                </c:pt>
                <c:pt idx="5">
                  <c:v>0.0950282844353108</c:v>
                </c:pt>
                <c:pt idx="6">
                  <c:v>0.0777377435956721</c:v>
                </c:pt>
                <c:pt idx="7">
                  <c:v>0.0648827903031479</c:v>
                </c:pt>
                <c:pt idx="8">
                  <c:v>0.0509493485432304</c:v>
                </c:pt>
                <c:pt idx="9">
                  <c:v>0.0839164901733533</c:v>
                </c:pt>
                <c:pt idx="10">
                  <c:v>0.130227668371607</c:v>
                </c:pt>
                <c:pt idx="11">
                  <c:v>0.105933666131181</c:v>
                </c:pt>
                <c:pt idx="12">
                  <c:v>0.0748629392587052</c:v>
                </c:pt>
                <c:pt idx="13">
                  <c:v>0.104488219644779</c:v>
                </c:pt>
                <c:pt idx="14">
                  <c:v>0.0720070837235293</c:v>
                </c:pt>
                <c:pt idx="15">
                  <c:v>0.155990183897885</c:v>
                </c:pt>
                <c:pt idx="16">
                  <c:v>0.146221534701774</c:v>
                </c:pt>
                <c:pt idx="17">
                  <c:v>0.0746559549241422</c:v>
                </c:pt>
                <c:pt idx="18">
                  <c:v>0.066094495040019</c:v>
                </c:pt>
                <c:pt idx="19">
                  <c:v>0.226516734789601</c:v>
                </c:pt>
                <c:pt idx="20">
                  <c:v>0.0930439230907981</c:v>
                </c:pt>
                <c:pt idx="21">
                  <c:v>0.0598273809523809</c:v>
                </c:pt>
                <c:pt idx="22">
                  <c:v>0.00503368140868138</c:v>
                </c:pt>
                <c:pt idx="23">
                  <c:v>0.0701666089166089</c:v>
                </c:pt>
                <c:pt idx="24">
                  <c:v>0.0318365183822897</c:v>
                </c:pt>
                <c:pt idx="25">
                  <c:v>0.0623486699649752</c:v>
                </c:pt>
                <c:pt idx="26">
                  <c:v>0.00247474747474749</c:v>
                </c:pt>
                <c:pt idx="27">
                  <c:v>-0.0919005772005772</c:v>
                </c:pt>
                <c:pt idx="28">
                  <c:v>0.0931469979296066</c:v>
                </c:pt>
                <c:pt idx="29">
                  <c:v>0.0</c:v>
                </c:pt>
                <c:pt idx="30">
                  <c:v>-0.117667958656331</c:v>
                </c:pt>
                <c:pt idx="31">
                  <c:v>0.1080625</c:v>
                </c:pt>
                <c:pt idx="32">
                  <c:v>0.138579234972678</c:v>
                </c:pt>
                <c:pt idx="33">
                  <c:v>-0.0204241208948214</c:v>
                </c:pt>
                <c:pt idx="34">
                  <c:v>0.135791388516983</c:v>
                </c:pt>
                <c:pt idx="35">
                  <c:v>0.204330242977302</c:v>
                </c:pt>
                <c:pt idx="36">
                  <c:v>0.0239694677871148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946432"/>
        <c:axId val="-74950704"/>
      </c:lineChart>
      <c:valAx>
        <c:axId val="-74957216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953184"/>
        <c:crosses val="max"/>
        <c:crossBetween val="between"/>
      </c:valAx>
      <c:catAx>
        <c:axId val="-749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957216"/>
        <c:crosses val="autoZero"/>
        <c:auto val="1"/>
        <c:lblAlgn val="ctr"/>
        <c:lblOffset val="100"/>
        <c:noMultiLvlLbl val="0"/>
      </c:catAx>
      <c:valAx>
        <c:axId val="-74950704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946432"/>
        <c:crosses val="autoZero"/>
        <c:crossBetween val="between"/>
      </c:valAx>
      <c:catAx>
        <c:axId val="-749464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7495070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Initial Price Range, 1983-2016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'F5'!$B$2:$B$35</c:f>
              <c:numCache>
                <c:formatCode>General</c:formatCode>
                <c:ptCount val="34"/>
                <c:pt idx="0">
                  <c:v>108.0</c:v>
                </c:pt>
                <c:pt idx="1">
                  <c:v>70.0</c:v>
                </c:pt>
                <c:pt idx="2">
                  <c:v>45.0</c:v>
                </c:pt>
                <c:pt idx="3">
                  <c:v>88.0</c:v>
                </c:pt>
                <c:pt idx="4">
                  <c:v>66.0</c:v>
                </c:pt>
                <c:pt idx="5">
                  <c:v>21.0</c:v>
                </c:pt>
                <c:pt idx="6">
                  <c:v>19.0</c:v>
                </c:pt>
                <c:pt idx="7">
                  <c:v>24.0</c:v>
                </c:pt>
                <c:pt idx="8">
                  <c:v>56.0</c:v>
                </c:pt>
                <c:pt idx="9">
                  <c:v>135.0</c:v>
                </c:pt>
                <c:pt idx="10">
                  <c:v>100.0</c:v>
                </c:pt>
                <c:pt idx="11">
                  <c:v>135.0</c:v>
                </c:pt>
                <c:pt idx="12">
                  <c:v>86.0</c:v>
                </c:pt>
                <c:pt idx="13">
                  <c:v>169.0</c:v>
                </c:pt>
                <c:pt idx="14">
                  <c:v>134.0</c:v>
                </c:pt>
                <c:pt idx="15">
                  <c:v>78.0</c:v>
                </c:pt>
                <c:pt idx="16">
                  <c:v>68.0</c:v>
                </c:pt>
                <c:pt idx="17">
                  <c:v>80.0</c:v>
                </c:pt>
                <c:pt idx="18">
                  <c:v>22.0</c:v>
                </c:pt>
                <c:pt idx="19">
                  <c:v>23.0</c:v>
                </c:pt>
                <c:pt idx="20">
                  <c:v>10.0</c:v>
                </c:pt>
                <c:pt idx="21">
                  <c:v>62.0</c:v>
                </c:pt>
                <c:pt idx="22">
                  <c:v>53.0</c:v>
                </c:pt>
                <c:pt idx="23">
                  <c:v>54.0</c:v>
                </c:pt>
                <c:pt idx="24">
                  <c:v>46.0</c:v>
                </c:pt>
                <c:pt idx="25">
                  <c:v>7.0</c:v>
                </c:pt>
                <c:pt idx="26">
                  <c:v>14.0</c:v>
                </c:pt>
                <c:pt idx="27">
                  <c:v>44.0</c:v>
                </c:pt>
                <c:pt idx="28">
                  <c:v>25.0</c:v>
                </c:pt>
                <c:pt idx="29">
                  <c:v>36.0</c:v>
                </c:pt>
                <c:pt idx="30">
                  <c:v>42.0</c:v>
                </c:pt>
                <c:pt idx="31">
                  <c:v>79.0</c:v>
                </c:pt>
                <c:pt idx="32">
                  <c:v>46.0</c:v>
                </c:pt>
                <c:pt idx="33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'F5'!$C$1</c:f>
              <c:strCache>
                <c:ptCount val="1"/>
                <c:pt idx="0">
                  <c:v>Number of IPOs with offer price within initial range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'F5'!$C$2:$C$35</c:f>
              <c:numCache>
                <c:formatCode>General</c:formatCode>
                <c:ptCount val="34"/>
                <c:pt idx="0">
                  <c:v>217.0</c:v>
                </c:pt>
                <c:pt idx="1">
                  <c:v>80.0</c:v>
                </c:pt>
                <c:pt idx="2">
                  <c:v>139.0</c:v>
                </c:pt>
                <c:pt idx="3">
                  <c:v>320.0</c:v>
                </c:pt>
                <c:pt idx="4">
                  <c:v>204.0</c:v>
                </c:pt>
                <c:pt idx="5">
                  <c:v>74.0</c:v>
                </c:pt>
                <c:pt idx="6">
                  <c:v>71.0</c:v>
                </c:pt>
                <c:pt idx="7">
                  <c:v>66.0</c:v>
                </c:pt>
                <c:pt idx="8">
                  <c:v>177.0</c:v>
                </c:pt>
                <c:pt idx="9">
                  <c:v>205.0</c:v>
                </c:pt>
                <c:pt idx="10">
                  <c:v>321.0</c:v>
                </c:pt>
                <c:pt idx="11">
                  <c:v>244.0</c:v>
                </c:pt>
                <c:pt idx="12">
                  <c:v>236.0</c:v>
                </c:pt>
                <c:pt idx="13">
                  <c:v>363.0</c:v>
                </c:pt>
                <c:pt idx="14">
                  <c:v>224.0</c:v>
                </c:pt>
                <c:pt idx="15">
                  <c:v>154.0</c:v>
                </c:pt>
                <c:pt idx="16">
                  <c:v>166.0</c:v>
                </c:pt>
                <c:pt idx="17">
                  <c:v>126.0</c:v>
                </c:pt>
                <c:pt idx="18">
                  <c:v>41.0</c:v>
                </c:pt>
                <c:pt idx="19">
                  <c:v>36.0</c:v>
                </c:pt>
                <c:pt idx="20">
                  <c:v>40.0</c:v>
                </c:pt>
                <c:pt idx="21">
                  <c:v>67.0</c:v>
                </c:pt>
                <c:pt idx="22">
                  <c:v>65.0</c:v>
                </c:pt>
                <c:pt idx="23">
                  <c:v>56.0</c:v>
                </c:pt>
                <c:pt idx="24">
                  <c:v>59.0</c:v>
                </c:pt>
                <c:pt idx="25">
                  <c:v>9.0</c:v>
                </c:pt>
                <c:pt idx="26">
                  <c:v>15.0</c:v>
                </c:pt>
                <c:pt idx="27">
                  <c:v>39.0</c:v>
                </c:pt>
                <c:pt idx="28">
                  <c:v>30.0</c:v>
                </c:pt>
                <c:pt idx="29">
                  <c:v>35.0</c:v>
                </c:pt>
                <c:pt idx="30">
                  <c:v>68.0</c:v>
                </c:pt>
                <c:pt idx="31">
                  <c:v>80.0</c:v>
                </c:pt>
                <c:pt idx="32">
                  <c:v>47.0</c:v>
                </c:pt>
                <c:pt idx="33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'F5'!$D$1</c:f>
              <c:strCache>
                <c:ptCount val="1"/>
                <c:pt idx="0">
                  <c:v>Number of IPOs with offer price above initial range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'F5'!$D$2:$D$35</c:f>
              <c:numCache>
                <c:formatCode>General</c:formatCode>
                <c:ptCount val="34"/>
                <c:pt idx="0">
                  <c:v>48.0</c:v>
                </c:pt>
                <c:pt idx="1">
                  <c:v>4.0</c:v>
                </c:pt>
                <c:pt idx="2">
                  <c:v>14.0</c:v>
                </c:pt>
                <c:pt idx="3">
                  <c:v>22.0</c:v>
                </c:pt>
                <c:pt idx="4">
                  <c:v>16.0</c:v>
                </c:pt>
                <c:pt idx="5">
                  <c:v>4.0</c:v>
                </c:pt>
                <c:pt idx="6">
                  <c:v>26.0</c:v>
                </c:pt>
                <c:pt idx="7">
                  <c:v>24.0</c:v>
                </c:pt>
                <c:pt idx="8">
                  <c:v>61.0</c:v>
                </c:pt>
                <c:pt idx="9">
                  <c:v>80.0</c:v>
                </c:pt>
                <c:pt idx="10">
                  <c:v>117.0</c:v>
                </c:pt>
                <c:pt idx="11">
                  <c:v>48.0</c:v>
                </c:pt>
                <c:pt idx="12">
                  <c:v>149.0</c:v>
                </c:pt>
                <c:pt idx="13">
                  <c:v>162.0</c:v>
                </c:pt>
                <c:pt idx="14">
                  <c:v>104.0</c:v>
                </c:pt>
                <c:pt idx="15">
                  <c:v>64.0</c:v>
                </c:pt>
                <c:pt idx="16">
                  <c:v>224.0</c:v>
                </c:pt>
                <c:pt idx="17">
                  <c:v>135.0</c:v>
                </c:pt>
                <c:pt idx="18">
                  <c:v>13.0</c:v>
                </c:pt>
                <c:pt idx="19">
                  <c:v>9.0</c:v>
                </c:pt>
                <c:pt idx="20">
                  <c:v>17.0</c:v>
                </c:pt>
                <c:pt idx="21">
                  <c:v>36.0</c:v>
                </c:pt>
                <c:pt idx="22">
                  <c:v>34.0</c:v>
                </c:pt>
                <c:pt idx="23">
                  <c:v>30.0</c:v>
                </c:pt>
                <c:pt idx="24">
                  <c:v>38.0</c:v>
                </c:pt>
                <c:pt idx="25">
                  <c:v>3.0</c:v>
                </c:pt>
                <c:pt idx="26">
                  <c:v>11.0</c:v>
                </c:pt>
                <c:pt idx="27">
                  <c:v>14.0</c:v>
                </c:pt>
                <c:pt idx="28">
                  <c:v>23.0</c:v>
                </c:pt>
                <c:pt idx="29">
                  <c:v>26.0</c:v>
                </c:pt>
                <c:pt idx="30">
                  <c:v>44.0</c:v>
                </c:pt>
                <c:pt idx="31">
                  <c:v>37.0</c:v>
                </c:pt>
                <c:pt idx="32">
                  <c:v>30.0</c:v>
                </c:pt>
                <c:pt idx="33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4919040"/>
        <c:axId val="-74923072"/>
      </c:barChart>
      <c:lineChart>
        <c:grouping val="standard"/>
        <c:varyColors val="0"/>
        <c:ser>
          <c:idx val="3"/>
          <c:order val="3"/>
          <c:tx>
            <c:strRef>
              <c:f>'F5'!$E$1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'F5'!$E$2:$E$35</c:f>
              <c:numCache>
                <c:formatCode>0.0%</c:formatCode>
                <c:ptCount val="34"/>
                <c:pt idx="0">
                  <c:v>0.0210723865570855</c:v>
                </c:pt>
                <c:pt idx="1">
                  <c:v>0.0162838431082503</c:v>
                </c:pt>
                <c:pt idx="2">
                  <c:v>0.0257827073439485</c:v>
                </c:pt>
                <c:pt idx="3">
                  <c:v>0.00436617548195828</c:v>
                </c:pt>
                <c:pt idx="4">
                  <c:v>-0.00317908098948975</c:v>
                </c:pt>
                <c:pt idx="5">
                  <c:v>0.0207613052699446</c:v>
                </c:pt>
                <c:pt idx="6">
                  <c:v>0.00260046658095164</c:v>
                </c:pt>
                <c:pt idx="7">
                  <c:v>0.0398039985670194</c:v>
                </c:pt>
                <c:pt idx="8">
                  <c:v>0.0156106430058591</c:v>
                </c:pt>
                <c:pt idx="9">
                  <c:v>0.0234680605923967</c:v>
                </c:pt>
                <c:pt idx="10">
                  <c:v>0.021879099448128</c:v>
                </c:pt>
                <c:pt idx="11">
                  <c:v>0.0213249318343414</c:v>
                </c:pt>
                <c:pt idx="12">
                  <c:v>0.0553362232137674</c:v>
                </c:pt>
                <c:pt idx="13">
                  <c:v>0.055266195935251</c:v>
                </c:pt>
                <c:pt idx="14">
                  <c:v>0.0506469222552854</c:v>
                </c:pt>
                <c:pt idx="15">
                  <c:v>0.101847031285026</c:v>
                </c:pt>
                <c:pt idx="16">
                  <c:v>0.0837344751703448</c:v>
                </c:pt>
                <c:pt idx="17">
                  <c:v>0.0727491186982673</c:v>
                </c:pt>
                <c:pt idx="18">
                  <c:v>0.0716311407508849</c:v>
                </c:pt>
                <c:pt idx="19">
                  <c:v>-0.00205839765149785</c:v>
                </c:pt>
                <c:pt idx="20">
                  <c:v>0.0958364700069246</c:v>
                </c:pt>
                <c:pt idx="21">
                  <c:v>0.0518555344036627</c:v>
                </c:pt>
                <c:pt idx="22">
                  <c:v>0.0216000978002679</c:v>
                </c:pt>
                <c:pt idx="23">
                  <c:v>0.0253273695523462</c:v>
                </c:pt>
                <c:pt idx="24">
                  <c:v>0.00399246902734117</c:v>
                </c:pt>
                <c:pt idx="25">
                  <c:v>-0.0575753045404208</c:v>
                </c:pt>
                <c:pt idx="26">
                  <c:v>0.0257088908537184</c:v>
                </c:pt>
                <c:pt idx="27">
                  <c:v>0.0261708697363854</c:v>
                </c:pt>
                <c:pt idx="28">
                  <c:v>0.0392829448177601</c:v>
                </c:pt>
                <c:pt idx="29">
                  <c:v>0.0746705578428148</c:v>
                </c:pt>
                <c:pt idx="30">
                  <c:v>0.0567828854520937</c:v>
                </c:pt>
                <c:pt idx="31">
                  <c:v>0.033581084438162</c:v>
                </c:pt>
                <c:pt idx="32">
                  <c:v>0.0253065889663093</c:v>
                </c:pt>
                <c:pt idx="33">
                  <c:v>0.0311852269833553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ser>
          <c:idx val="4"/>
          <c:order val="4"/>
          <c:tx>
            <c:strRef>
              <c:f>'F5'!$F$1</c:f>
              <c:strCache>
                <c:ptCount val="1"/>
                <c:pt idx="0">
                  <c:v>Initial Returns for IPOs with offer price within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'F5'!$F$2:$F$35</c:f>
              <c:numCache>
                <c:formatCode>0.0%</c:formatCode>
                <c:ptCount val="34"/>
                <c:pt idx="0">
                  <c:v>0.119275298246706</c:v>
                </c:pt>
                <c:pt idx="1">
                  <c:v>0.0537954786160812</c:v>
                </c:pt>
                <c:pt idx="2">
                  <c:v>0.0790850989837831</c:v>
                </c:pt>
                <c:pt idx="3">
                  <c:v>0.0806501126460179</c:v>
                </c:pt>
                <c:pt idx="4">
                  <c:v>0.06998922294716</c:v>
                </c:pt>
                <c:pt idx="5">
                  <c:v>0.0699048325758131</c:v>
                </c:pt>
                <c:pt idx="6">
                  <c:v>0.0783101792998982</c:v>
                </c:pt>
                <c:pt idx="7">
                  <c:v>0.0937448997621996</c:v>
                </c:pt>
                <c:pt idx="8">
                  <c:v>0.11658254509686</c:v>
                </c:pt>
                <c:pt idx="9">
                  <c:v>0.0873395223814481</c:v>
                </c:pt>
                <c:pt idx="10">
                  <c:v>0.104043354218485</c:v>
                </c:pt>
                <c:pt idx="11">
                  <c:v>0.0950563998653484</c:v>
                </c:pt>
                <c:pt idx="12">
                  <c:v>0.141476563479075</c:v>
                </c:pt>
                <c:pt idx="13">
                  <c:v>0.146161540666582</c:v>
                </c:pt>
                <c:pt idx="14">
                  <c:v>0.119874306128614</c:v>
                </c:pt>
                <c:pt idx="15">
                  <c:v>0.137074480696878</c:v>
                </c:pt>
                <c:pt idx="16">
                  <c:v>0.28943087634135</c:v>
                </c:pt>
                <c:pt idx="17">
                  <c:v>0.223019222623286</c:v>
                </c:pt>
                <c:pt idx="18">
                  <c:v>0.112703777432778</c:v>
                </c:pt>
                <c:pt idx="19">
                  <c:v>0.107315592924515</c:v>
                </c:pt>
                <c:pt idx="20">
                  <c:v>0.0797910039245538</c:v>
                </c:pt>
                <c:pt idx="21">
                  <c:v>0.120137849531617</c:v>
                </c:pt>
                <c:pt idx="22">
                  <c:v>0.0762484037327043</c:v>
                </c:pt>
                <c:pt idx="23">
                  <c:v>0.100005573653496</c:v>
                </c:pt>
                <c:pt idx="24">
                  <c:v>0.100091389225473</c:v>
                </c:pt>
                <c:pt idx="25">
                  <c:v>0.0473868232404786</c:v>
                </c:pt>
                <c:pt idx="26">
                  <c:v>0.120446236205263</c:v>
                </c:pt>
                <c:pt idx="27">
                  <c:v>0.0755987318910545</c:v>
                </c:pt>
                <c:pt idx="28">
                  <c:v>0.0774323171634782</c:v>
                </c:pt>
                <c:pt idx="29">
                  <c:v>0.150501279200189</c:v>
                </c:pt>
                <c:pt idx="30">
                  <c:v>0.138830592993876</c:v>
                </c:pt>
                <c:pt idx="31">
                  <c:v>0.123830309463667</c:v>
                </c:pt>
                <c:pt idx="32">
                  <c:v>0.150146900011274</c:v>
                </c:pt>
                <c:pt idx="33">
                  <c:v>0.073227127353958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5"/>
          <c:order val="5"/>
          <c:tx>
            <c:strRef>
              <c:f>'F5'!$G$1</c:f>
              <c:strCache>
                <c:ptCount val="1"/>
                <c:pt idx="0">
                  <c:v>Initial Returns for IPOs with offer price above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'F5'!$A$2:$A$35</c:f>
              <c:numCache>
                <c:formatCode>General</c:formatCode>
                <c:ptCount val="34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  <c:pt idx="33">
                  <c:v>2016.0</c:v>
                </c:pt>
              </c:numCache>
            </c:numRef>
          </c:cat>
          <c:val>
            <c:numRef>
              <c:f>'F5'!$G$2:$G$35</c:f>
              <c:numCache>
                <c:formatCode>0.0%</c:formatCode>
                <c:ptCount val="34"/>
                <c:pt idx="0">
                  <c:v>0.249097751017705</c:v>
                </c:pt>
                <c:pt idx="1">
                  <c:v>0.172039844120436</c:v>
                </c:pt>
                <c:pt idx="2">
                  <c:v>0.155867504762145</c:v>
                </c:pt>
                <c:pt idx="3">
                  <c:v>0.2393950604218</c:v>
                </c:pt>
                <c:pt idx="4">
                  <c:v>0.178633986519231</c:v>
                </c:pt>
                <c:pt idx="5">
                  <c:v>0.0709900731452455</c:v>
                </c:pt>
                <c:pt idx="6">
                  <c:v>0.136747173891171</c:v>
                </c:pt>
                <c:pt idx="7">
                  <c:v>0.22173275050229</c:v>
                </c:pt>
                <c:pt idx="8">
                  <c:v>0.192483674418923</c:v>
                </c:pt>
                <c:pt idx="9">
                  <c:v>0.216947786787653</c:v>
                </c:pt>
                <c:pt idx="10">
                  <c:v>0.255974625438569</c:v>
                </c:pt>
                <c:pt idx="11">
                  <c:v>0.22760526517822</c:v>
                </c:pt>
                <c:pt idx="12">
                  <c:v>0.391011790618603</c:v>
                </c:pt>
                <c:pt idx="13">
                  <c:v>0.322015553743347</c:v>
                </c:pt>
                <c:pt idx="14">
                  <c:v>0.264414579478609</c:v>
                </c:pt>
                <c:pt idx="15">
                  <c:v>0.475290107234068</c:v>
                </c:pt>
                <c:pt idx="16">
                  <c:v>1.18445552507888</c:v>
                </c:pt>
                <c:pt idx="17">
                  <c:v>1.15656289672231</c:v>
                </c:pt>
                <c:pt idx="18">
                  <c:v>0.302387121086845</c:v>
                </c:pt>
                <c:pt idx="19">
                  <c:v>0.205401770419314</c:v>
                </c:pt>
                <c:pt idx="20">
                  <c:v>0.24241851567967</c:v>
                </c:pt>
                <c:pt idx="21">
                  <c:v>0.24857425863531</c:v>
                </c:pt>
                <c:pt idx="22">
                  <c:v>0.264253534026911</c:v>
                </c:pt>
                <c:pt idx="23">
                  <c:v>0.356507835605018</c:v>
                </c:pt>
                <c:pt idx="24">
                  <c:v>0.312726810819731</c:v>
                </c:pt>
                <c:pt idx="25">
                  <c:v>0.341919191919192</c:v>
                </c:pt>
                <c:pt idx="26">
                  <c:v>0.257325966255237</c:v>
                </c:pt>
                <c:pt idx="27">
                  <c:v>0.200445977633478</c:v>
                </c:pt>
                <c:pt idx="28">
                  <c:v>0.337439030778993</c:v>
                </c:pt>
                <c:pt idx="29">
                  <c:v>0.39326330366577</c:v>
                </c:pt>
                <c:pt idx="30">
                  <c:v>0.423747809533714</c:v>
                </c:pt>
                <c:pt idx="31">
                  <c:v>0.534315831606995</c:v>
                </c:pt>
                <c:pt idx="32">
                  <c:v>0.460669275930217</c:v>
                </c:pt>
                <c:pt idx="33">
                  <c:v>0.400265621160745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912288"/>
        <c:axId val="-74916560"/>
      </c:lineChart>
      <c:valAx>
        <c:axId val="-74923072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919040"/>
        <c:crosses val="max"/>
        <c:crossBetween val="between"/>
      </c:valAx>
      <c:catAx>
        <c:axId val="-749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923072"/>
        <c:crosses val="autoZero"/>
        <c:auto val="1"/>
        <c:lblAlgn val="ctr"/>
        <c:lblOffset val="100"/>
        <c:noMultiLvlLbl val="0"/>
      </c:catAx>
      <c:valAx>
        <c:axId val="-7491656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912288"/>
        <c:crosses val="autoZero"/>
        <c:crossBetween val="between"/>
      </c:valAx>
      <c:catAx>
        <c:axId val="-749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491656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VC backing, 1980-2016</a:t>
            </a:r>
            <a:endParaRPr lang="en-US" sz="14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'F6'!$B$1</c:f>
              <c:strCache>
                <c:ptCount val="1"/>
                <c:pt idx="0">
                  <c:v>Number of VC Backed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'F6'!$B$2:$B$38</c:f>
              <c:numCache>
                <c:formatCode>General</c:formatCode>
                <c:ptCount val="37"/>
                <c:pt idx="0">
                  <c:v>27.0</c:v>
                </c:pt>
                <c:pt idx="1">
                  <c:v>63.0</c:v>
                </c:pt>
                <c:pt idx="2">
                  <c:v>27.0</c:v>
                </c:pt>
                <c:pt idx="3">
                  <c:v>120.0</c:v>
                </c:pt>
                <c:pt idx="4">
                  <c:v>52.0</c:v>
                </c:pt>
                <c:pt idx="5">
                  <c:v>38.0</c:v>
                </c:pt>
                <c:pt idx="6">
                  <c:v>90.0</c:v>
                </c:pt>
                <c:pt idx="7">
                  <c:v>75.0</c:v>
                </c:pt>
                <c:pt idx="8">
                  <c:v>34.0</c:v>
                </c:pt>
                <c:pt idx="9">
                  <c:v>37.0</c:v>
                </c:pt>
                <c:pt idx="10">
                  <c:v>39.0</c:v>
                </c:pt>
                <c:pt idx="11">
                  <c:v>112.0</c:v>
                </c:pt>
                <c:pt idx="12">
                  <c:v>146.0</c:v>
                </c:pt>
                <c:pt idx="13">
                  <c:v>176.0</c:v>
                </c:pt>
                <c:pt idx="14">
                  <c:v>129.0</c:v>
                </c:pt>
                <c:pt idx="15">
                  <c:v>181.0</c:v>
                </c:pt>
                <c:pt idx="16">
                  <c:v>249.0</c:v>
                </c:pt>
                <c:pt idx="17">
                  <c:v>142.0</c:v>
                </c:pt>
                <c:pt idx="18">
                  <c:v>76.0</c:v>
                </c:pt>
                <c:pt idx="19">
                  <c:v>273.0</c:v>
                </c:pt>
                <c:pt idx="20">
                  <c:v>233.0</c:v>
                </c:pt>
                <c:pt idx="21">
                  <c:v>34.0</c:v>
                </c:pt>
                <c:pt idx="22">
                  <c:v>23.0</c:v>
                </c:pt>
                <c:pt idx="23">
                  <c:v>26.0</c:v>
                </c:pt>
                <c:pt idx="24">
                  <c:v>76.0</c:v>
                </c:pt>
                <c:pt idx="25">
                  <c:v>45.0</c:v>
                </c:pt>
                <c:pt idx="26">
                  <c:v>58.0</c:v>
                </c:pt>
                <c:pt idx="27">
                  <c:v>73.0</c:v>
                </c:pt>
                <c:pt idx="28">
                  <c:v>7.0</c:v>
                </c:pt>
                <c:pt idx="29">
                  <c:v>10.0</c:v>
                </c:pt>
                <c:pt idx="30">
                  <c:v>37.0</c:v>
                </c:pt>
                <c:pt idx="31">
                  <c:v>37.0</c:v>
                </c:pt>
                <c:pt idx="32">
                  <c:v>46.0</c:v>
                </c:pt>
                <c:pt idx="33">
                  <c:v>67.0</c:v>
                </c:pt>
                <c:pt idx="34">
                  <c:v>99.0</c:v>
                </c:pt>
                <c:pt idx="35">
                  <c:v>62.0</c:v>
                </c:pt>
                <c:pt idx="36">
                  <c:v>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ser>
          <c:idx val="1"/>
          <c:order val="1"/>
          <c:tx>
            <c:strRef>
              <c:f>'F6'!$C$1</c:f>
              <c:strCache>
                <c:ptCount val="1"/>
                <c:pt idx="0">
                  <c:v>Number of IPOs without VC Backing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'F6'!$C$2:$C$38</c:f>
              <c:numCache>
                <c:formatCode>General</c:formatCode>
                <c:ptCount val="37"/>
                <c:pt idx="0">
                  <c:v>46.0</c:v>
                </c:pt>
                <c:pt idx="1">
                  <c:v>130.0</c:v>
                </c:pt>
                <c:pt idx="2">
                  <c:v>54.0</c:v>
                </c:pt>
                <c:pt idx="3">
                  <c:v>381.0</c:v>
                </c:pt>
                <c:pt idx="4">
                  <c:v>153.0</c:v>
                </c:pt>
                <c:pt idx="5">
                  <c:v>194.0</c:v>
                </c:pt>
                <c:pt idx="6">
                  <c:v>426.0</c:v>
                </c:pt>
                <c:pt idx="7">
                  <c:v>264.0</c:v>
                </c:pt>
                <c:pt idx="8">
                  <c:v>94.0</c:v>
                </c:pt>
                <c:pt idx="9">
                  <c:v>85.0</c:v>
                </c:pt>
                <c:pt idx="10">
                  <c:v>78.0</c:v>
                </c:pt>
                <c:pt idx="11">
                  <c:v>188.0</c:v>
                </c:pt>
                <c:pt idx="12">
                  <c:v>279.0</c:v>
                </c:pt>
                <c:pt idx="13">
                  <c:v>370.0</c:v>
                </c:pt>
                <c:pt idx="14">
                  <c:v>303.0</c:v>
                </c:pt>
                <c:pt idx="15">
                  <c:v>296.0</c:v>
                </c:pt>
                <c:pt idx="16">
                  <c:v>446.0</c:v>
                </c:pt>
                <c:pt idx="17">
                  <c:v>320.0</c:v>
                </c:pt>
                <c:pt idx="18">
                  <c:v>221.0</c:v>
                </c:pt>
                <c:pt idx="19">
                  <c:v>191.0</c:v>
                </c:pt>
                <c:pt idx="20">
                  <c:v>110.0</c:v>
                </c:pt>
                <c:pt idx="21">
                  <c:v>42.0</c:v>
                </c:pt>
                <c:pt idx="22">
                  <c:v>46.0</c:v>
                </c:pt>
                <c:pt idx="23">
                  <c:v>41.0</c:v>
                </c:pt>
                <c:pt idx="24">
                  <c:v>92.0</c:v>
                </c:pt>
                <c:pt idx="25">
                  <c:v>113.0</c:v>
                </c:pt>
                <c:pt idx="26">
                  <c:v>82.0</c:v>
                </c:pt>
                <c:pt idx="27">
                  <c:v>74.0</c:v>
                </c:pt>
                <c:pt idx="28">
                  <c:v>13.0</c:v>
                </c:pt>
                <c:pt idx="29">
                  <c:v>30.0</c:v>
                </c:pt>
                <c:pt idx="30">
                  <c:v>60.0</c:v>
                </c:pt>
                <c:pt idx="31">
                  <c:v>41.0</c:v>
                </c:pt>
                <c:pt idx="32">
                  <c:v>52.0</c:v>
                </c:pt>
                <c:pt idx="33">
                  <c:v>92.0</c:v>
                </c:pt>
                <c:pt idx="34">
                  <c:v>103.0</c:v>
                </c:pt>
                <c:pt idx="35">
                  <c:v>62.0</c:v>
                </c:pt>
                <c:pt idx="36">
                  <c:v>35.0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4841600"/>
        <c:axId val="-74845632"/>
      </c:barChart>
      <c:lineChart>
        <c:grouping val="standard"/>
        <c:varyColors val="0"/>
        <c:ser>
          <c:idx val="2"/>
          <c:order val="2"/>
          <c:tx>
            <c:strRef>
              <c:f>'F6'!$D$1</c:f>
              <c:strCache>
                <c:ptCount val="1"/>
                <c:pt idx="0">
                  <c:v>Initial Returns, VC</c:v>
                </c:pt>
              </c:strCache>
            </c:strRef>
          </c:tx>
          <c:spPr>
            <a:ln w="19050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'F6'!$D$2:$D$38</c:f>
              <c:numCache>
                <c:formatCode>0.0%</c:formatCode>
                <c:ptCount val="37"/>
                <c:pt idx="0">
                  <c:v>0.206492036890465</c:v>
                </c:pt>
                <c:pt idx="1">
                  <c:v>0.0859269826618</c:v>
                </c:pt>
                <c:pt idx="2">
                  <c:v>0.138447547580072</c:v>
                </c:pt>
                <c:pt idx="3">
                  <c:v>0.12632062284969</c:v>
                </c:pt>
                <c:pt idx="4">
                  <c:v>0.0306745991590741</c:v>
                </c:pt>
                <c:pt idx="5">
                  <c:v>0.0478432862033157</c:v>
                </c:pt>
                <c:pt idx="6">
                  <c:v>0.0879907742166743</c:v>
                </c:pt>
                <c:pt idx="7">
                  <c:v>0.0735570355040438</c:v>
                </c:pt>
                <c:pt idx="8">
                  <c:v>0.0877458346571156</c:v>
                </c:pt>
                <c:pt idx="9">
                  <c:v>0.116523596870594</c:v>
                </c:pt>
                <c:pt idx="10">
                  <c:v>0.123592238764898</c:v>
                </c:pt>
                <c:pt idx="11">
                  <c:v>0.131539259314087</c:v>
                </c:pt>
                <c:pt idx="12">
                  <c:v>0.12046973336955</c:v>
                </c:pt>
                <c:pt idx="13">
                  <c:v>0.135195192785924</c:v>
                </c:pt>
                <c:pt idx="14">
                  <c:v>0.118429243307156</c:v>
                </c:pt>
                <c:pt idx="15">
                  <c:v>0.267418217313138</c:v>
                </c:pt>
                <c:pt idx="16">
                  <c:v>0.168033384742916</c:v>
                </c:pt>
                <c:pt idx="17">
                  <c:v>0.16198624887699</c:v>
                </c:pt>
                <c:pt idx="18">
                  <c:v>0.277646251004706</c:v>
                </c:pt>
                <c:pt idx="19">
                  <c:v>0.93054331765646</c:v>
                </c:pt>
                <c:pt idx="20">
                  <c:v>0.695921254501953</c:v>
                </c:pt>
                <c:pt idx="21">
                  <c:v>0.175231718928291</c:v>
                </c:pt>
                <c:pt idx="22">
                  <c:v>0.103720454858478</c:v>
                </c:pt>
                <c:pt idx="23">
                  <c:v>0.157340491145355</c:v>
                </c:pt>
                <c:pt idx="24">
                  <c:v>0.133986095269249</c:v>
                </c:pt>
                <c:pt idx="25">
                  <c:v>0.128251647203608</c:v>
                </c:pt>
                <c:pt idx="26">
                  <c:v>0.16565068331236</c:v>
                </c:pt>
                <c:pt idx="27">
                  <c:v>0.201589527323266</c:v>
                </c:pt>
                <c:pt idx="28">
                  <c:v>0.0381732426303855</c:v>
                </c:pt>
                <c:pt idx="29">
                  <c:v>0.217560619604567</c:v>
                </c:pt>
                <c:pt idx="30">
                  <c:v>0.10400109980639</c:v>
                </c:pt>
                <c:pt idx="31">
                  <c:v>0.201956329930014</c:v>
                </c:pt>
                <c:pt idx="32">
                  <c:v>0.218218227164429</c:v>
                </c:pt>
                <c:pt idx="33">
                  <c:v>0.261826297833225</c:v>
                </c:pt>
                <c:pt idx="34">
                  <c:v>0.229925793435482</c:v>
                </c:pt>
                <c:pt idx="35">
                  <c:v>0.237485553431938</c:v>
                </c:pt>
                <c:pt idx="36">
                  <c:v>0.153335638018383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'F6'!$E$1</c:f>
              <c:strCache>
                <c:ptCount val="1"/>
                <c:pt idx="0">
                  <c:v>Initial Returns, no VC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'F6'!$A$2:$A$38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'F6'!$E$2:$E$38</c:f>
              <c:numCache>
                <c:formatCode>0.0%</c:formatCode>
                <c:ptCount val="37"/>
                <c:pt idx="0">
                  <c:v>0.112768703440607</c:v>
                </c:pt>
                <c:pt idx="1">
                  <c:v>0.0547112746269508</c:v>
                </c:pt>
                <c:pt idx="2">
                  <c:v>0.102956133592448</c:v>
                </c:pt>
                <c:pt idx="3">
                  <c:v>0.0962357574664014</c:v>
                </c:pt>
                <c:pt idx="4">
                  <c:v>0.0390667032017555</c:v>
                </c:pt>
                <c:pt idx="5">
                  <c:v>0.0864886841428913</c:v>
                </c:pt>
                <c:pt idx="6">
                  <c:v>0.0715943243440728</c:v>
                </c:pt>
                <c:pt idx="7">
                  <c:v>0.0583953600866793</c:v>
                </c:pt>
                <c:pt idx="8">
                  <c:v>0.0327415264530987</c:v>
                </c:pt>
                <c:pt idx="9">
                  <c:v>0.0642181712482217</c:v>
                </c:pt>
                <c:pt idx="10">
                  <c:v>0.0996356601755101</c:v>
                </c:pt>
                <c:pt idx="11">
                  <c:v>0.10163669841029</c:v>
                </c:pt>
                <c:pt idx="12">
                  <c:v>0.0763330066638515</c:v>
                </c:pt>
                <c:pt idx="13">
                  <c:v>0.115201231128909</c:v>
                </c:pt>
                <c:pt idx="14">
                  <c:v>0.0724809930573192</c:v>
                </c:pt>
                <c:pt idx="15">
                  <c:v>0.16300796003142</c:v>
                </c:pt>
                <c:pt idx="16">
                  <c:v>0.163106638011637</c:v>
                </c:pt>
                <c:pt idx="17">
                  <c:v>0.119173753375814</c:v>
                </c:pt>
                <c:pt idx="18">
                  <c:v>0.174628837161967</c:v>
                </c:pt>
                <c:pt idx="19">
                  <c:v>0.394055073210942</c:v>
                </c:pt>
                <c:pt idx="20">
                  <c:v>0.254192314460601</c:v>
                </c:pt>
                <c:pt idx="21">
                  <c:v>0.0992831929007254</c:v>
                </c:pt>
                <c:pt idx="22">
                  <c:v>0.0718715369207377</c:v>
                </c:pt>
                <c:pt idx="23">
                  <c:v>0.101957728142111</c:v>
                </c:pt>
                <c:pt idx="24">
                  <c:v>0.115016551844526</c:v>
                </c:pt>
                <c:pt idx="25">
                  <c:v>0.0855315993449289</c:v>
                </c:pt>
                <c:pt idx="26">
                  <c:v>0.0982376282494647</c:v>
                </c:pt>
                <c:pt idx="27">
                  <c:v>0.0458175928646618</c:v>
                </c:pt>
                <c:pt idx="28">
                  <c:v>0.0570768580558645</c:v>
                </c:pt>
                <c:pt idx="29">
                  <c:v>0.0940532482597647</c:v>
                </c:pt>
                <c:pt idx="30">
                  <c:v>0.0509678634364057</c:v>
                </c:pt>
                <c:pt idx="31">
                  <c:v>0.0876526008745039</c:v>
                </c:pt>
                <c:pt idx="32">
                  <c:v>0.164254659617196</c:v>
                </c:pt>
                <c:pt idx="33">
                  <c:v>0.136812055949762</c:v>
                </c:pt>
                <c:pt idx="34">
                  <c:v>0.0991810332840371</c:v>
                </c:pt>
                <c:pt idx="35">
                  <c:v>0.115454158527334</c:v>
                </c:pt>
                <c:pt idx="36">
                  <c:v>0.056698754535499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835360"/>
        <c:axId val="-74839120"/>
      </c:lineChart>
      <c:valAx>
        <c:axId val="-74845632"/>
        <c:scaling>
          <c:orientation val="minMax"/>
          <c:max val="12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900" b="0" i="0" baseline="0">
                    <a:effectLst/>
                  </a:rPr>
                  <a:t>Number of IPOs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841600"/>
        <c:crosses val="max"/>
        <c:crossBetween val="between"/>
      </c:valAx>
      <c:catAx>
        <c:axId val="-748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4845632"/>
        <c:crosses val="autoZero"/>
        <c:auto val="1"/>
        <c:lblAlgn val="ctr"/>
        <c:lblOffset val="100"/>
        <c:noMultiLvlLbl val="0"/>
      </c:catAx>
      <c:valAx>
        <c:axId val="-74839120"/>
        <c:scaling>
          <c:orientation val="minMax"/>
          <c:max val="1.0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Initial Returns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835360"/>
        <c:crosses val="autoZero"/>
        <c:crossBetween val="between"/>
      </c:valAx>
      <c:catAx>
        <c:axId val="-7483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4839120"/>
        <c:crossesAt val="-0.2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Dynamics of 7% Gross Spread, 1980-2016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E7E6E6">
                    <a:lumMod val="50000"/>
                  </a:srgbClr>
                </a:solidFill>
              </a:defRPr>
            </a:pP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5525943872401"/>
          <c:y val="0.11141975308642"/>
          <c:w val="0.887806379971734"/>
          <c:h val="0.74035651793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'F7'!$B$1</c:f>
              <c:strCache>
                <c:ptCount val="1"/>
                <c:pt idx="0">
                  <c:v>Gross Spread &lt; 7%</c:v>
                </c:pt>
              </c:strCache>
            </c:strRef>
          </c:tx>
          <c:spPr>
            <a:pattFill prst="pct7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'F7'!$B$2:$B$38</c:f>
              <c:numCache>
                <c:formatCode>0.0%</c:formatCode>
                <c:ptCount val="37"/>
                <c:pt idx="0">
                  <c:v>0.0958904109589041</c:v>
                </c:pt>
                <c:pt idx="1">
                  <c:v>0.119170984455959</c:v>
                </c:pt>
                <c:pt idx="2">
                  <c:v>0.0740740740740741</c:v>
                </c:pt>
                <c:pt idx="3">
                  <c:v>0.267465069860279</c:v>
                </c:pt>
                <c:pt idx="4">
                  <c:v>0.0975609756097561</c:v>
                </c:pt>
                <c:pt idx="5">
                  <c:v>0.228448275862069</c:v>
                </c:pt>
                <c:pt idx="6">
                  <c:v>0.308139534883721</c:v>
                </c:pt>
                <c:pt idx="7">
                  <c:v>0.289085545722714</c:v>
                </c:pt>
                <c:pt idx="8">
                  <c:v>0.265625</c:v>
                </c:pt>
                <c:pt idx="9">
                  <c:v>0.213114754098361</c:v>
                </c:pt>
                <c:pt idx="10">
                  <c:v>0.21551724137931</c:v>
                </c:pt>
                <c:pt idx="11">
                  <c:v>0.239057239057239</c:v>
                </c:pt>
                <c:pt idx="12">
                  <c:v>0.211764705882353</c:v>
                </c:pt>
                <c:pt idx="13">
                  <c:v>0.181985294117647</c:v>
                </c:pt>
                <c:pt idx="14">
                  <c:v>0.131944444444444</c:v>
                </c:pt>
                <c:pt idx="15">
                  <c:v>0.138655462184874</c:v>
                </c:pt>
                <c:pt idx="16">
                  <c:v>0.146974063400576</c:v>
                </c:pt>
                <c:pt idx="17">
                  <c:v>0.125813449023861</c:v>
                </c:pt>
                <c:pt idx="18">
                  <c:v>0.154882154882155</c:v>
                </c:pt>
                <c:pt idx="19">
                  <c:v>0.122844827586207</c:v>
                </c:pt>
                <c:pt idx="20">
                  <c:v>0.119883040935673</c:v>
                </c:pt>
                <c:pt idx="21">
                  <c:v>0.328947368421053</c:v>
                </c:pt>
                <c:pt idx="22">
                  <c:v>0.205882352941176</c:v>
                </c:pt>
                <c:pt idx="23">
                  <c:v>0.212121212121212</c:v>
                </c:pt>
                <c:pt idx="24">
                  <c:v>0.202380952380952</c:v>
                </c:pt>
                <c:pt idx="25">
                  <c:v>0.329032258064516</c:v>
                </c:pt>
                <c:pt idx="26">
                  <c:v>0.244604316546763</c:v>
                </c:pt>
                <c:pt idx="27">
                  <c:v>0.232394366197183</c:v>
                </c:pt>
                <c:pt idx="28">
                  <c:v>0.368421052631579</c:v>
                </c:pt>
                <c:pt idx="29">
                  <c:v>0.5</c:v>
                </c:pt>
                <c:pt idx="30">
                  <c:v>0.32967032967033</c:v>
                </c:pt>
                <c:pt idx="31">
                  <c:v>0.364864864864865</c:v>
                </c:pt>
                <c:pt idx="32">
                  <c:v>0.279569892473118</c:v>
                </c:pt>
                <c:pt idx="33">
                  <c:v>0.352564102564103</c:v>
                </c:pt>
                <c:pt idx="34">
                  <c:v>0.278350515463918</c:v>
                </c:pt>
                <c:pt idx="35">
                  <c:v>0.292682926829268</c:v>
                </c:pt>
                <c:pt idx="36">
                  <c:v>0.350877192982456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CB-4824-8C7D-4C438AE96845}"/>
            </c:ext>
          </c:extLst>
        </c:ser>
        <c:ser>
          <c:idx val="1"/>
          <c:order val="1"/>
          <c:tx>
            <c:strRef>
              <c:f>'F7'!$C$1</c:f>
              <c:strCache>
                <c:ptCount val="1"/>
                <c:pt idx="0">
                  <c:v>Gross Spread = 7%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'F7'!$C$2:$C$38</c:f>
              <c:numCache>
                <c:formatCode>0.0%</c:formatCode>
                <c:ptCount val="37"/>
                <c:pt idx="0">
                  <c:v>0.0273972602739726</c:v>
                </c:pt>
                <c:pt idx="1">
                  <c:v>0.0362694300518135</c:v>
                </c:pt>
                <c:pt idx="2">
                  <c:v>0.0864197530864197</c:v>
                </c:pt>
                <c:pt idx="3">
                  <c:v>0.127744510978044</c:v>
                </c:pt>
                <c:pt idx="4">
                  <c:v>0.136585365853659</c:v>
                </c:pt>
                <c:pt idx="5">
                  <c:v>0.125</c:v>
                </c:pt>
                <c:pt idx="6">
                  <c:v>0.13953488372093</c:v>
                </c:pt>
                <c:pt idx="7">
                  <c:v>0.1976401179941</c:v>
                </c:pt>
                <c:pt idx="8">
                  <c:v>0.2734375</c:v>
                </c:pt>
                <c:pt idx="9">
                  <c:v>0.377049180327869</c:v>
                </c:pt>
                <c:pt idx="10">
                  <c:v>0.413793103448276</c:v>
                </c:pt>
                <c:pt idx="11">
                  <c:v>0.461279461279461</c:v>
                </c:pt>
                <c:pt idx="12">
                  <c:v>0.484705882352941</c:v>
                </c:pt>
                <c:pt idx="13">
                  <c:v>0.536764705882353</c:v>
                </c:pt>
                <c:pt idx="14">
                  <c:v>0.5</c:v>
                </c:pt>
                <c:pt idx="15">
                  <c:v>0.607142857142857</c:v>
                </c:pt>
                <c:pt idx="16">
                  <c:v>0.648414985590778</c:v>
                </c:pt>
                <c:pt idx="17">
                  <c:v>0.68763557483731</c:v>
                </c:pt>
                <c:pt idx="18">
                  <c:v>0.683501683501683</c:v>
                </c:pt>
                <c:pt idx="19">
                  <c:v>0.810344827586207</c:v>
                </c:pt>
                <c:pt idx="20">
                  <c:v>0.845029239766082</c:v>
                </c:pt>
                <c:pt idx="21">
                  <c:v>0.618421052631579</c:v>
                </c:pt>
                <c:pt idx="22">
                  <c:v>0.720588235294118</c:v>
                </c:pt>
                <c:pt idx="23">
                  <c:v>0.742424242424242</c:v>
                </c:pt>
                <c:pt idx="24">
                  <c:v>0.785714285714286</c:v>
                </c:pt>
                <c:pt idx="25">
                  <c:v>0.638709677419355</c:v>
                </c:pt>
                <c:pt idx="26">
                  <c:v>0.697841726618705</c:v>
                </c:pt>
                <c:pt idx="27">
                  <c:v>0.725352112676056</c:v>
                </c:pt>
                <c:pt idx="28">
                  <c:v>0.631578947368421</c:v>
                </c:pt>
                <c:pt idx="29">
                  <c:v>0.5</c:v>
                </c:pt>
                <c:pt idx="30">
                  <c:v>0.626373626373626</c:v>
                </c:pt>
                <c:pt idx="31">
                  <c:v>0.594594594594595</c:v>
                </c:pt>
                <c:pt idx="32">
                  <c:v>0.698924731182796</c:v>
                </c:pt>
                <c:pt idx="33">
                  <c:v>0.615384615384615</c:v>
                </c:pt>
                <c:pt idx="34">
                  <c:v>0.706185567010309</c:v>
                </c:pt>
                <c:pt idx="35">
                  <c:v>0.666666666666667</c:v>
                </c:pt>
                <c:pt idx="36">
                  <c:v>0.578947368421053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CB-4824-8C7D-4C438AE96845}"/>
            </c:ext>
          </c:extLst>
        </c:ser>
        <c:ser>
          <c:idx val="2"/>
          <c:order val="2"/>
          <c:tx>
            <c:strRef>
              <c:f>'F7'!$D$1</c:f>
              <c:strCache>
                <c:ptCount val="1"/>
                <c:pt idx="0">
                  <c:v>Gross Spread &gt; 7%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'F7'!$D$2:$D$38</c:f>
              <c:numCache>
                <c:formatCode>0.0%</c:formatCode>
                <c:ptCount val="37"/>
                <c:pt idx="0">
                  <c:v>0.876712328767123</c:v>
                </c:pt>
                <c:pt idx="1">
                  <c:v>0.844559585492228</c:v>
                </c:pt>
                <c:pt idx="2">
                  <c:v>0.839506172839506</c:v>
                </c:pt>
                <c:pt idx="3">
                  <c:v>0.604790419161677</c:v>
                </c:pt>
                <c:pt idx="4">
                  <c:v>0.765853658536585</c:v>
                </c:pt>
                <c:pt idx="5">
                  <c:v>0.646551724137931</c:v>
                </c:pt>
                <c:pt idx="6">
                  <c:v>0.552325581395349</c:v>
                </c:pt>
                <c:pt idx="7">
                  <c:v>0.513274336283186</c:v>
                </c:pt>
                <c:pt idx="8">
                  <c:v>0.4609375</c:v>
                </c:pt>
                <c:pt idx="9">
                  <c:v>0.409836065573771</c:v>
                </c:pt>
                <c:pt idx="10">
                  <c:v>0.370689655172414</c:v>
                </c:pt>
                <c:pt idx="11">
                  <c:v>0.2996632996633</c:v>
                </c:pt>
                <c:pt idx="12">
                  <c:v>0.303529411764706</c:v>
                </c:pt>
                <c:pt idx="13">
                  <c:v>0.28125</c:v>
                </c:pt>
                <c:pt idx="14">
                  <c:v>0.368055555555556</c:v>
                </c:pt>
                <c:pt idx="15">
                  <c:v>0.254201680672269</c:v>
                </c:pt>
                <c:pt idx="16">
                  <c:v>0.204610951008646</c:v>
                </c:pt>
                <c:pt idx="17">
                  <c:v>0.186550976138829</c:v>
                </c:pt>
                <c:pt idx="18">
                  <c:v>0.161616161616162</c:v>
                </c:pt>
                <c:pt idx="19">
                  <c:v>0.0668103448275862</c:v>
                </c:pt>
                <c:pt idx="20">
                  <c:v>0.0350877192982456</c:v>
                </c:pt>
                <c:pt idx="21">
                  <c:v>0.0526315789473684</c:v>
                </c:pt>
                <c:pt idx="22">
                  <c:v>0.0735294117647059</c:v>
                </c:pt>
                <c:pt idx="23">
                  <c:v>0.0454545454545455</c:v>
                </c:pt>
                <c:pt idx="24">
                  <c:v>0.0119047619047619</c:v>
                </c:pt>
                <c:pt idx="25">
                  <c:v>0.032258064516129</c:v>
                </c:pt>
                <c:pt idx="26">
                  <c:v>0.0575539568345324</c:v>
                </c:pt>
                <c:pt idx="27">
                  <c:v>0.0422535211267606</c:v>
                </c:pt>
                <c:pt idx="28">
                  <c:v>0.0</c:v>
                </c:pt>
                <c:pt idx="29">
                  <c:v>0.0</c:v>
                </c:pt>
                <c:pt idx="30">
                  <c:v>0.043956043956044</c:v>
                </c:pt>
                <c:pt idx="31">
                  <c:v>0.0405405405405405</c:v>
                </c:pt>
                <c:pt idx="32">
                  <c:v>0.021505376344086</c:v>
                </c:pt>
                <c:pt idx="33">
                  <c:v>0.032051282051282</c:v>
                </c:pt>
                <c:pt idx="34">
                  <c:v>0.0154639175257732</c:v>
                </c:pt>
                <c:pt idx="35">
                  <c:v>0.040650406504065</c:v>
                </c:pt>
                <c:pt idx="36">
                  <c:v>0.0701754385964912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CB-4824-8C7D-4C438AE9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0853120"/>
        <c:axId val="-150850368"/>
      </c:barChart>
      <c:catAx>
        <c:axId val="-1508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50850368"/>
        <c:crosses val="autoZero"/>
        <c:auto val="1"/>
        <c:lblAlgn val="ctr"/>
        <c:lblOffset val="100"/>
        <c:noMultiLvlLbl val="0"/>
      </c:catAx>
      <c:valAx>
        <c:axId val="-150850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Percentage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50853120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2480987953429"/>
          <c:y val="0.901257169242733"/>
          <c:w val="0.712901103708191"/>
          <c:h val="0.0987428307572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Underwriter Spread and IPO Proceeds, 1980 – 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5745003028468"/>
          <c:y val="0.114930555555556"/>
          <c:w val="0.891237465509119"/>
          <c:h val="0.66037510936133"/>
        </c:manualLayout>
      </c:layout>
      <c:lineChart>
        <c:grouping val="standard"/>
        <c:varyColors val="0"/>
        <c:ser>
          <c:idx val="0"/>
          <c:order val="0"/>
          <c:tx>
            <c:strRef>
              <c:f>'F8'!$B$1</c:f>
              <c:strCache>
                <c:ptCount val="1"/>
                <c:pt idx="0">
                  <c:v>IPOs with proceeds below 30mln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'F8'!$B$2:$B$38</c:f>
              <c:numCache>
                <c:formatCode>0.0%</c:formatCode>
                <c:ptCount val="37"/>
                <c:pt idx="0">
                  <c:v>0.0842948979591837</c:v>
                </c:pt>
                <c:pt idx="1">
                  <c:v>0.0823656617647059</c:v>
                </c:pt>
                <c:pt idx="2">
                  <c:v>0.083974262295082</c:v>
                </c:pt>
                <c:pt idx="3">
                  <c:v>0.0825986348122867</c:v>
                </c:pt>
                <c:pt idx="4">
                  <c:v>0.0820027672955975</c:v>
                </c:pt>
                <c:pt idx="5">
                  <c:v>0.0816231168831169</c:v>
                </c:pt>
                <c:pt idx="6">
                  <c:v>0.0794294603174603</c:v>
                </c:pt>
                <c:pt idx="7">
                  <c:v>0.0796626395939086</c:v>
                </c:pt>
                <c:pt idx="8">
                  <c:v>0.0793556626506024</c:v>
                </c:pt>
                <c:pt idx="9">
                  <c:v>0.08136359375</c:v>
                </c:pt>
                <c:pt idx="10">
                  <c:v>0.0817060869565217</c:v>
                </c:pt>
                <c:pt idx="11">
                  <c:v>0.0803385185185185</c:v>
                </c:pt>
                <c:pt idx="12">
                  <c:v>0.0818025</c:v>
                </c:pt>
                <c:pt idx="13">
                  <c:v>0.0821006944444444</c:v>
                </c:pt>
                <c:pt idx="14">
                  <c:v>0.0826132242990654</c:v>
                </c:pt>
                <c:pt idx="15">
                  <c:v>0.0864089932885906</c:v>
                </c:pt>
                <c:pt idx="16">
                  <c:v>0.0807907391304348</c:v>
                </c:pt>
                <c:pt idx="17">
                  <c:v>0.0809150704225352</c:v>
                </c:pt>
                <c:pt idx="18">
                  <c:v>0.080010459770115</c:v>
                </c:pt>
                <c:pt idx="19">
                  <c:v>0.0778232</c:v>
                </c:pt>
                <c:pt idx="20">
                  <c:v>0.0838178947368421</c:v>
                </c:pt>
                <c:pt idx="21">
                  <c:v>0.0833333333333333</c:v>
                </c:pt>
                <c:pt idx="22">
                  <c:v>0.073125</c:v>
                </c:pt>
                <c:pt idx="23">
                  <c:v>0.079446</c:v>
                </c:pt>
                <c:pt idx="24">
                  <c:v>0.0713636363636364</c:v>
                </c:pt>
                <c:pt idx="25">
                  <c:v>0.0699305</c:v>
                </c:pt>
                <c:pt idx="26">
                  <c:v>0.07275</c:v>
                </c:pt>
                <c:pt idx="27">
                  <c:v>0.0697222222222222</c:v>
                </c:pt>
                <c:pt idx="28">
                  <c:v>0.07</c:v>
                </c:pt>
                <c:pt idx="30">
                  <c:v>0.07813</c:v>
                </c:pt>
                <c:pt idx="31">
                  <c:v>0.065</c:v>
                </c:pt>
                <c:pt idx="32">
                  <c:v>0.07</c:v>
                </c:pt>
                <c:pt idx="33">
                  <c:v>0.07090875</c:v>
                </c:pt>
                <c:pt idx="34">
                  <c:v>0.0712428571428571</c:v>
                </c:pt>
                <c:pt idx="35">
                  <c:v>0.0706684615384615</c:v>
                </c:pt>
                <c:pt idx="36">
                  <c:v>0.074792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A5-4B87-A49A-AA008A38FBA1}"/>
            </c:ext>
          </c:extLst>
        </c:ser>
        <c:ser>
          <c:idx val="1"/>
          <c:order val="1"/>
          <c:tx>
            <c:strRef>
              <c:f>'F8'!$C$1</c:f>
              <c:strCache>
                <c:ptCount val="1"/>
                <c:pt idx="0">
                  <c:v>IPOs with proceeds between 30mln and 120mln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'F8'!$C$2:$C$38</c:f>
              <c:numCache>
                <c:formatCode>0.0%</c:formatCode>
                <c:ptCount val="37"/>
                <c:pt idx="0">
                  <c:v>0.073152380952381</c:v>
                </c:pt>
                <c:pt idx="1">
                  <c:v>0.0717548148148148</c:v>
                </c:pt>
                <c:pt idx="2">
                  <c:v>0.0706063157894737</c:v>
                </c:pt>
                <c:pt idx="3">
                  <c:v>0.0694947126436782</c:v>
                </c:pt>
                <c:pt idx="4">
                  <c:v>0.0698883720930233</c:v>
                </c:pt>
                <c:pt idx="5">
                  <c:v>0.0693730769230769</c:v>
                </c:pt>
                <c:pt idx="6">
                  <c:v>0.0689210303030303</c:v>
                </c:pt>
                <c:pt idx="7">
                  <c:v>0.0690181300813008</c:v>
                </c:pt>
                <c:pt idx="8">
                  <c:v>0.0681716216216216</c:v>
                </c:pt>
                <c:pt idx="9">
                  <c:v>0.0693794</c:v>
                </c:pt>
                <c:pt idx="10">
                  <c:v>0.0696977966101695</c:v>
                </c:pt>
                <c:pt idx="11">
                  <c:v>0.0692513071895425</c:v>
                </c:pt>
                <c:pt idx="12">
                  <c:v>0.0696949214659686</c:v>
                </c:pt>
                <c:pt idx="13">
                  <c:v>0.0698595437262357</c:v>
                </c:pt>
                <c:pt idx="14">
                  <c:v>0.0695272872340426</c:v>
                </c:pt>
                <c:pt idx="15">
                  <c:v>0.0697257720588235</c:v>
                </c:pt>
                <c:pt idx="16">
                  <c:v>0.0696182978723404</c:v>
                </c:pt>
                <c:pt idx="17">
                  <c:v>0.0699185603112841</c:v>
                </c:pt>
                <c:pt idx="18">
                  <c:v>0.0696674842767296</c:v>
                </c:pt>
                <c:pt idx="19">
                  <c:v>0.0699345172413793</c:v>
                </c:pt>
                <c:pt idx="20">
                  <c:v>0.0699509178743961</c:v>
                </c:pt>
                <c:pt idx="21">
                  <c:v>0.0697440740740741</c:v>
                </c:pt>
                <c:pt idx="22">
                  <c:v>0.0689285714285714</c:v>
                </c:pt>
                <c:pt idx="23">
                  <c:v>0.0696</c:v>
                </c:pt>
                <c:pt idx="24">
                  <c:v>0.0695235555555556</c:v>
                </c:pt>
                <c:pt idx="25">
                  <c:v>0.0693065573770492</c:v>
                </c:pt>
                <c:pt idx="26">
                  <c:v>0.0697661764705882</c:v>
                </c:pt>
                <c:pt idx="27">
                  <c:v>0.0702205882352941</c:v>
                </c:pt>
                <c:pt idx="28">
                  <c:v>0.07</c:v>
                </c:pt>
                <c:pt idx="29">
                  <c:v>0.0690909090909091</c:v>
                </c:pt>
                <c:pt idx="30">
                  <c:v>0.0707777272727273</c:v>
                </c:pt>
                <c:pt idx="31">
                  <c:v>0.0699444444444444</c:v>
                </c:pt>
                <c:pt idx="32">
                  <c:v>0.0703571428571429</c:v>
                </c:pt>
                <c:pt idx="33">
                  <c:v>0.0692424637681159</c:v>
                </c:pt>
                <c:pt idx="34">
                  <c:v>0.06890625</c:v>
                </c:pt>
                <c:pt idx="35">
                  <c:v>0.0690993650793651</c:v>
                </c:pt>
                <c:pt idx="36">
                  <c:v>0.0674615384615385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A5-4B87-A49A-AA008A38FBA1}"/>
            </c:ext>
          </c:extLst>
        </c:ser>
        <c:ser>
          <c:idx val="2"/>
          <c:order val="2"/>
          <c:tx>
            <c:strRef>
              <c:f>'F8'!$D$1</c:f>
              <c:strCache>
                <c:ptCount val="1"/>
                <c:pt idx="0">
                  <c:v>IPOs with proceeds above 120mln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'F8'!$A$2:$A$38</c:f>
              <c:numCache>
                <c:formatCode>General</c:formatCode>
                <c:ptCount val="37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</c:numCache>
            </c:numRef>
          </c:cat>
          <c:val>
            <c:numRef>
              <c:f>'F8'!$D$2:$D$38</c:f>
              <c:numCache>
                <c:formatCode>0.0%</c:formatCode>
                <c:ptCount val="37"/>
                <c:pt idx="0">
                  <c:v>0.0596966666666667</c:v>
                </c:pt>
                <c:pt idx="1">
                  <c:v>0.0629833333333333</c:v>
                </c:pt>
                <c:pt idx="2">
                  <c:v>0.07</c:v>
                </c:pt>
                <c:pt idx="3">
                  <c:v>0.0621047058823529</c:v>
                </c:pt>
                <c:pt idx="4">
                  <c:v>0.06605</c:v>
                </c:pt>
                <c:pt idx="5">
                  <c:v>0.0620861538461538</c:v>
                </c:pt>
                <c:pt idx="6">
                  <c:v>0.0602077777777778</c:v>
                </c:pt>
                <c:pt idx="7">
                  <c:v>0.0579763157894737</c:v>
                </c:pt>
                <c:pt idx="8">
                  <c:v>0.057165</c:v>
                </c:pt>
                <c:pt idx="9">
                  <c:v>0.05780875</c:v>
                </c:pt>
                <c:pt idx="10">
                  <c:v>0.05688</c:v>
                </c:pt>
                <c:pt idx="11">
                  <c:v>0.0595372222222222</c:v>
                </c:pt>
                <c:pt idx="12">
                  <c:v>0.0595090322580645</c:v>
                </c:pt>
                <c:pt idx="13">
                  <c:v>0.0606973846153846</c:v>
                </c:pt>
                <c:pt idx="14">
                  <c:v>0.058934</c:v>
                </c:pt>
                <c:pt idx="15">
                  <c:v>0.0607481818181818</c:v>
                </c:pt>
                <c:pt idx="16">
                  <c:v>0.0627047727272727</c:v>
                </c:pt>
                <c:pt idx="17">
                  <c:v>0.0641387096774194</c:v>
                </c:pt>
                <c:pt idx="18">
                  <c:v>0.0618507843137255</c:v>
                </c:pt>
                <c:pt idx="19">
                  <c:v>0.0655636290322581</c:v>
                </c:pt>
                <c:pt idx="20">
                  <c:v>0.0664021551724138</c:v>
                </c:pt>
                <c:pt idx="21">
                  <c:v>0.0606886046511628</c:v>
                </c:pt>
                <c:pt idx="22">
                  <c:v>0.0654490625</c:v>
                </c:pt>
                <c:pt idx="23">
                  <c:v>0.0674088888888889</c:v>
                </c:pt>
                <c:pt idx="24">
                  <c:v>0.0645465671641791</c:v>
                </c:pt>
                <c:pt idx="25">
                  <c:v>0.0628021621621622</c:v>
                </c:pt>
                <c:pt idx="26">
                  <c:v>0.0649404918032787</c:v>
                </c:pt>
                <c:pt idx="27">
                  <c:v>0.0657444615384615</c:v>
                </c:pt>
                <c:pt idx="28">
                  <c:v>0.0604583333333333</c:v>
                </c:pt>
                <c:pt idx="29">
                  <c:v>0.061637037037037</c:v>
                </c:pt>
                <c:pt idx="30">
                  <c:v>0.0639413953488372</c:v>
                </c:pt>
                <c:pt idx="31">
                  <c:v>0.0611344444444444</c:v>
                </c:pt>
                <c:pt idx="32">
                  <c:v>0.0617105128205128</c:v>
                </c:pt>
                <c:pt idx="33">
                  <c:v>0.0616480281690141</c:v>
                </c:pt>
                <c:pt idx="34">
                  <c:v>0.0603398529411765</c:v>
                </c:pt>
                <c:pt idx="35">
                  <c:v>0.0631495744680851</c:v>
                </c:pt>
                <c:pt idx="36">
                  <c:v>0.0623871428571429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A5-4B87-A49A-AA008A38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14096"/>
        <c:axId val="-107911680"/>
      </c:lineChart>
      <c:catAx>
        <c:axId val="-10791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911680"/>
        <c:crosses val="autoZero"/>
        <c:auto val="1"/>
        <c:lblAlgn val="ctr"/>
        <c:lblOffset val="100"/>
        <c:noMultiLvlLbl val="0"/>
      </c:catAx>
      <c:valAx>
        <c:axId val="-107911680"/>
        <c:scaling>
          <c:orientation val="minMax"/>
          <c:min val="0.04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7914096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10683760683761"/>
          <c:y val="0.868523075240595"/>
          <c:w val="0.374358974358974"/>
          <c:h val="0.11758803587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Number of Lead Managers and Co-managers, 1972-2016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07948818897638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0483208829665"/>
          <c:y val="0.167592592592593"/>
          <c:w val="0.932037149202504"/>
          <c:h val="0.589238480606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'F9'!$B$1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'F9'!$B$2:$B$45</c:f>
              <c:numCache>
                <c:formatCode>0.00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1.05882352941176</c:v>
                </c:pt>
                <c:pt idx="5">
                  <c:v>1.1</c:v>
                </c:pt>
                <c:pt idx="6">
                  <c:v>1.025</c:v>
                </c:pt>
                <c:pt idx="7">
                  <c:v>1.0</c:v>
                </c:pt>
                <c:pt idx="8">
                  <c:v>1.04145077720207</c:v>
                </c:pt>
                <c:pt idx="9">
                  <c:v>1.0</c:v>
                </c:pt>
                <c:pt idx="10">
                  <c:v>1.03592814371257</c:v>
                </c:pt>
                <c:pt idx="11">
                  <c:v>1.02926829268293</c:v>
                </c:pt>
                <c:pt idx="12">
                  <c:v>1.0301724137931</c:v>
                </c:pt>
                <c:pt idx="13">
                  <c:v>1.02713178294574</c:v>
                </c:pt>
                <c:pt idx="14">
                  <c:v>1.02064896755162</c:v>
                </c:pt>
                <c:pt idx="15">
                  <c:v>1.0234375</c:v>
                </c:pt>
                <c:pt idx="16">
                  <c:v>1.0</c:v>
                </c:pt>
                <c:pt idx="17">
                  <c:v>1.00854700854701</c:v>
                </c:pt>
                <c:pt idx="18">
                  <c:v>1.04</c:v>
                </c:pt>
                <c:pt idx="19">
                  <c:v>1.01882352941176</c:v>
                </c:pt>
                <c:pt idx="20">
                  <c:v>1.00915750915751</c:v>
                </c:pt>
                <c:pt idx="21">
                  <c:v>1.00231481481481</c:v>
                </c:pt>
                <c:pt idx="22">
                  <c:v>1.0272536687631</c:v>
                </c:pt>
                <c:pt idx="23">
                  <c:v>1.01438848920863</c:v>
                </c:pt>
                <c:pt idx="24">
                  <c:v>1.01948051948052</c:v>
                </c:pt>
                <c:pt idx="25">
                  <c:v>1.04377104377104</c:v>
                </c:pt>
                <c:pt idx="26">
                  <c:v>1.13362068965517</c:v>
                </c:pt>
                <c:pt idx="27">
                  <c:v>1.23615160349854</c:v>
                </c:pt>
                <c:pt idx="28">
                  <c:v>1.52631578947368</c:v>
                </c:pt>
                <c:pt idx="29">
                  <c:v>1.46376811594203</c:v>
                </c:pt>
                <c:pt idx="30">
                  <c:v>1.49253731343284</c:v>
                </c:pt>
                <c:pt idx="31">
                  <c:v>1.7202380952381</c:v>
                </c:pt>
                <c:pt idx="32">
                  <c:v>1.81012658227848</c:v>
                </c:pt>
                <c:pt idx="33">
                  <c:v>1.86428571428571</c:v>
                </c:pt>
                <c:pt idx="34">
                  <c:v>1.8843537414966</c:v>
                </c:pt>
                <c:pt idx="35">
                  <c:v>2.4</c:v>
                </c:pt>
                <c:pt idx="36">
                  <c:v>2.925</c:v>
                </c:pt>
                <c:pt idx="37">
                  <c:v>2.52577319587629</c:v>
                </c:pt>
                <c:pt idx="38">
                  <c:v>2.85897435897436</c:v>
                </c:pt>
                <c:pt idx="39">
                  <c:v>2.98979591836735</c:v>
                </c:pt>
                <c:pt idx="40">
                  <c:v>3.32704402515723</c:v>
                </c:pt>
                <c:pt idx="41">
                  <c:v>3.21287128712871</c:v>
                </c:pt>
                <c:pt idx="42">
                  <c:v>3.18548387096774</c:v>
                </c:pt>
                <c:pt idx="43">
                  <c:v>3.8135593220339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'F9'!$C$1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  <c:pt idx="35">
                  <c:v>2008.0</c:v>
                </c:pt>
                <c:pt idx="36">
                  <c:v>2009.0</c:v>
                </c:pt>
                <c:pt idx="37">
                  <c:v>2010.0</c:v>
                </c:pt>
                <c:pt idx="38">
                  <c:v>2011.0</c:v>
                </c:pt>
                <c:pt idx="39">
                  <c:v>2012.0</c:v>
                </c:pt>
                <c:pt idx="40">
                  <c:v>2013.0</c:v>
                </c:pt>
                <c:pt idx="41">
                  <c:v>2014.0</c:v>
                </c:pt>
                <c:pt idx="42">
                  <c:v>2015.0</c:v>
                </c:pt>
                <c:pt idx="43">
                  <c:v>2016.0</c:v>
                </c:pt>
              </c:numCache>
            </c:numRef>
          </c:cat>
          <c:val>
            <c:numRef>
              <c:f>'F9'!$C$2:$C$45</c:f>
              <c:numCache>
                <c:formatCode>0.00</c:formatCode>
                <c:ptCount val="44"/>
                <c:pt idx="0">
                  <c:v>0.352941176470588</c:v>
                </c:pt>
                <c:pt idx="1">
                  <c:v>0.25</c:v>
                </c:pt>
                <c:pt idx="2">
                  <c:v>0.444444444444444</c:v>
                </c:pt>
                <c:pt idx="3">
                  <c:v>0.538461538461538</c:v>
                </c:pt>
                <c:pt idx="4">
                  <c:v>0.529411764705882</c:v>
                </c:pt>
                <c:pt idx="5">
                  <c:v>0.6</c:v>
                </c:pt>
                <c:pt idx="6">
                  <c:v>0.25</c:v>
                </c:pt>
                <c:pt idx="7">
                  <c:v>0.342465753424658</c:v>
                </c:pt>
                <c:pt idx="8">
                  <c:v>0.362694300518135</c:v>
                </c:pt>
                <c:pt idx="9">
                  <c:v>0.395061728395062</c:v>
                </c:pt>
                <c:pt idx="10">
                  <c:v>0.449101796407186</c:v>
                </c:pt>
                <c:pt idx="11">
                  <c:v>0.570731707317073</c:v>
                </c:pt>
                <c:pt idx="12">
                  <c:v>0.422413793103448</c:v>
                </c:pt>
                <c:pt idx="13">
                  <c:v>0.701550387596899</c:v>
                </c:pt>
                <c:pt idx="14">
                  <c:v>1.2212389380531</c:v>
                </c:pt>
                <c:pt idx="15">
                  <c:v>1.21875</c:v>
                </c:pt>
                <c:pt idx="16">
                  <c:v>0.631147540983607</c:v>
                </c:pt>
                <c:pt idx="17">
                  <c:v>0.923076923076923</c:v>
                </c:pt>
                <c:pt idx="18">
                  <c:v>1.36666666666667</c:v>
                </c:pt>
                <c:pt idx="19">
                  <c:v>1.10117647058824</c:v>
                </c:pt>
                <c:pt idx="20">
                  <c:v>1.11355311355311</c:v>
                </c:pt>
                <c:pt idx="21">
                  <c:v>0.902777777777778</c:v>
                </c:pt>
                <c:pt idx="22">
                  <c:v>1.52830188679245</c:v>
                </c:pt>
                <c:pt idx="23">
                  <c:v>1.36690647482014</c:v>
                </c:pt>
                <c:pt idx="24">
                  <c:v>1.59307359307359</c:v>
                </c:pt>
                <c:pt idx="25">
                  <c:v>1.69360269360269</c:v>
                </c:pt>
                <c:pt idx="26">
                  <c:v>2.39870689655172</c:v>
                </c:pt>
                <c:pt idx="27">
                  <c:v>2.5131195335277</c:v>
                </c:pt>
                <c:pt idx="28">
                  <c:v>3.09210526315789</c:v>
                </c:pt>
                <c:pt idx="29">
                  <c:v>3.21739130434783</c:v>
                </c:pt>
                <c:pt idx="30">
                  <c:v>2.46268656716418</c:v>
                </c:pt>
                <c:pt idx="31">
                  <c:v>2.73214285714286</c:v>
                </c:pt>
                <c:pt idx="32">
                  <c:v>2.57594936708861</c:v>
                </c:pt>
                <c:pt idx="33">
                  <c:v>2.65</c:v>
                </c:pt>
                <c:pt idx="34">
                  <c:v>3.0</c:v>
                </c:pt>
                <c:pt idx="35">
                  <c:v>5.0</c:v>
                </c:pt>
                <c:pt idx="36">
                  <c:v>3.775</c:v>
                </c:pt>
                <c:pt idx="37">
                  <c:v>3.20618556701031</c:v>
                </c:pt>
                <c:pt idx="38">
                  <c:v>3.80769230769231</c:v>
                </c:pt>
                <c:pt idx="39">
                  <c:v>3.26530612244898</c:v>
                </c:pt>
                <c:pt idx="40">
                  <c:v>3.34591194968553</c:v>
                </c:pt>
                <c:pt idx="41">
                  <c:v>2.9950495049505</c:v>
                </c:pt>
                <c:pt idx="42">
                  <c:v>2.17741935483871</c:v>
                </c:pt>
                <c:pt idx="43">
                  <c:v>2.54237288135593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4828032"/>
        <c:axId val="-74825488"/>
      </c:barChart>
      <c:catAx>
        <c:axId val="-7482803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825488"/>
        <c:crosses val="autoZero"/>
        <c:auto val="1"/>
        <c:lblAlgn val="ctr"/>
        <c:lblOffset val="100"/>
        <c:noMultiLvlLbl val="0"/>
      </c:catAx>
      <c:valAx>
        <c:axId val="-74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4828032"/>
        <c:crossesAt val="1.0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203200</xdr:rowOff>
    </xdr:from>
    <xdr:to>
      <xdr:col>15</xdr:col>
      <xdr:colOff>444500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10</xdr:col>
      <xdr:colOff>355600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114300</xdr:rowOff>
    </xdr:from>
    <xdr:to>
      <xdr:col>7</xdr:col>
      <xdr:colOff>520700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196850</xdr:colOff>
      <xdr:row>7</xdr:row>
      <xdr:rowOff>177800</xdr:rowOff>
    </xdr:from>
    <xdr:to>
      <xdr:col>13</xdr:col>
      <xdr:colOff>641350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190500</xdr:rowOff>
    </xdr:from>
    <xdr:to>
      <xdr:col>14</xdr:col>
      <xdr:colOff>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10</xdr:row>
      <xdr:rowOff>25400</xdr:rowOff>
    </xdr:from>
    <xdr:to>
      <xdr:col>6</xdr:col>
      <xdr:colOff>215900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11</xdr:row>
      <xdr:rowOff>152400</xdr:rowOff>
    </xdr:from>
    <xdr:to>
      <xdr:col>18</xdr:col>
      <xdr:colOff>673100</xdr:colOff>
      <xdr:row>31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80961</xdr:rowOff>
    </xdr:from>
    <xdr:to>
      <xdr:col>15</xdr:col>
      <xdr:colOff>238125</xdr:colOff>
      <xdr:row>25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26</xdr:row>
      <xdr:rowOff>0</xdr:rowOff>
    </xdr:from>
    <xdr:to>
      <xdr:col>15</xdr:col>
      <xdr:colOff>285751</xdr:colOff>
      <xdr:row>50</xdr:row>
      <xdr:rowOff>169068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51</xdr:row>
      <xdr:rowOff>95250</xdr:rowOff>
    </xdr:from>
    <xdr:to>
      <xdr:col>15</xdr:col>
      <xdr:colOff>238126</xdr:colOff>
      <xdr:row>76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80961</xdr:rowOff>
    </xdr:from>
    <xdr:to>
      <xdr:col>22</xdr:col>
      <xdr:colOff>261937</xdr:colOff>
      <xdr:row>20</xdr:row>
      <xdr:rowOff>107156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59531</xdr:colOff>
      <xdr:row>22</xdr:row>
      <xdr:rowOff>154781</xdr:rowOff>
    </xdr:from>
    <xdr:to>
      <xdr:col>22</xdr:col>
      <xdr:colOff>250032</xdr:colOff>
      <xdr:row>47</xdr:row>
      <xdr:rowOff>121443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23813</xdr:colOff>
      <xdr:row>48</xdr:row>
      <xdr:rowOff>11906</xdr:rowOff>
    </xdr:from>
    <xdr:to>
      <xdr:col>22</xdr:col>
      <xdr:colOff>214314</xdr:colOff>
      <xdr:row>73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321469</xdr:colOff>
      <xdr:row>0</xdr:row>
      <xdr:rowOff>107156</xdr:rowOff>
    </xdr:from>
    <xdr:to>
      <xdr:col>30</xdr:col>
      <xdr:colOff>511970</xdr:colOff>
      <xdr:row>18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214313</xdr:colOff>
      <xdr:row>23</xdr:row>
      <xdr:rowOff>142874</xdr:rowOff>
    </xdr:from>
    <xdr:to>
      <xdr:col>30</xdr:col>
      <xdr:colOff>404814</xdr:colOff>
      <xdr:row>48</xdr:row>
      <xdr:rowOff>109536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285751</xdr:colOff>
      <xdr:row>49</xdr:row>
      <xdr:rowOff>23814</xdr:rowOff>
    </xdr:from>
    <xdr:to>
      <xdr:col>30</xdr:col>
      <xdr:colOff>476252</xdr:colOff>
      <xdr:row>74</xdr:row>
      <xdr:rowOff>26195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5</xdr:row>
      <xdr:rowOff>127000</xdr:rowOff>
    </xdr:from>
    <xdr:to>
      <xdr:col>13</xdr:col>
      <xdr:colOff>292100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190500</xdr:rowOff>
    </xdr:from>
    <xdr:to>
      <xdr:col>9</xdr:col>
      <xdr:colOff>863600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851241</xdr:colOff>
      <xdr:row>26</xdr:row>
      <xdr:rowOff>83117</xdr:rowOff>
    </xdr:from>
    <xdr:to>
      <xdr:col>12</xdr:col>
      <xdr:colOff>552791</xdr:colOff>
      <xdr:row>50</xdr:row>
      <xdr:rowOff>108970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117475</xdr:rowOff>
    </xdr:from>
    <xdr:to>
      <xdr:col>12</xdr:col>
      <xdr:colOff>441325</xdr:colOff>
      <xdr:row>24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11</xdr:row>
      <xdr:rowOff>50800</xdr:rowOff>
    </xdr:from>
    <xdr:to>
      <xdr:col>12</xdr:col>
      <xdr:colOff>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127000</xdr:rowOff>
    </xdr:from>
    <xdr:to>
      <xdr:col>12</xdr:col>
      <xdr:colOff>63500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</xdr:row>
      <xdr:rowOff>114300</xdr:rowOff>
    </xdr:from>
    <xdr:to>
      <xdr:col>13</xdr:col>
      <xdr:colOff>393700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</xdr:row>
      <xdr:rowOff>0</xdr:rowOff>
    </xdr:from>
    <xdr:to>
      <xdr:col>15</xdr:col>
      <xdr:colOff>298450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13</xdr:row>
      <xdr:rowOff>127000</xdr:rowOff>
    </xdr:from>
    <xdr:to>
      <xdr:col>15</xdr:col>
      <xdr:colOff>749300</xdr:colOff>
      <xdr:row>29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E6" sqref="E6"/>
    </sheetView>
  </sheetViews>
  <sheetFormatPr baseColWidth="10" defaultColWidth="11.5" defaultRowHeight="17" x14ac:dyDescent="0.2"/>
  <cols>
    <col min="1" max="3" width="11.5" style="3"/>
  </cols>
  <sheetData>
    <row r="1" spans="1:3" x14ac:dyDescent="0.2">
      <c r="A1" s="3" t="s">
        <v>0</v>
      </c>
      <c r="B1" s="3" t="s">
        <v>82</v>
      </c>
      <c r="C1" s="3" t="s">
        <v>1</v>
      </c>
    </row>
    <row r="2" spans="1:3" x14ac:dyDescent="0.2">
      <c r="A2" s="3">
        <v>1973</v>
      </c>
      <c r="B2" s="18">
        <v>0.91268348856240999</v>
      </c>
      <c r="C2" s="17">
        <v>34</v>
      </c>
    </row>
    <row r="3" spans="1:3" x14ac:dyDescent="0.2">
      <c r="A3" s="3">
        <v>1974</v>
      </c>
      <c r="B3" s="18">
        <v>9.7430740794433202E-2</v>
      </c>
      <c r="C3" s="17">
        <v>4</v>
      </c>
    </row>
    <row r="4" spans="1:3" x14ac:dyDescent="0.2">
      <c r="A4" s="3">
        <v>1975</v>
      </c>
      <c r="B4" s="18">
        <v>0.82716721675762195</v>
      </c>
      <c r="C4" s="17">
        <v>9</v>
      </c>
    </row>
    <row r="5" spans="1:3" x14ac:dyDescent="0.2">
      <c r="A5" s="3">
        <v>1976</v>
      </c>
      <c r="B5" s="18">
        <v>0.77300979275090098</v>
      </c>
      <c r="C5" s="17">
        <v>26</v>
      </c>
    </row>
    <row r="6" spans="1:3" x14ac:dyDescent="0.2">
      <c r="A6" s="3">
        <v>1977</v>
      </c>
      <c r="B6" s="18">
        <v>0.407629965947787</v>
      </c>
      <c r="C6" s="17">
        <v>17</v>
      </c>
    </row>
    <row r="7" spans="1:3" x14ac:dyDescent="0.2">
      <c r="A7" s="3">
        <v>1978</v>
      </c>
      <c r="B7" s="18">
        <v>0.59530210811254203</v>
      </c>
      <c r="C7" s="17">
        <v>20</v>
      </c>
    </row>
    <row r="8" spans="1:3" x14ac:dyDescent="0.2">
      <c r="A8" s="3">
        <v>1979</v>
      </c>
      <c r="B8" s="18">
        <v>1.0359614504980701</v>
      </c>
      <c r="C8" s="17">
        <v>40</v>
      </c>
    </row>
    <row r="9" spans="1:3" x14ac:dyDescent="0.2">
      <c r="A9" s="3">
        <v>1980</v>
      </c>
      <c r="B9" s="18">
        <v>2.3450699969667999</v>
      </c>
      <c r="C9" s="17">
        <v>73</v>
      </c>
    </row>
    <row r="10" spans="1:3" x14ac:dyDescent="0.2">
      <c r="A10" s="3">
        <v>1981</v>
      </c>
      <c r="B10" s="18">
        <v>5.6761281676413304</v>
      </c>
      <c r="C10" s="17">
        <v>193</v>
      </c>
    </row>
    <row r="11" spans="1:3" x14ac:dyDescent="0.2">
      <c r="A11" s="3">
        <v>1982</v>
      </c>
      <c r="B11" s="18">
        <v>2.2598181206859</v>
      </c>
      <c r="C11" s="17">
        <v>81</v>
      </c>
    </row>
    <row r="12" spans="1:3" x14ac:dyDescent="0.2">
      <c r="A12" s="3">
        <v>1983</v>
      </c>
      <c r="B12" s="18">
        <v>22.394906156085199</v>
      </c>
      <c r="C12" s="17">
        <v>501</v>
      </c>
    </row>
    <row r="13" spans="1:3" x14ac:dyDescent="0.2">
      <c r="A13" s="3">
        <v>1984</v>
      </c>
      <c r="B13" s="18">
        <v>4.88281361778232</v>
      </c>
      <c r="C13" s="17">
        <v>205</v>
      </c>
    </row>
    <row r="14" spans="1:3" x14ac:dyDescent="0.2">
      <c r="A14" s="3">
        <v>1985</v>
      </c>
      <c r="B14" s="18">
        <v>9.5290726500246805</v>
      </c>
      <c r="C14" s="17">
        <v>232</v>
      </c>
    </row>
    <row r="15" spans="1:3" x14ac:dyDescent="0.2">
      <c r="A15" s="3">
        <v>1986</v>
      </c>
      <c r="B15" s="18">
        <v>27.3482241296105</v>
      </c>
      <c r="C15" s="17">
        <v>516</v>
      </c>
    </row>
    <row r="16" spans="1:3" x14ac:dyDescent="0.2">
      <c r="A16" s="3">
        <v>1987</v>
      </c>
      <c r="B16" s="18">
        <v>15.4377778190412</v>
      </c>
      <c r="C16" s="17">
        <v>339</v>
      </c>
    </row>
    <row r="17" spans="1:3" x14ac:dyDescent="0.2">
      <c r="A17" s="3">
        <v>1988</v>
      </c>
      <c r="B17" s="18">
        <v>5.6975999541306903</v>
      </c>
      <c r="C17" s="17">
        <v>128</v>
      </c>
    </row>
    <row r="18" spans="1:3" x14ac:dyDescent="0.2">
      <c r="A18" s="3">
        <v>1989</v>
      </c>
      <c r="B18" s="18">
        <v>7.2911349960660896</v>
      </c>
      <c r="C18" s="17">
        <v>122</v>
      </c>
    </row>
    <row r="19" spans="1:3" x14ac:dyDescent="0.2">
      <c r="A19" s="3">
        <v>1990</v>
      </c>
      <c r="B19" s="18">
        <v>6.5044545647848597</v>
      </c>
      <c r="C19" s="17">
        <v>117</v>
      </c>
    </row>
    <row r="20" spans="1:3" x14ac:dyDescent="0.2">
      <c r="A20" s="3">
        <v>1991</v>
      </c>
      <c r="B20" s="18">
        <v>20.697444930889102</v>
      </c>
      <c r="C20" s="17">
        <v>300</v>
      </c>
    </row>
    <row r="21" spans="1:3" x14ac:dyDescent="0.2">
      <c r="A21" s="3">
        <v>1992</v>
      </c>
      <c r="B21" s="18">
        <v>30.484067870521301</v>
      </c>
      <c r="C21" s="17">
        <v>425</v>
      </c>
    </row>
    <row r="22" spans="1:3" x14ac:dyDescent="0.2">
      <c r="A22" s="3">
        <v>1993</v>
      </c>
      <c r="B22" s="18">
        <v>39.126675837220297</v>
      </c>
      <c r="C22" s="17">
        <v>546</v>
      </c>
    </row>
    <row r="23" spans="1:3" x14ac:dyDescent="0.2">
      <c r="A23" s="3">
        <v>1994</v>
      </c>
      <c r="B23" s="18">
        <v>21.706033371581601</v>
      </c>
      <c r="C23" s="17">
        <v>432</v>
      </c>
    </row>
    <row r="24" spans="1:3" x14ac:dyDescent="0.2">
      <c r="A24" s="3">
        <v>1995</v>
      </c>
      <c r="B24" s="18">
        <v>34.307383032766097</v>
      </c>
      <c r="C24" s="17">
        <v>477</v>
      </c>
    </row>
    <row r="25" spans="1:3" x14ac:dyDescent="0.2">
      <c r="A25" s="3">
        <v>1996</v>
      </c>
      <c r="B25" s="18">
        <v>53.9016651982379</v>
      </c>
      <c r="C25" s="17">
        <v>695</v>
      </c>
    </row>
    <row r="26" spans="1:3" x14ac:dyDescent="0.2">
      <c r="A26" s="3">
        <v>1997</v>
      </c>
      <c r="B26" s="18">
        <v>35.118153991783302</v>
      </c>
      <c r="C26" s="17">
        <v>462</v>
      </c>
    </row>
    <row r="27" spans="1:3" x14ac:dyDescent="0.2">
      <c r="A27" s="3">
        <v>1998</v>
      </c>
      <c r="B27" s="18">
        <v>39.519690905849203</v>
      </c>
      <c r="C27" s="17">
        <v>297</v>
      </c>
    </row>
    <row r="28" spans="1:3" x14ac:dyDescent="0.2">
      <c r="A28" s="3">
        <v>1999</v>
      </c>
      <c r="B28" s="18">
        <v>72.722718866170993</v>
      </c>
      <c r="C28" s="17">
        <v>464</v>
      </c>
    </row>
    <row r="29" spans="1:3" x14ac:dyDescent="0.2">
      <c r="A29" s="3">
        <v>2000</v>
      </c>
      <c r="B29" s="18">
        <v>66.919816160072898</v>
      </c>
      <c r="C29" s="17">
        <v>343</v>
      </c>
    </row>
    <row r="30" spans="1:3" x14ac:dyDescent="0.2">
      <c r="A30" s="3">
        <v>2001</v>
      </c>
      <c r="B30" s="18">
        <v>42.525569280007701</v>
      </c>
      <c r="C30" s="17">
        <v>76</v>
      </c>
    </row>
    <row r="31" spans="1:3" x14ac:dyDescent="0.2">
      <c r="A31" s="3">
        <v>2002</v>
      </c>
      <c r="B31" s="18">
        <v>23.313252612518799</v>
      </c>
      <c r="C31" s="17">
        <v>69</v>
      </c>
    </row>
    <row r="32" spans="1:3" x14ac:dyDescent="0.2">
      <c r="A32" s="3">
        <v>2003</v>
      </c>
      <c r="B32" s="18">
        <v>12.132469975284</v>
      </c>
      <c r="C32" s="17">
        <v>67</v>
      </c>
    </row>
    <row r="33" spans="1:3" x14ac:dyDescent="0.2">
      <c r="A33" s="3">
        <v>2004</v>
      </c>
      <c r="B33" s="18">
        <v>36.342610432650801</v>
      </c>
      <c r="C33" s="17">
        <v>168</v>
      </c>
    </row>
    <row r="34" spans="1:3" x14ac:dyDescent="0.2">
      <c r="A34" s="3">
        <v>2005</v>
      </c>
      <c r="B34" s="18">
        <v>31.7569925618653</v>
      </c>
      <c r="C34" s="17">
        <v>158</v>
      </c>
    </row>
    <row r="35" spans="1:3" x14ac:dyDescent="0.2">
      <c r="A35" s="3">
        <v>2006</v>
      </c>
      <c r="B35" s="18">
        <v>28.013210962145099</v>
      </c>
      <c r="C35" s="17">
        <v>140</v>
      </c>
    </row>
    <row r="36" spans="1:3" x14ac:dyDescent="0.2">
      <c r="A36" s="3">
        <v>2007</v>
      </c>
      <c r="B36" s="18">
        <v>28.3180476545202</v>
      </c>
      <c r="C36" s="17">
        <v>147</v>
      </c>
    </row>
    <row r="37" spans="1:3" x14ac:dyDescent="0.2">
      <c r="A37" s="3">
        <v>2008</v>
      </c>
      <c r="B37" s="18">
        <v>25.299723110966699</v>
      </c>
      <c r="C37" s="17">
        <v>20</v>
      </c>
    </row>
    <row r="38" spans="1:3" x14ac:dyDescent="0.2">
      <c r="A38" s="3">
        <v>2009</v>
      </c>
      <c r="B38" s="18">
        <v>13.6520175191381</v>
      </c>
      <c r="C38" s="17">
        <v>40</v>
      </c>
    </row>
    <row r="39" spans="1:3" x14ac:dyDescent="0.2">
      <c r="A39" s="3">
        <v>2010</v>
      </c>
      <c r="B39" s="18">
        <v>32.674160323113298</v>
      </c>
      <c r="C39" s="17">
        <v>97</v>
      </c>
    </row>
    <row r="40" spans="1:3" x14ac:dyDescent="0.2">
      <c r="A40" s="3">
        <v>2011</v>
      </c>
      <c r="B40" s="18">
        <v>24.338621607632899</v>
      </c>
      <c r="C40" s="17">
        <v>78</v>
      </c>
    </row>
    <row r="41" spans="1:3" x14ac:dyDescent="0.2">
      <c r="A41" s="3">
        <v>2012</v>
      </c>
      <c r="B41" s="18">
        <v>33.377291061206499</v>
      </c>
      <c r="C41" s="17">
        <v>98</v>
      </c>
    </row>
    <row r="42" spans="1:3" x14ac:dyDescent="0.2">
      <c r="A42" s="3">
        <v>2013</v>
      </c>
      <c r="B42" s="18">
        <v>40.886985528777899</v>
      </c>
      <c r="C42" s="17">
        <v>159</v>
      </c>
    </row>
    <row r="43" spans="1:3" x14ac:dyDescent="0.2">
      <c r="A43" s="3">
        <v>2014</v>
      </c>
      <c r="B43" s="18">
        <v>42.5025608646189</v>
      </c>
      <c r="C43" s="17">
        <v>202</v>
      </c>
    </row>
    <row r="44" spans="1:3" x14ac:dyDescent="0.2">
      <c r="A44" s="3">
        <v>2015</v>
      </c>
      <c r="B44" s="18">
        <v>23.3394788216997</v>
      </c>
      <c r="C44" s="17">
        <v>124</v>
      </c>
    </row>
    <row r="45" spans="1:3" x14ac:dyDescent="0.2">
      <c r="A45" s="5">
        <v>2016</v>
      </c>
      <c r="B45" s="4">
        <v>10.010199999999999</v>
      </c>
      <c r="C45" s="3">
        <v>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J26" sqref="J26"/>
    </sheetView>
  </sheetViews>
  <sheetFormatPr baseColWidth="10" defaultColWidth="11.5" defaultRowHeight="16" x14ac:dyDescent="0.2"/>
  <sheetData>
    <row r="1" spans="1:3" x14ac:dyDescent="0.2">
      <c r="A1" s="8" t="s">
        <v>0</v>
      </c>
      <c r="B1" s="8" t="s">
        <v>25</v>
      </c>
      <c r="C1" s="8" t="s">
        <v>1</v>
      </c>
    </row>
    <row r="2" spans="1:3" x14ac:dyDescent="0.2">
      <c r="A2" s="8">
        <v>1983</v>
      </c>
      <c r="B2" s="16">
        <v>49.256684491978604</v>
      </c>
      <c r="C2" s="8">
        <v>374</v>
      </c>
    </row>
    <row r="3" spans="1:3" x14ac:dyDescent="0.2">
      <c r="A3" s="8">
        <v>1984</v>
      </c>
      <c r="B3" s="16">
        <v>48.818181818181799</v>
      </c>
      <c r="C3" s="8">
        <v>154</v>
      </c>
    </row>
    <row r="4" spans="1:3" x14ac:dyDescent="0.2">
      <c r="A4" s="8">
        <v>1985</v>
      </c>
      <c r="B4" s="16">
        <v>39.227272727272698</v>
      </c>
      <c r="C4" s="8">
        <v>198</v>
      </c>
    </row>
    <row r="5" spans="1:3" x14ac:dyDescent="0.2">
      <c r="A5" s="8">
        <v>1986</v>
      </c>
      <c r="B5" s="16">
        <v>36.421658986175103</v>
      </c>
      <c r="C5" s="8">
        <v>434</v>
      </c>
    </row>
    <row r="6" spans="1:3" x14ac:dyDescent="0.2">
      <c r="A6" s="8">
        <v>1987</v>
      </c>
      <c r="B6" s="16">
        <v>46.260869565217398</v>
      </c>
      <c r="C6" s="8">
        <v>299</v>
      </c>
    </row>
    <row r="7" spans="1:3" x14ac:dyDescent="0.2">
      <c r="A7" s="8">
        <v>1988</v>
      </c>
      <c r="B7" s="16">
        <v>48.018691588785003</v>
      </c>
      <c r="C7" s="8">
        <v>107</v>
      </c>
    </row>
    <row r="8" spans="1:3" x14ac:dyDescent="0.2">
      <c r="A8" s="8">
        <v>1989</v>
      </c>
      <c r="B8" s="16">
        <v>54.813559322033903</v>
      </c>
      <c r="C8" s="8">
        <v>118</v>
      </c>
    </row>
    <row r="9" spans="1:3" x14ac:dyDescent="0.2">
      <c r="A9" s="8">
        <v>1990</v>
      </c>
      <c r="B9" s="16">
        <v>61.551724137930997</v>
      </c>
      <c r="C9" s="8">
        <v>116</v>
      </c>
    </row>
    <row r="10" spans="1:3" x14ac:dyDescent="0.2">
      <c r="A10" s="8">
        <v>1991</v>
      </c>
      <c r="B10" s="16">
        <v>68.392617449664399</v>
      </c>
      <c r="C10" s="8">
        <v>298</v>
      </c>
    </row>
    <row r="11" spans="1:3" x14ac:dyDescent="0.2">
      <c r="A11" s="8">
        <v>1992</v>
      </c>
      <c r="B11" s="16">
        <v>75.470449172576807</v>
      </c>
      <c r="C11" s="8">
        <v>423</v>
      </c>
    </row>
    <row r="12" spans="1:3" x14ac:dyDescent="0.2">
      <c r="A12" s="8">
        <v>1993</v>
      </c>
      <c r="B12" s="16">
        <v>77.306273062730597</v>
      </c>
      <c r="C12" s="8">
        <v>542</v>
      </c>
    </row>
    <row r="13" spans="1:3" x14ac:dyDescent="0.2">
      <c r="A13" s="8">
        <v>1994</v>
      </c>
      <c r="B13" s="16">
        <v>78.07656612529</v>
      </c>
      <c r="C13" s="8">
        <v>431</v>
      </c>
    </row>
    <row r="14" spans="1:3" x14ac:dyDescent="0.2">
      <c r="A14" s="8">
        <v>1995</v>
      </c>
      <c r="B14" s="16">
        <v>76.742138364779905</v>
      </c>
      <c r="C14" s="8">
        <v>477</v>
      </c>
    </row>
    <row r="15" spans="1:3" x14ac:dyDescent="0.2">
      <c r="A15" s="8">
        <v>1996</v>
      </c>
      <c r="B15" s="16">
        <v>100.275216138329</v>
      </c>
      <c r="C15" s="8">
        <v>694</v>
      </c>
    </row>
    <row r="16" spans="1:3" x14ac:dyDescent="0.2">
      <c r="A16" s="8">
        <v>1997</v>
      </c>
      <c r="B16" s="16">
        <v>102.679653679654</v>
      </c>
      <c r="C16" s="8">
        <v>462</v>
      </c>
    </row>
    <row r="17" spans="1:3" x14ac:dyDescent="0.2">
      <c r="A17" s="8">
        <v>1998</v>
      </c>
      <c r="B17" s="16">
        <v>102.383838383838</v>
      </c>
      <c r="C17" s="8">
        <v>297</v>
      </c>
    </row>
    <row r="18" spans="1:3" x14ac:dyDescent="0.2">
      <c r="A18" s="8">
        <v>1999</v>
      </c>
      <c r="B18" s="16">
        <v>100.818574514039</v>
      </c>
      <c r="C18" s="8">
        <v>463</v>
      </c>
    </row>
    <row r="19" spans="1:3" x14ac:dyDescent="0.2">
      <c r="A19" s="8">
        <v>2000</v>
      </c>
      <c r="B19" s="16">
        <v>109.342105263158</v>
      </c>
      <c r="C19" s="8">
        <v>342</v>
      </c>
    </row>
    <row r="20" spans="1:3" x14ac:dyDescent="0.2">
      <c r="A20" s="8">
        <v>2001</v>
      </c>
      <c r="B20" s="16">
        <v>158.842105263158</v>
      </c>
      <c r="C20" s="8">
        <v>76</v>
      </c>
    </row>
    <row r="21" spans="1:3" x14ac:dyDescent="0.2">
      <c r="A21" s="8">
        <v>2002</v>
      </c>
      <c r="B21" s="16">
        <v>145.58823529411799</v>
      </c>
      <c r="C21" s="8">
        <v>68</v>
      </c>
    </row>
    <row r="22" spans="1:3" x14ac:dyDescent="0.2">
      <c r="A22" s="8">
        <v>2003</v>
      </c>
      <c r="B22" s="16">
        <v>133.79104477611901</v>
      </c>
      <c r="C22" s="8">
        <v>67</v>
      </c>
    </row>
    <row r="23" spans="1:3" x14ac:dyDescent="0.2">
      <c r="A23" s="8">
        <v>2004</v>
      </c>
      <c r="B23" s="16">
        <v>113.93373493975901</v>
      </c>
      <c r="C23" s="8">
        <v>166</v>
      </c>
    </row>
    <row r="24" spans="1:3" x14ac:dyDescent="0.2">
      <c r="A24" s="8">
        <v>2005</v>
      </c>
      <c r="B24" s="16">
        <v>132.828025477707</v>
      </c>
      <c r="C24" s="8">
        <v>157</v>
      </c>
    </row>
    <row r="25" spans="1:3" x14ac:dyDescent="0.2">
      <c r="A25" s="8">
        <v>2006</v>
      </c>
      <c r="B25" s="16">
        <v>134.19999999999999</v>
      </c>
      <c r="C25" s="8">
        <v>140</v>
      </c>
    </row>
    <row r="26" spans="1:3" x14ac:dyDescent="0.2">
      <c r="A26" s="8">
        <v>2007</v>
      </c>
      <c r="B26" s="16">
        <v>130.01369863013699</v>
      </c>
      <c r="C26" s="8">
        <v>146</v>
      </c>
    </row>
    <row r="27" spans="1:3" x14ac:dyDescent="0.2">
      <c r="A27" s="8">
        <v>2008</v>
      </c>
      <c r="B27" s="16">
        <v>191.47368421052599</v>
      </c>
      <c r="C27" s="8">
        <v>19</v>
      </c>
    </row>
    <row r="28" spans="1:3" x14ac:dyDescent="0.2">
      <c r="A28" s="8">
        <v>2009</v>
      </c>
      <c r="B28" s="16">
        <v>268.95</v>
      </c>
      <c r="C28" s="8">
        <v>40</v>
      </c>
    </row>
    <row r="29" spans="1:3" x14ac:dyDescent="0.2">
      <c r="A29" s="8">
        <v>2010</v>
      </c>
      <c r="B29" s="16">
        <v>161.03092783505201</v>
      </c>
      <c r="C29" s="8">
        <v>97</v>
      </c>
    </row>
    <row r="30" spans="1:3" x14ac:dyDescent="0.2">
      <c r="A30" s="8">
        <v>2011</v>
      </c>
      <c r="B30" s="16">
        <v>182.80769230769201</v>
      </c>
      <c r="C30" s="8">
        <v>78</v>
      </c>
    </row>
    <row r="31" spans="1:3" x14ac:dyDescent="0.2">
      <c r="A31" s="8">
        <v>2012</v>
      </c>
      <c r="B31" s="16">
        <v>195.42857142857099</v>
      </c>
      <c r="C31" s="8">
        <v>98</v>
      </c>
    </row>
    <row r="32" spans="1:3" x14ac:dyDescent="0.2">
      <c r="A32" s="8">
        <v>2013</v>
      </c>
      <c r="B32" s="16">
        <v>101.698113207547</v>
      </c>
      <c r="C32" s="8">
        <v>159</v>
      </c>
    </row>
    <row r="33" spans="1:3" x14ac:dyDescent="0.2">
      <c r="A33" s="8">
        <v>2014</v>
      </c>
      <c r="B33" s="16">
        <v>77.6683168316832</v>
      </c>
      <c r="C33" s="8">
        <v>202</v>
      </c>
    </row>
    <row r="34" spans="1:3" x14ac:dyDescent="0.2">
      <c r="A34" s="8">
        <v>2015</v>
      </c>
      <c r="B34" s="16">
        <v>77.193548387096797</v>
      </c>
      <c r="C34" s="8">
        <v>124</v>
      </c>
    </row>
    <row r="35" spans="1:3" x14ac:dyDescent="0.2">
      <c r="A35">
        <v>2016</v>
      </c>
      <c r="B35" s="62">
        <v>92.8983050847458</v>
      </c>
      <c r="C35">
        <v>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R20" sqref="R20"/>
    </sheetView>
  </sheetViews>
  <sheetFormatPr baseColWidth="10" defaultColWidth="11.5" defaultRowHeight="16" x14ac:dyDescent="0.2"/>
  <sheetData>
    <row r="1" spans="1:10" x14ac:dyDescent="0.2">
      <c r="A1" t="s">
        <v>26</v>
      </c>
      <c r="B1" t="s">
        <v>1</v>
      </c>
      <c r="F1" t="s">
        <v>28</v>
      </c>
      <c r="G1" t="s">
        <v>3</v>
      </c>
      <c r="I1" t="s">
        <v>34</v>
      </c>
      <c r="J1" t="s">
        <v>1</v>
      </c>
    </row>
    <row r="2" spans="1:10" x14ac:dyDescent="0.2">
      <c r="A2" t="s">
        <v>44</v>
      </c>
      <c r="B2">
        <v>390</v>
      </c>
      <c r="F2" t="s">
        <v>29</v>
      </c>
      <c r="G2">
        <v>2335</v>
      </c>
      <c r="I2" t="s">
        <v>30</v>
      </c>
      <c r="J2" s="19">
        <f>G3</f>
        <v>172</v>
      </c>
    </row>
    <row r="3" spans="1:10" x14ac:dyDescent="0.2">
      <c r="A3" t="s">
        <v>45</v>
      </c>
      <c r="B3">
        <v>696</v>
      </c>
      <c r="F3" t="s">
        <v>30</v>
      </c>
      <c r="G3">
        <v>172</v>
      </c>
      <c r="I3" t="s">
        <v>32</v>
      </c>
      <c r="J3" s="19">
        <f>G5</f>
        <v>1677</v>
      </c>
    </row>
    <row r="4" spans="1:10" x14ac:dyDescent="0.2">
      <c r="A4" t="s">
        <v>46</v>
      </c>
      <c r="B4">
        <v>695</v>
      </c>
      <c r="F4" t="s">
        <v>31</v>
      </c>
      <c r="G4">
        <v>2571</v>
      </c>
      <c r="I4" t="str">
        <f>F6</f>
        <v>Wednesday</v>
      </c>
      <c r="J4" s="19">
        <f>G6</f>
        <v>2045</v>
      </c>
    </row>
    <row r="5" spans="1:10" x14ac:dyDescent="0.2">
      <c r="A5" t="s">
        <v>47</v>
      </c>
      <c r="B5">
        <v>621</v>
      </c>
      <c r="F5" t="s">
        <v>32</v>
      </c>
      <c r="G5">
        <v>1677</v>
      </c>
      <c r="I5" t="str">
        <f>F4</f>
        <v>Thursday</v>
      </c>
      <c r="J5" s="19">
        <f>G4</f>
        <v>2571</v>
      </c>
    </row>
    <row r="6" spans="1:10" x14ac:dyDescent="0.2">
      <c r="A6" t="s">
        <v>27</v>
      </c>
      <c r="B6">
        <v>797</v>
      </c>
      <c r="F6" t="s">
        <v>33</v>
      </c>
      <c r="G6">
        <v>2045</v>
      </c>
      <c r="I6" t="str">
        <f>F2</f>
        <v>Friday</v>
      </c>
      <c r="J6" s="19">
        <f>G2</f>
        <v>2335</v>
      </c>
    </row>
    <row r="7" spans="1:10" x14ac:dyDescent="0.2">
      <c r="A7" t="s">
        <v>48</v>
      </c>
      <c r="B7">
        <v>941</v>
      </c>
    </row>
    <row r="8" spans="1:10" x14ac:dyDescent="0.2">
      <c r="A8" t="s">
        <v>49</v>
      </c>
      <c r="B8">
        <v>840</v>
      </c>
    </row>
    <row r="9" spans="1:10" x14ac:dyDescent="0.2">
      <c r="A9" t="s">
        <v>50</v>
      </c>
      <c r="B9">
        <v>760</v>
      </c>
    </row>
    <row r="10" spans="1:10" x14ac:dyDescent="0.2">
      <c r="A10" t="s">
        <v>51</v>
      </c>
      <c r="B10">
        <v>545</v>
      </c>
    </row>
    <row r="11" spans="1:10" x14ac:dyDescent="0.2">
      <c r="A11" t="s">
        <v>52</v>
      </c>
      <c r="B11">
        <v>876</v>
      </c>
    </row>
    <row r="12" spans="1:10" x14ac:dyDescent="0.2">
      <c r="A12" t="s">
        <v>53</v>
      </c>
      <c r="B12">
        <v>859</v>
      </c>
    </row>
    <row r="13" spans="1:10" x14ac:dyDescent="0.2">
      <c r="A13" t="s">
        <v>54</v>
      </c>
      <c r="B13">
        <v>780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M37" sqref="M37"/>
    </sheetView>
  </sheetViews>
  <sheetFormatPr baseColWidth="10" defaultColWidth="11.5" defaultRowHeight="16" x14ac:dyDescent="0.2"/>
  <sheetData>
    <row r="1" spans="1:4" x14ac:dyDescent="0.2">
      <c r="A1" s="1" t="s">
        <v>0</v>
      </c>
      <c r="B1" s="15" t="s">
        <v>35</v>
      </c>
      <c r="C1" s="15" t="s">
        <v>36</v>
      </c>
      <c r="D1" s="15" t="s">
        <v>37</v>
      </c>
    </row>
    <row r="2" spans="1:4" x14ac:dyDescent="0.2">
      <c r="A2" s="1">
        <v>1980</v>
      </c>
      <c r="B2" s="15">
        <v>10.5739795918367</v>
      </c>
      <c r="C2" s="15">
        <v>17.7321428571429</v>
      </c>
      <c r="D2" s="15">
        <v>23</v>
      </c>
    </row>
    <row r="3" spans="1:4" x14ac:dyDescent="0.2">
      <c r="A3" s="1">
        <v>1981</v>
      </c>
      <c r="B3" s="15">
        <v>9.8676470588235308</v>
      </c>
      <c r="C3" s="15">
        <v>16.0347222222222</v>
      </c>
      <c r="D3" s="15">
        <v>20.5833333333333</v>
      </c>
    </row>
    <row r="4" spans="1:4" x14ac:dyDescent="0.2">
      <c r="A4" s="1">
        <v>1982</v>
      </c>
      <c r="B4" s="15">
        <v>9.1229508196721305</v>
      </c>
      <c r="C4" s="15">
        <v>15.776315789473699</v>
      </c>
      <c r="D4" s="15">
        <v>21</v>
      </c>
    </row>
    <row r="5" spans="1:4" x14ac:dyDescent="0.2">
      <c r="A5" s="1">
        <v>1983</v>
      </c>
      <c r="B5" s="15">
        <v>9.2732935153583593</v>
      </c>
      <c r="C5" s="15">
        <v>14.6752873563218</v>
      </c>
      <c r="D5" s="15">
        <v>18.904411764705898</v>
      </c>
    </row>
    <row r="6" spans="1:4" x14ac:dyDescent="0.2">
      <c r="A6" s="1">
        <v>1984</v>
      </c>
      <c r="B6" s="15">
        <v>8.1705974842767297</v>
      </c>
      <c r="C6" s="15">
        <v>11.2005813953488</v>
      </c>
      <c r="D6" s="15">
        <v>15.5833333333333</v>
      </c>
    </row>
    <row r="7" spans="1:4" x14ac:dyDescent="0.2">
      <c r="A7" s="1">
        <v>1985</v>
      </c>
      <c r="B7" s="15">
        <v>9.1363636363636402</v>
      </c>
      <c r="C7" s="15">
        <v>13.0230769230769</v>
      </c>
      <c r="D7" s="15">
        <v>16.057692307692299</v>
      </c>
    </row>
    <row r="8" spans="1:4" x14ac:dyDescent="0.2">
      <c r="A8" s="1">
        <v>1986</v>
      </c>
      <c r="B8" s="15">
        <v>9.1500793650793693</v>
      </c>
      <c r="C8" s="15">
        <v>13.3742424242424</v>
      </c>
      <c r="D8" s="15">
        <v>17.9826388888889</v>
      </c>
    </row>
    <row r="9" spans="1:4" x14ac:dyDescent="0.2">
      <c r="A9" s="1">
        <v>1987</v>
      </c>
      <c r="B9" s="15">
        <v>8.5395939086294401</v>
      </c>
      <c r="C9" s="15">
        <v>12.900406504065</v>
      </c>
      <c r="D9" s="15">
        <v>18.723684210526301</v>
      </c>
    </row>
    <row r="10" spans="1:4" x14ac:dyDescent="0.2">
      <c r="A10" s="1">
        <v>1988</v>
      </c>
      <c r="B10" s="15">
        <v>8.3644578313253</v>
      </c>
      <c r="C10" s="15">
        <v>12.6148648648649</v>
      </c>
      <c r="D10" s="15">
        <v>19.6875</v>
      </c>
    </row>
    <row r="11" spans="1:4" x14ac:dyDescent="0.2">
      <c r="A11" s="1">
        <v>1989</v>
      </c>
      <c r="B11" s="15">
        <v>8.111328125</v>
      </c>
      <c r="C11" s="15">
        <v>13.355</v>
      </c>
      <c r="D11" s="15">
        <v>19.875</v>
      </c>
    </row>
    <row r="12" spans="1:4" x14ac:dyDescent="0.2">
      <c r="A12" s="1">
        <v>1990</v>
      </c>
      <c r="B12" s="15">
        <v>7.5315217391304303</v>
      </c>
      <c r="C12" s="15">
        <v>12.4125</v>
      </c>
      <c r="D12" s="15">
        <v>19.613636363636399</v>
      </c>
    </row>
    <row r="13" spans="1:4" x14ac:dyDescent="0.2">
      <c r="A13" s="1">
        <v>1991</v>
      </c>
      <c r="B13" s="15">
        <v>8.3122727272727293</v>
      </c>
      <c r="C13" s="15">
        <v>12.823863636363599</v>
      </c>
      <c r="D13" s="15">
        <v>17.7430555555556</v>
      </c>
    </row>
    <row r="14" spans="1:4" x14ac:dyDescent="0.2">
      <c r="A14" s="1">
        <v>1992</v>
      </c>
      <c r="B14" s="15">
        <v>7.3471686046511602</v>
      </c>
      <c r="C14" s="15">
        <v>13.0994764397906</v>
      </c>
      <c r="D14" s="15">
        <v>17.633064516129</v>
      </c>
    </row>
    <row r="15" spans="1:4" x14ac:dyDescent="0.2">
      <c r="A15" s="1">
        <v>1993</v>
      </c>
      <c r="B15" s="15">
        <v>8.1205275229357792</v>
      </c>
      <c r="C15" s="15">
        <v>13.271387832699601</v>
      </c>
      <c r="D15" s="15">
        <v>18.467307692307699</v>
      </c>
    </row>
    <row r="16" spans="1:4" x14ac:dyDescent="0.2">
      <c r="A16" s="1">
        <v>1994</v>
      </c>
      <c r="B16" s="15">
        <v>7.3671775700934603</v>
      </c>
      <c r="C16" s="15">
        <v>12.7925531914894</v>
      </c>
      <c r="D16" s="15">
        <v>17.716666666666701</v>
      </c>
    </row>
    <row r="17" spans="1:4" x14ac:dyDescent="0.2">
      <c r="A17" s="1">
        <v>1995</v>
      </c>
      <c r="B17" s="15">
        <v>6.68983333333333</v>
      </c>
      <c r="C17" s="15">
        <v>13.497242647058799</v>
      </c>
      <c r="D17" s="15">
        <v>18.55</v>
      </c>
    </row>
    <row r="18" spans="1:4" x14ac:dyDescent="0.2">
      <c r="A18" s="1">
        <v>1996</v>
      </c>
      <c r="B18" s="15">
        <v>7.3141341991341999</v>
      </c>
      <c r="C18" s="15">
        <v>13.397938829787201</v>
      </c>
      <c r="D18" s="15">
        <v>31.238636363636399</v>
      </c>
    </row>
    <row r="19" spans="1:4" x14ac:dyDescent="0.2">
      <c r="A19" s="1">
        <v>1997</v>
      </c>
      <c r="B19" s="15">
        <v>7.4745633802816904</v>
      </c>
      <c r="C19" s="15">
        <v>12.471899224806201</v>
      </c>
      <c r="D19" s="15">
        <v>18.931451612903199</v>
      </c>
    </row>
    <row r="20" spans="1:4" x14ac:dyDescent="0.2">
      <c r="A20" s="1">
        <v>1998</v>
      </c>
      <c r="B20" s="15">
        <v>8.3899425287356308</v>
      </c>
      <c r="C20" s="15">
        <v>12.8883647798742</v>
      </c>
      <c r="D20" s="15">
        <v>17.529411764705898</v>
      </c>
    </row>
    <row r="21" spans="1:4" x14ac:dyDescent="0.2">
      <c r="A21" s="1">
        <v>1999</v>
      </c>
      <c r="B21" s="15">
        <v>9.2249999999999996</v>
      </c>
      <c r="C21" s="15">
        <v>13.4844827586207</v>
      </c>
      <c r="D21" s="15">
        <v>19.9838709677419</v>
      </c>
    </row>
    <row r="22" spans="1:4" x14ac:dyDescent="0.2">
      <c r="A22" s="1">
        <v>2000</v>
      </c>
      <c r="B22" s="15">
        <v>8.84375</v>
      </c>
      <c r="C22" s="15">
        <v>13.054975845410601</v>
      </c>
      <c r="D22" s="15">
        <v>18.5840517241379</v>
      </c>
    </row>
    <row r="23" spans="1:4" x14ac:dyDescent="0.2">
      <c r="A23" s="1">
        <v>2001</v>
      </c>
      <c r="B23" s="15">
        <v>6.6666666666666696</v>
      </c>
      <c r="C23" s="15">
        <v>11.203703703703701</v>
      </c>
      <c r="D23" s="15">
        <v>19.6502325581395</v>
      </c>
    </row>
    <row r="24" spans="1:4" x14ac:dyDescent="0.2">
      <c r="A24" s="1">
        <v>2002</v>
      </c>
      <c r="B24" s="15">
        <v>7.375</v>
      </c>
      <c r="C24" s="15">
        <v>12.5714285714286</v>
      </c>
      <c r="D24" s="15">
        <v>18.159090909090899</v>
      </c>
    </row>
    <row r="25" spans="1:4" x14ac:dyDescent="0.2">
      <c r="A25" s="1">
        <v>2003</v>
      </c>
      <c r="B25" s="15">
        <v>8.6666666666666696</v>
      </c>
      <c r="C25" s="15">
        <v>13.08</v>
      </c>
      <c r="D25" s="15">
        <v>17.0138888888889</v>
      </c>
    </row>
    <row r="26" spans="1:4" x14ac:dyDescent="0.2">
      <c r="A26" s="1">
        <v>2004</v>
      </c>
      <c r="B26" s="15">
        <v>9.4477272727272705</v>
      </c>
      <c r="C26" s="15">
        <v>11.213333333333299</v>
      </c>
      <c r="D26" s="15">
        <v>17.783582089552201</v>
      </c>
    </row>
    <row r="27" spans="1:4" x14ac:dyDescent="0.2">
      <c r="A27" s="1">
        <v>2005</v>
      </c>
      <c r="B27" s="15">
        <v>9.81</v>
      </c>
      <c r="C27" s="15">
        <v>13.023809523809501</v>
      </c>
      <c r="D27" s="15">
        <v>17.404</v>
      </c>
    </row>
    <row r="28" spans="1:4" x14ac:dyDescent="0.2">
      <c r="A28" s="1">
        <v>2006</v>
      </c>
      <c r="B28" s="15">
        <v>7.8181818181818201</v>
      </c>
      <c r="C28" s="15">
        <v>11.705882352941201</v>
      </c>
      <c r="D28" s="15">
        <v>18.426229508196698</v>
      </c>
    </row>
    <row r="29" spans="1:4" x14ac:dyDescent="0.2">
      <c r="A29" s="1">
        <v>2007</v>
      </c>
      <c r="B29" s="15">
        <v>8.2249999999999996</v>
      </c>
      <c r="C29" s="15">
        <v>12.2214285714286</v>
      </c>
      <c r="D29" s="15">
        <v>17.358358208955199</v>
      </c>
    </row>
    <row r="30" spans="1:4" x14ac:dyDescent="0.2">
      <c r="A30" s="1">
        <v>2008</v>
      </c>
      <c r="B30" s="15">
        <v>8.375</v>
      </c>
      <c r="C30" s="15">
        <v>12.1666666666667</v>
      </c>
      <c r="D30" s="15">
        <v>18.551666666666701</v>
      </c>
    </row>
    <row r="31" spans="1:4" x14ac:dyDescent="0.2">
      <c r="A31" s="1">
        <v>2009</v>
      </c>
      <c r="B31" s="15"/>
      <c r="C31" s="15">
        <v>13.1666666666667</v>
      </c>
      <c r="D31" s="15">
        <v>15.3214285714286</v>
      </c>
    </row>
    <row r="32" spans="1:4" x14ac:dyDescent="0.2">
      <c r="A32" s="1">
        <v>2010</v>
      </c>
      <c r="B32" s="15">
        <v>8.8541666666666696</v>
      </c>
      <c r="C32" s="15">
        <v>10.4673913043478</v>
      </c>
      <c r="D32" s="15">
        <v>16.3888888888889</v>
      </c>
    </row>
    <row r="33" spans="1:4" x14ac:dyDescent="0.2">
      <c r="A33" s="1">
        <v>2011</v>
      </c>
      <c r="B33" s="15">
        <v>9.5</v>
      </c>
      <c r="C33" s="15">
        <v>11.258620689655199</v>
      </c>
      <c r="D33" s="15">
        <v>18.183333333333302</v>
      </c>
    </row>
    <row r="34" spans="1:4" x14ac:dyDescent="0.2">
      <c r="A34" s="1">
        <v>2012</v>
      </c>
      <c r="B34" s="15">
        <v>6.7083333333333304</v>
      </c>
      <c r="C34" s="15">
        <v>12.705882352941201</v>
      </c>
      <c r="D34" s="15">
        <v>18.469512195122</v>
      </c>
    </row>
    <row r="35" spans="1:4" x14ac:dyDescent="0.2">
      <c r="A35" s="1">
        <v>2013</v>
      </c>
      <c r="B35" s="15">
        <v>8.0847058823529405</v>
      </c>
      <c r="C35" s="15">
        <v>12.9647887323944</v>
      </c>
      <c r="D35" s="15">
        <v>19.830985915492999</v>
      </c>
    </row>
    <row r="36" spans="1:4" x14ac:dyDescent="0.2">
      <c r="A36" s="1">
        <v>2014</v>
      </c>
      <c r="B36" s="15">
        <v>7.3406250000000002</v>
      </c>
      <c r="C36" s="15">
        <v>13.496956521739101</v>
      </c>
      <c r="D36" s="15">
        <v>18.8591549295775</v>
      </c>
    </row>
    <row r="37" spans="1:4" x14ac:dyDescent="0.2">
      <c r="A37" s="1">
        <v>2015</v>
      </c>
      <c r="B37" s="15">
        <v>8.7115384615384599</v>
      </c>
      <c r="C37" s="15">
        <v>13.234126984127</v>
      </c>
      <c r="D37" s="15">
        <v>18.928750000000001</v>
      </c>
    </row>
    <row r="38" spans="1:4" x14ac:dyDescent="0.2">
      <c r="A38" s="1">
        <v>2016</v>
      </c>
      <c r="B38" s="15">
        <v>10.275</v>
      </c>
      <c r="C38" s="15">
        <v>14.365384615384601</v>
      </c>
      <c r="D38" s="15">
        <v>17.8913043478261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N8" sqref="N8"/>
    </sheetView>
  </sheetViews>
  <sheetFormatPr baseColWidth="10" defaultColWidth="11.5" defaultRowHeight="16" x14ac:dyDescent="0.2"/>
  <cols>
    <col min="8" max="9" width="11.5" style="8"/>
    <col min="10" max="12" width="11.5" style="63"/>
  </cols>
  <sheetData>
    <row r="1" spans="1:12" x14ac:dyDescent="0.2">
      <c r="A1" s="1" t="s">
        <v>0</v>
      </c>
      <c r="B1" s="1" t="s">
        <v>1</v>
      </c>
      <c r="C1" s="6" t="s">
        <v>38</v>
      </c>
      <c r="D1" s="6" t="s">
        <v>39</v>
      </c>
      <c r="E1" s="6" t="s">
        <v>40</v>
      </c>
      <c r="H1" s="8" t="s">
        <v>0</v>
      </c>
      <c r="I1" s="8" t="s">
        <v>1</v>
      </c>
      <c r="J1" s="63" t="s">
        <v>41</v>
      </c>
      <c r="K1" s="63" t="s">
        <v>42</v>
      </c>
      <c r="L1" s="63" t="s">
        <v>43</v>
      </c>
    </row>
    <row r="2" spans="1:12" x14ac:dyDescent="0.2">
      <c r="A2" s="1">
        <v>1973</v>
      </c>
      <c r="B2" s="1">
        <v>34</v>
      </c>
      <c r="C2" s="6">
        <v>2.9411764705882401E-2</v>
      </c>
      <c r="D2" s="6">
        <v>5.8823529411764698E-2</v>
      </c>
      <c r="E2" s="6">
        <v>0.11764705882352899</v>
      </c>
      <c r="H2" s="8">
        <v>1973</v>
      </c>
      <c r="I2" s="8">
        <v>34</v>
      </c>
      <c r="J2" s="64">
        <v>2.9411764705882401E-2</v>
      </c>
      <c r="K2" s="64">
        <v>0.11764705882352899</v>
      </c>
      <c r="L2" s="64">
        <v>0.23529411764705899</v>
      </c>
    </row>
    <row r="3" spans="1:12" x14ac:dyDescent="0.2">
      <c r="A3" s="1">
        <v>1974</v>
      </c>
      <c r="B3" s="1">
        <v>4</v>
      </c>
      <c r="C3" s="6">
        <v>0</v>
      </c>
      <c r="D3" s="6">
        <v>0</v>
      </c>
      <c r="E3" s="6">
        <v>0</v>
      </c>
      <c r="H3" s="8">
        <v>1974</v>
      </c>
      <c r="I3" s="8">
        <v>4</v>
      </c>
      <c r="J3" s="64">
        <v>0.25</v>
      </c>
      <c r="K3" s="64">
        <v>0.25</v>
      </c>
      <c r="L3" s="64">
        <v>0.5</v>
      </c>
    </row>
    <row r="4" spans="1:12" x14ac:dyDescent="0.2">
      <c r="A4" s="1">
        <v>1975</v>
      </c>
      <c r="B4" s="1">
        <v>9</v>
      </c>
      <c r="C4" s="6">
        <v>0</v>
      </c>
      <c r="D4" s="6">
        <v>0</v>
      </c>
      <c r="E4" s="6">
        <v>0</v>
      </c>
      <c r="H4" s="8">
        <v>1975</v>
      </c>
      <c r="I4" s="8">
        <v>9</v>
      </c>
      <c r="J4" s="64">
        <v>0.11111111111111099</v>
      </c>
      <c r="K4" s="64">
        <v>0.11111111111111099</v>
      </c>
      <c r="L4" s="64">
        <v>0.44444444444444398</v>
      </c>
    </row>
    <row r="5" spans="1:12" x14ac:dyDescent="0.2">
      <c r="A5" s="1">
        <v>1976</v>
      </c>
      <c r="B5" s="1">
        <v>26</v>
      </c>
      <c r="C5" s="6">
        <v>0</v>
      </c>
      <c r="D5" s="6">
        <v>3.8461538461538498E-2</v>
      </c>
      <c r="E5" s="6">
        <v>0.115384615384615</v>
      </c>
      <c r="H5" s="8">
        <v>1976</v>
      </c>
      <c r="I5" s="8">
        <v>26</v>
      </c>
      <c r="J5" s="64">
        <v>0.15384615384615399</v>
      </c>
      <c r="K5" s="64">
        <v>0.30769230769230799</v>
      </c>
      <c r="L5" s="64">
        <v>0.5</v>
      </c>
    </row>
    <row r="6" spans="1:12" x14ac:dyDescent="0.2">
      <c r="A6" s="1">
        <v>1977</v>
      </c>
      <c r="B6" s="1">
        <v>17</v>
      </c>
      <c r="C6" s="6">
        <v>0</v>
      </c>
      <c r="D6" s="6">
        <v>0</v>
      </c>
      <c r="E6" s="6">
        <v>0.11764705882352899</v>
      </c>
      <c r="H6" s="8">
        <v>1977</v>
      </c>
      <c r="I6" s="8">
        <v>17</v>
      </c>
      <c r="J6" s="64">
        <v>0.23529411764705899</v>
      </c>
      <c r="K6" s="64">
        <v>0.29411764705882398</v>
      </c>
      <c r="L6" s="64">
        <v>0.58823529411764697</v>
      </c>
    </row>
    <row r="7" spans="1:12" x14ac:dyDescent="0.2">
      <c r="A7" s="1">
        <v>1978</v>
      </c>
      <c r="B7" s="1">
        <v>20</v>
      </c>
      <c r="C7" s="6">
        <v>0.05</v>
      </c>
      <c r="D7" s="6">
        <v>0.05</v>
      </c>
      <c r="E7" s="6">
        <v>0.05</v>
      </c>
      <c r="H7" s="8">
        <v>1978</v>
      </c>
      <c r="I7" s="8">
        <v>20</v>
      </c>
      <c r="J7" s="64">
        <v>0.15</v>
      </c>
      <c r="K7" s="64">
        <v>0.2</v>
      </c>
      <c r="L7" s="64">
        <v>0.3</v>
      </c>
    </row>
    <row r="8" spans="1:12" x14ac:dyDescent="0.2">
      <c r="A8" s="1">
        <v>1979</v>
      </c>
      <c r="B8" s="1">
        <v>40</v>
      </c>
      <c r="C8" s="6">
        <v>0</v>
      </c>
      <c r="D8" s="6">
        <v>2.5000000000000001E-2</v>
      </c>
      <c r="E8" s="6">
        <v>0.125</v>
      </c>
      <c r="H8" s="8">
        <v>1979</v>
      </c>
      <c r="I8" s="8">
        <v>40</v>
      </c>
      <c r="J8" s="64">
        <v>0.05</v>
      </c>
      <c r="K8" s="64">
        <v>0.22500000000000001</v>
      </c>
      <c r="L8" s="64">
        <v>0.42499999999999999</v>
      </c>
    </row>
    <row r="9" spans="1:12" x14ac:dyDescent="0.2">
      <c r="A9" s="1">
        <v>1980</v>
      </c>
      <c r="B9" s="1">
        <v>73</v>
      </c>
      <c r="C9" s="6">
        <v>5.4794520547945202E-2</v>
      </c>
      <c r="D9" s="6">
        <v>6.8493150684931503E-2</v>
      </c>
      <c r="E9" s="6">
        <v>0.24657534246575299</v>
      </c>
      <c r="H9" s="8">
        <v>1980</v>
      </c>
      <c r="I9" s="8">
        <v>73</v>
      </c>
      <c r="J9" s="64">
        <v>4.1095890410958902E-2</v>
      </c>
      <c r="K9" s="64">
        <v>6.8493150684931503E-2</v>
      </c>
      <c r="L9" s="64">
        <v>0.232876712328767</v>
      </c>
    </row>
    <row r="10" spans="1:12" x14ac:dyDescent="0.2">
      <c r="A10" s="1">
        <v>1981</v>
      </c>
      <c r="B10" s="1">
        <v>193</v>
      </c>
      <c r="C10" s="6">
        <v>5.1813471502590698E-2</v>
      </c>
      <c r="D10" s="6">
        <v>0.119170984455959</v>
      </c>
      <c r="E10" s="6">
        <v>0.26424870466321199</v>
      </c>
      <c r="H10" s="8">
        <v>1981</v>
      </c>
      <c r="I10" s="8">
        <v>193</v>
      </c>
      <c r="J10" s="64">
        <v>5.1813471502590698E-2</v>
      </c>
      <c r="K10" s="64">
        <v>0.14507772020725401</v>
      </c>
      <c r="L10" s="64">
        <v>0.31606217616580301</v>
      </c>
    </row>
    <row r="11" spans="1:12" x14ac:dyDescent="0.2">
      <c r="A11" s="1">
        <v>1982</v>
      </c>
      <c r="B11" s="1">
        <v>81</v>
      </c>
      <c r="C11" s="6">
        <v>0.11111111111111099</v>
      </c>
      <c r="D11" s="6">
        <v>0.13580246913580199</v>
      </c>
      <c r="E11" s="6">
        <v>0.234567901234568</v>
      </c>
      <c r="H11" s="8">
        <v>1982</v>
      </c>
      <c r="I11" s="8">
        <v>81</v>
      </c>
      <c r="J11" s="64">
        <v>9.8765432098765399E-2</v>
      </c>
      <c r="K11" s="64">
        <v>0.16049382716049401</v>
      </c>
      <c r="L11" s="64">
        <v>0.30864197530864201</v>
      </c>
    </row>
    <row r="12" spans="1:12" x14ac:dyDescent="0.2">
      <c r="A12" s="1">
        <v>1983</v>
      </c>
      <c r="B12" s="1">
        <v>501</v>
      </c>
      <c r="C12" s="6">
        <v>5.7884231536926199E-2</v>
      </c>
      <c r="D12" s="6">
        <v>0.119760479041916</v>
      </c>
      <c r="E12" s="6">
        <v>0.27544910179640703</v>
      </c>
      <c r="H12" s="8">
        <v>1983</v>
      </c>
      <c r="I12" s="8">
        <v>501</v>
      </c>
      <c r="J12" s="64">
        <v>7.3852295409181604E-2</v>
      </c>
      <c r="K12" s="64">
        <v>0.18163672654690599</v>
      </c>
      <c r="L12" s="64">
        <v>0.30938123752495</v>
      </c>
    </row>
    <row r="13" spans="1:12" x14ac:dyDescent="0.2">
      <c r="A13" s="1">
        <v>1984</v>
      </c>
      <c r="B13" s="1">
        <v>205</v>
      </c>
      <c r="C13" s="6">
        <v>7.8048780487804906E-2</v>
      </c>
      <c r="D13" s="6">
        <v>0.17560975609756099</v>
      </c>
      <c r="E13" s="6">
        <v>0.326829268292683</v>
      </c>
      <c r="H13" s="8">
        <v>1984</v>
      </c>
      <c r="I13" s="8">
        <v>205</v>
      </c>
      <c r="J13" s="64">
        <v>0.11219512195122</v>
      </c>
      <c r="K13" s="64">
        <v>0.19512195121951201</v>
      </c>
      <c r="L13" s="64">
        <v>0.28780487804878002</v>
      </c>
    </row>
    <row r="14" spans="1:12" x14ac:dyDescent="0.2">
      <c r="A14" s="1">
        <v>1985</v>
      </c>
      <c r="B14" s="1">
        <v>232</v>
      </c>
      <c r="C14" s="6">
        <v>6.4655172413793094E-2</v>
      </c>
      <c r="D14" s="6">
        <v>0.125</v>
      </c>
      <c r="E14" s="6">
        <v>0.22844827586206901</v>
      </c>
      <c r="H14" s="8">
        <v>1985</v>
      </c>
      <c r="I14" s="8">
        <v>232</v>
      </c>
      <c r="J14" s="64">
        <v>0.125</v>
      </c>
      <c r="K14" s="64">
        <v>0.198275862068966</v>
      </c>
      <c r="L14" s="64">
        <v>0.318965517241379</v>
      </c>
    </row>
    <row r="15" spans="1:12" x14ac:dyDescent="0.2">
      <c r="A15" s="1">
        <v>1986</v>
      </c>
      <c r="B15" s="1">
        <v>516</v>
      </c>
      <c r="C15" s="6">
        <v>6.5891472868217102E-2</v>
      </c>
      <c r="D15" s="6">
        <v>0.137596899224806</v>
      </c>
      <c r="E15" s="6">
        <v>0.23837209302325599</v>
      </c>
      <c r="H15" s="8">
        <v>1986</v>
      </c>
      <c r="I15" s="8">
        <v>516</v>
      </c>
      <c r="J15" s="64">
        <v>0.10077519379845</v>
      </c>
      <c r="K15" s="64">
        <v>0.16472868217054301</v>
      </c>
      <c r="L15" s="64">
        <v>0.30426356589147302</v>
      </c>
    </row>
    <row r="16" spans="1:12" x14ac:dyDescent="0.2">
      <c r="A16" s="1">
        <v>1987</v>
      </c>
      <c r="B16" s="1">
        <v>339</v>
      </c>
      <c r="C16" s="6">
        <v>5.8997050147492597E-2</v>
      </c>
      <c r="D16" s="6">
        <v>0.144542772861357</v>
      </c>
      <c r="E16" s="6">
        <v>0.209439528023599</v>
      </c>
      <c r="H16" s="8">
        <v>1987</v>
      </c>
      <c r="I16" s="8">
        <v>339</v>
      </c>
      <c r="J16" s="64">
        <v>0.132743362831858</v>
      </c>
      <c r="K16" s="64">
        <v>0.171091445427729</v>
      </c>
      <c r="L16" s="64">
        <v>0.32743362831858402</v>
      </c>
    </row>
    <row r="17" spans="1:12" x14ac:dyDescent="0.2">
      <c r="A17" s="1">
        <v>1988</v>
      </c>
      <c r="B17" s="1">
        <v>128</v>
      </c>
      <c r="C17" s="6">
        <v>8.59375E-2</v>
      </c>
      <c r="D17" s="6">
        <v>0.1484375</v>
      </c>
      <c r="E17" s="6">
        <v>0.1953125</v>
      </c>
      <c r="H17" s="8">
        <v>1988</v>
      </c>
      <c r="I17" s="8">
        <v>128</v>
      </c>
      <c r="J17" s="64">
        <v>6.25E-2</v>
      </c>
      <c r="K17" s="64">
        <v>0.15625</v>
      </c>
      <c r="L17" s="64">
        <v>0.3671875</v>
      </c>
    </row>
    <row r="18" spans="1:12" x14ac:dyDescent="0.2">
      <c r="A18" s="1">
        <v>1989</v>
      </c>
      <c r="B18" s="1">
        <v>122</v>
      </c>
      <c r="C18" s="6">
        <v>4.0983606557376998E-2</v>
      </c>
      <c r="D18" s="6">
        <v>7.3770491803278701E-2</v>
      </c>
      <c r="E18" s="6">
        <v>0.18032786885245899</v>
      </c>
      <c r="H18" s="8">
        <v>1989</v>
      </c>
      <c r="I18" s="8">
        <v>122</v>
      </c>
      <c r="J18" s="64">
        <v>8.1967213114754106E-2</v>
      </c>
      <c r="K18" s="64">
        <v>0.16393442622950799</v>
      </c>
      <c r="L18" s="64">
        <v>0.36065573770491799</v>
      </c>
    </row>
    <row r="19" spans="1:12" x14ac:dyDescent="0.2">
      <c r="A19" s="1">
        <v>1990</v>
      </c>
      <c r="B19" s="1">
        <v>117</v>
      </c>
      <c r="C19" s="6">
        <v>5.1282051282051301E-2</v>
      </c>
      <c r="D19" s="6">
        <v>6.8376068376068397E-2</v>
      </c>
      <c r="E19" s="6">
        <v>0.170940170940171</v>
      </c>
      <c r="H19" s="8">
        <v>1990</v>
      </c>
      <c r="I19" s="8">
        <v>117</v>
      </c>
      <c r="J19" s="64">
        <v>4.2735042735042701E-2</v>
      </c>
      <c r="K19" s="64">
        <v>0.13675213675213699</v>
      </c>
      <c r="L19" s="64">
        <v>0.41025641025641002</v>
      </c>
    </row>
    <row r="20" spans="1:12" x14ac:dyDescent="0.2">
      <c r="A20" s="1">
        <v>1991</v>
      </c>
      <c r="B20" s="1">
        <v>300</v>
      </c>
      <c r="C20" s="6">
        <v>0.03</v>
      </c>
      <c r="D20" s="6">
        <v>7.6666666666666702E-2</v>
      </c>
      <c r="E20" s="6">
        <v>0.193333333333333</v>
      </c>
      <c r="H20" s="8">
        <v>1991</v>
      </c>
      <c r="I20" s="8">
        <v>300</v>
      </c>
      <c r="J20" s="64">
        <v>3.3333333333333298E-2</v>
      </c>
      <c r="K20" s="64">
        <v>0.146666666666667</v>
      </c>
      <c r="L20" s="64">
        <v>0.36</v>
      </c>
    </row>
    <row r="21" spans="1:12" x14ac:dyDescent="0.2">
      <c r="A21" s="1">
        <v>1992</v>
      </c>
      <c r="B21" s="1">
        <v>425</v>
      </c>
      <c r="C21" s="6">
        <v>3.05882352941176E-2</v>
      </c>
      <c r="D21" s="6">
        <v>0.10117647058823501</v>
      </c>
      <c r="E21" s="6">
        <v>0.23294117647058801</v>
      </c>
      <c r="H21" s="8">
        <v>1992</v>
      </c>
      <c r="I21" s="8">
        <v>425</v>
      </c>
      <c r="J21" s="64">
        <v>8.9411764705882399E-2</v>
      </c>
      <c r="K21" s="64">
        <v>0.185882352941176</v>
      </c>
      <c r="L21" s="64">
        <v>0.39058823529411801</v>
      </c>
    </row>
    <row r="22" spans="1:12" x14ac:dyDescent="0.2">
      <c r="A22" s="1">
        <v>1993</v>
      </c>
      <c r="B22" s="1">
        <v>546</v>
      </c>
      <c r="C22" s="6">
        <v>5.8608058608058601E-2</v>
      </c>
      <c r="D22" s="6">
        <v>0.106227106227106</v>
      </c>
      <c r="E22" s="6">
        <v>0.26007326007325998</v>
      </c>
      <c r="H22" s="8">
        <v>1993</v>
      </c>
      <c r="I22" s="8">
        <v>546</v>
      </c>
      <c r="J22" s="64">
        <v>8.6080586080586094E-2</v>
      </c>
      <c r="K22" s="64">
        <v>0.21794871794871801</v>
      </c>
      <c r="L22" s="64">
        <v>0.39194139194139199</v>
      </c>
    </row>
    <row r="23" spans="1:12" x14ac:dyDescent="0.2">
      <c r="A23" s="1">
        <v>1994</v>
      </c>
      <c r="B23" s="1">
        <v>432</v>
      </c>
      <c r="C23" s="6">
        <v>5.5555555555555601E-2</v>
      </c>
      <c r="D23" s="6">
        <v>0.131944444444444</v>
      </c>
      <c r="E23" s="6">
        <v>0.266203703703704</v>
      </c>
      <c r="H23" s="8">
        <v>1994</v>
      </c>
      <c r="I23" s="8">
        <v>432</v>
      </c>
      <c r="J23" s="64">
        <v>0.108796296296296</v>
      </c>
      <c r="K23" s="64">
        <v>0.25231481481481499</v>
      </c>
      <c r="L23" s="64">
        <v>0.40277777777777801</v>
      </c>
    </row>
    <row r="24" spans="1:12" x14ac:dyDescent="0.2">
      <c r="A24" s="1">
        <v>1995</v>
      </c>
      <c r="B24" s="1">
        <v>477</v>
      </c>
      <c r="C24" s="6">
        <v>7.9664570230607995E-2</v>
      </c>
      <c r="D24" s="6">
        <v>0.140461215932914</v>
      </c>
      <c r="E24" s="6">
        <v>0.25786163522012601</v>
      </c>
      <c r="H24" s="8">
        <v>1995</v>
      </c>
      <c r="I24" s="8">
        <v>477</v>
      </c>
      <c r="J24" s="64">
        <v>0.167714884696017</v>
      </c>
      <c r="K24" s="64">
        <v>0.306079664570231</v>
      </c>
      <c r="L24" s="64">
        <v>0.417190775681342</v>
      </c>
    </row>
    <row r="25" spans="1:12" x14ac:dyDescent="0.2">
      <c r="A25" s="1">
        <v>1996</v>
      </c>
      <c r="B25" s="1">
        <v>695</v>
      </c>
      <c r="C25" s="6">
        <v>0.112230215827338</v>
      </c>
      <c r="D25" s="6">
        <v>0.21870503597122301</v>
      </c>
      <c r="E25" s="6">
        <v>0.30791366906474799</v>
      </c>
      <c r="H25" s="8">
        <v>1996</v>
      </c>
      <c r="I25" s="8">
        <v>695</v>
      </c>
      <c r="J25" s="64">
        <v>0.164028776978417</v>
      </c>
      <c r="K25" s="64">
        <v>0.30503597122302201</v>
      </c>
      <c r="L25" s="64">
        <v>0.410071942446043</v>
      </c>
    </row>
    <row r="26" spans="1:12" x14ac:dyDescent="0.2">
      <c r="A26" s="1">
        <v>1997</v>
      </c>
      <c r="B26" s="1">
        <v>462</v>
      </c>
      <c r="C26" s="6">
        <v>0.11688311688311701</v>
      </c>
      <c r="D26" s="6">
        <v>0.23593073593073599</v>
      </c>
      <c r="E26" s="6">
        <v>0.31601731601731597</v>
      </c>
      <c r="H26" s="8">
        <v>1997</v>
      </c>
      <c r="I26" s="8">
        <v>462</v>
      </c>
      <c r="J26" s="64">
        <v>0.18181818181818199</v>
      </c>
      <c r="K26" s="64">
        <v>0.29653679653679699</v>
      </c>
      <c r="L26" s="64">
        <v>0.39610389610389601</v>
      </c>
    </row>
    <row r="27" spans="1:12" x14ac:dyDescent="0.2">
      <c r="A27" s="1">
        <v>1998</v>
      </c>
      <c r="B27" s="1">
        <v>297</v>
      </c>
      <c r="C27" s="6">
        <v>0.114478114478114</v>
      </c>
      <c r="D27" s="6">
        <v>0.25252525252525299</v>
      </c>
      <c r="E27" s="6">
        <v>0.31313131313131298</v>
      </c>
      <c r="H27" s="8">
        <v>1998</v>
      </c>
      <c r="I27" s="8">
        <v>297</v>
      </c>
      <c r="J27" s="64">
        <v>0.158249158249158</v>
      </c>
      <c r="K27" s="64">
        <v>0.22558922558922601</v>
      </c>
      <c r="L27" s="64">
        <v>0.387205387205387</v>
      </c>
    </row>
    <row r="28" spans="1:12" x14ac:dyDescent="0.2">
      <c r="A28" s="1">
        <v>1999</v>
      </c>
      <c r="B28" s="1">
        <v>464</v>
      </c>
      <c r="C28" s="6">
        <v>0.15517241379310301</v>
      </c>
      <c r="D28" s="6">
        <v>0.21982758620689699</v>
      </c>
      <c r="E28" s="6">
        <v>0.28448275862069</v>
      </c>
      <c r="H28" s="8">
        <v>1999</v>
      </c>
      <c r="I28" s="8">
        <v>464</v>
      </c>
      <c r="J28" s="64">
        <v>0.22844827586206901</v>
      </c>
      <c r="K28" s="64">
        <v>0.29956896551724099</v>
      </c>
      <c r="L28" s="64">
        <v>0.42672413793103398</v>
      </c>
    </row>
    <row r="29" spans="1:12" x14ac:dyDescent="0.2">
      <c r="A29" s="1">
        <v>2000</v>
      </c>
      <c r="B29" s="1">
        <v>343</v>
      </c>
      <c r="C29" s="6">
        <v>0.122448979591837</v>
      </c>
      <c r="D29" s="6">
        <v>0.16909620991253599</v>
      </c>
      <c r="E29" s="6">
        <v>0.25072886297376101</v>
      </c>
      <c r="H29" s="8">
        <v>2000</v>
      </c>
      <c r="I29" s="8">
        <v>343</v>
      </c>
      <c r="J29" s="64">
        <v>0.16326530612244899</v>
      </c>
      <c r="K29" s="64">
        <v>0.27405247813411099</v>
      </c>
      <c r="L29" s="64">
        <v>0.46355685131195301</v>
      </c>
    </row>
    <row r="30" spans="1:12" x14ac:dyDescent="0.2">
      <c r="A30" s="1">
        <v>2001</v>
      </c>
      <c r="B30" s="1">
        <v>76</v>
      </c>
      <c r="C30" s="6">
        <v>6.5789473684210495E-2</v>
      </c>
      <c r="D30" s="6">
        <v>9.2105263157894704E-2</v>
      </c>
      <c r="E30" s="6">
        <v>0.105263157894737</v>
      </c>
      <c r="H30" s="8">
        <v>2001</v>
      </c>
      <c r="I30" s="8">
        <v>76</v>
      </c>
      <c r="J30" s="64">
        <v>9.2105263157894704E-2</v>
      </c>
      <c r="K30" s="64">
        <v>0.197368421052632</v>
      </c>
      <c r="L30" s="64">
        <v>0.38157894736842102</v>
      </c>
    </row>
    <row r="31" spans="1:12" x14ac:dyDescent="0.2">
      <c r="A31" s="1">
        <v>2002</v>
      </c>
      <c r="B31" s="1">
        <v>69</v>
      </c>
      <c r="C31" s="6">
        <v>2.8985507246376802E-2</v>
      </c>
      <c r="D31" s="6">
        <v>5.7971014492753603E-2</v>
      </c>
      <c r="E31" s="6">
        <v>0.15942028985507201</v>
      </c>
      <c r="H31" s="8">
        <v>2002</v>
      </c>
      <c r="I31" s="8">
        <v>69</v>
      </c>
      <c r="J31" s="64">
        <v>0.15942028985507201</v>
      </c>
      <c r="K31" s="64">
        <v>0.30434782608695699</v>
      </c>
      <c r="L31" s="64">
        <v>0.405797101449275</v>
      </c>
    </row>
    <row r="32" spans="1:12" x14ac:dyDescent="0.2">
      <c r="A32" s="1">
        <v>2003</v>
      </c>
      <c r="B32" s="1">
        <v>67</v>
      </c>
      <c r="C32" s="6">
        <v>5.9701492537313397E-2</v>
      </c>
      <c r="D32" s="6">
        <v>0.134328358208955</v>
      </c>
      <c r="E32" s="6">
        <v>0.20895522388059701</v>
      </c>
      <c r="H32" s="8">
        <v>2003</v>
      </c>
      <c r="I32" s="8">
        <v>67</v>
      </c>
      <c r="J32" s="64">
        <v>0.134328358208955</v>
      </c>
      <c r="K32" s="64">
        <v>0.29850746268656703</v>
      </c>
      <c r="L32" s="64">
        <v>0.35820895522388102</v>
      </c>
    </row>
    <row r="33" spans="1:12" x14ac:dyDescent="0.2">
      <c r="A33" s="1">
        <v>2004</v>
      </c>
      <c r="B33" s="1">
        <v>168</v>
      </c>
      <c r="C33" s="6">
        <v>1.1904761904761901E-2</v>
      </c>
      <c r="D33" s="6">
        <v>4.7619047619047603E-2</v>
      </c>
      <c r="E33" s="6">
        <v>0.107142857142857</v>
      </c>
      <c r="H33" s="8">
        <v>2004</v>
      </c>
      <c r="I33" s="8">
        <v>168</v>
      </c>
      <c r="J33" s="64">
        <v>0.15476190476190499</v>
      </c>
      <c r="K33" s="64">
        <v>0.297619047619048</v>
      </c>
      <c r="L33" s="64">
        <v>0.5</v>
      </c>
    </row>
    <row r="34" spans="1:12" x14ac:dyDescent="0.2">
      <c r="A34" s="1">
        <v>2005</v>
      </c>
      <c r="B34" s="1">
        <v>158</v>
      </c>
      <c r="C34" s="6">
        <v>2.53164556962025E-2</v>
      </c>
      <c r="D34" s="6">
        <v>0.132911392405063</v>
      </c>
      <c r="E34" s="6">
        <v>0.158227848101266</v>
      </c>
      <c r="H34" s="8">
        <v>2005</v>
      </c>
      <c r="I34" s="8">
        <v>158</v>
      </c>
      <c r="J34" s="64">
        <v>0.132911392405063</v>
      </c>
      <c r="K34" s="64">
        <v>0.170886075949367</v>
      </c>
      <c r="L34" s="64">
        <v>0.367088607594937</v>
      </c>
    </row>
    <row r="35" spans="1:12" x14ac:dyDescent="0.2">
      <c r="A35" s="1">
        <v>2006</v>
      </c>
      <c r="B35" s="1">
        <v>140</v>
      </c>
      <c r="C35" s="6">
        <v>7.1428571428571397E-2</v>
      </c>
      <c r="D35" s="6">
        <v>0.1</v>
      </c>
      <c r="E35" s="6">
        <v>0.13571428571428601</v>
      </c>
      <c r="H35" s="8">
        <v>2006</v>
      </c>
      <c r="I35" s="8">
        <v>140</v>
      </c>
      <c r="J35" s="64">
        <v>0.13571428571428601</v>
      </c>
      <c r="K35" s="64">
        <v>0.26428571428571401</v>
      </c>
      <c r="L35" s="64">
        <v>0.41428571428571398</v>
      </c>
    </row>
    <row r="36" spans="1:12" x14ac:dyDescent="0.2">
      <c r="A36" s="1">
        <v>2007</v>
      </c>
      <c r="B36" s="1">
        <v>147</v>
      </c>
      <c r="C36" s="6">
        <v>6.1224489795918401E-2</v>
      </c>
      <c r="D36" s="6">
        <v>0.102040816326531</v>
      </c>
      <c r="E36" s="6"/>
      <c r="H36" s="8">
        <v>2007</v>
      </c>
      <c r="I36" s="8">
        <v>147</v>
      </c>
      <c r="J36" s="64">
        <v>9.5238095238095205E-2</v>
      </c>
      <c r="K36" s="64">
        <v>0.210884353741497</v>
      </c>
      <c r="L36" s="64"/>
    </row>
    <row r="37" spans="1:12" x14ac:dyDescent="0.2">
      <c r="A37" s="1">
        <v>2008</v>
      </c>
      <c r="B37" s="1">
        <v>20</v>
      </c>
      <c r="C37" s="6">
        <v>0.1</v>
      </c>
      <c r="D37" s="6">
        <v>0.1</v>
      </c>
      <c r="E37" s="6"/>
      <c r="H37" s="8">
        <v>2008</v>
      </c>
      <c r="I37" s="8">
        <v>20</v>
      </c>
      <c r="J37" s="64">
        <v>0.1</v>
      </c>
      <c r="K37" s="64">
        <v>0.1</v>
      </c>
      <c r="L37" s="64"/>
    </row>
    <row r="38" spans="1:12" x14ac:dyDescent="0.2">
      <c r="A38" s="1">
        <v>2009</v>
      </c>
      <c r="B38" s="1">
        <v>40</v>
      </c>
      <c r="C38" s="6">
        <v>0</v>
      </c>
      <c r="D38" s="6">
        <v>0.05</v>
      </c>
      <c r="E38" s="6"/>
      <c r="H38" s="8">
        <v>2009</v>
      </c>
      <c r="I38" s="8">
        <v>40</v>
      </c>
      <c r="J38" s="64">
        <v>0.15</v>
      </c>
      <c r="K38" s="64">
        <v>0.25</v>
      </c>
      <c r="L38" s="64"/>
    </row>
    <row r="39" spans="1:12" x14ac:dyDescent="0.2">
      <c r="A39" s="1">
        <v>2010</v>
      </c>
      <c r="B39" s="1">
        <v>97</v>
      </c>
      <c r="C39" s="6">
        <v>5.1546391752577303E-2</v>
      </c>
      <c r="D39" s="6">
        <v>0.10309278350515499</v>
      </c>
      <c r="E39" s="6"/>
      <c r="H39" s="8">
        <v>2010</v>
      </c>
      <c r="I39" s="8">
        <v>97</v>
      </c>
      <c r="J39" s="64">
        <v>7.2164948453608199E-2</v>
      </c>
      <c r="K39" s="64">
        <v>0.164948453608247</v>
      </c>
      <c r="L39" s="64"/>
    </row>
    <row r="40" spans="1:12" x14ac:dyDescent="0.2">
      <c r="A40" s="1">
        <v>2011</v>
      </c>
      <c r="B40" s="1">
        <v>78</v>
      </c>
      <c r="C40" s="6">
        <v>1.2820512820512799E-2</v>
      </c>
      <c r="D40" s="6">
        <v>6.4102564102564097E-2</v>
      </c>
      <c r="E40" s="6"/>
      <c r="H40" s="8">
        <v>2011</v>
      </c>
      <c r="I40" s="8">
        <v>78</v>
      </c>
      <c r="J40" s="64">
        <v>0.102564102564103</v>
      </c>
      <c r="K40" s="64">
        <v>0.16666666666666699</v>
      </c>
      <c r="L40" s="64"/>
    </row>
    <row r="41" spans="1:12" x14ac:dyDescent="0.2">
      <c r="A41" s="1">
        <v>2012</v>
      </c>
      <c r="B41" s="1">
        <v>98</v>
      </c>
      <c r="C41" s="6">
        <v>1.02040816326531E-2</v>
      </c>
      <c r="D41" s="6"/>
      <c r="E41" s="6"/>
      <c r="H41" s="8">
        <v>2012</v>
      </c>
      <c r="I41" s="8">
        <v>98</v>
      </c>
      <c r="J41" s="64">
        <v>0.14285714285714299</v>
      </c>
      <c r="K41" s="64"/>
      <c r="L41" s="64"/>
    </row>
    <row r="42" spans="1:12" x14ac:dyDescent="0.2">
      <c r="A42" s="1">
        <v>2013</v>
      </c>
      <c r="B42" s="1">
        <v>159</v>
      </c>
      <c r="C42" s="9">
        <v>4.40251572327044E-2</v>
      </c>
      <c r="D42" s="6"/>
      <c r="E42" s="6"/>
      <c r="H42" s="8">
        <v>2013</v>
      </c>
      <c r="I42" s="8">
        <v>159</v>
      </c>
      <c r="J42" s="63">
        <v>0.106918238993711</v>
      </c>
    </row>
    <row r="43" spans="1:12" x14ac:dyDescent="0.2">
      <c r="A43" s="1"/>
      <c r="B43" s="1"/>
      <c r="C43" s="6"/>
      <c r="D43" s="6"/>
      <c r="E43" s="6"/>
    </row>
    <row r="44" spans="1:12" x14ac:dyDescent="0.2">
      <c r="A44" s="1"/>
      <c r="B44" s="1"/>
      <c r="C44" s="6"/>
      <c r="D44" s="6"/>
      <c r="E44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80" zoomScaleNormal="80" zoomScalePageLayoutView="80" workbookViewId="0">
      <selection activeCell="B1" sqref="B1:G1048576"/>
    </sheetView>
  </sheetViews>
  <sheetFormatPr baseColWidth="10" defaultColWidth="11.5" defaultRowHeight="16" x14ac:dyDescent="0.2"/>
  <cols>
    <col min="1" max="1" width="6" customWidth="1"/>
    <col min="2" max="7" width="7.1640625" style="20" customWidth="1"/>
  </cols>
  <sheetData>
    <row r="1" spans="1:7" s="10" customFormat="1" x14ac:dyDescent="0.2">
      <c r="A1" s="25" t="s">
        <v>0</v>
      </c>
      <c r="B1" s="27" t="s">
        <v>62</v>
      </c>
      <c r="C1" s="28" t="s">
        <v>55</v>
      </c>
      <c r="D1" s="27" t="s">
        <v>63</v>
      </c>
      <c r="E1" s="28" t="s">
        <v>55</v>
      </c>
      <c r="F1" s="27" t="s">
        <v>64</v>
      </c>
      <c r="G1" s="28" t="s">
        <v>55</v>
      </c>
    </row>
    <row r="2" spans="1:7" x14ac:dyDescent="0.2">
      <c r="A2" s="21">
        <v>1973</v>
      </c>
      <c r="B2" s="29">
        <v>-0.32422808965422001</v>
      </c>
      <c r="C2" s="30">
        <v>0.26299383173693602</v>
      </c>
      <c r="D2" s="29">
        <v>-0.32422808965422001</v>
      </c>
      <c r="E2" s="30">
        <v>0.49207305935983903</v>
      </c>
      <c r="F2" s="29">
        <v>3.61476286512682E-2</v>
      </c>
      <c r="G2" s="30">
        <v>0.25364094446965302</v>
      </c>
    </row>
    <row r="3" spans="1:7" x14ac:dyDescent="0.2">
      <c r="A3" s="21">
        <v>1974</v>
      </c>
      <c r="B3" s="29">
        <v>0.99792688322027701</v>
      </c>
      <c r="C3" s="30">
        <v>0.33668148483823102</v>
      </c>
      <c r="D3" s="29">
        <v>0.99792688322027701</v>
      </c>
      <c r="E3" s="30">
        <v>1.47399801363049</v>
      </c>
      <c r="F3" s="29">
        <v>0.14324586149254401</v>
      </c>
      <c r="G3" s="30">
        <v>0.152409496839296</v>
      </c>
    </row>
    <row r="4" spans="1:7" x14ac:dyDescent="0.2">
      <c r="A4" s="21">
        <v>1975</v>
      </c>
      <c r="B4" s="29">
        <v>0.68892070595969501</v>
      </c>
      <c r="C4" s="30">
        <v>0.76338410451817396</v>
      </c>
      <c r="D4" s="29">
        <v>0.68892070595969501</v>
      </c>
      <c r="E4" s="30">
        <v>1.0330032312828801</v>
      </c>
      <c r="F4" s="29">
        <v>0.31985246122865901</v>
      </c>
      <c r="G4" s="30">
        <v>0.33963339526381298</v>
      </c>
    </row>
    <row r="5" spans="1:7" x14ac:dyDescent="0.2">
      <c r="A5" s="21">
        <v>1976</v>
      </c>
      <c r="B5" s="29">
        <v>1.46187872121072</v>
      </c>
      <c r="C5" s="30">
        <v>1.08801715170019</v>
      </c>
      <c r="D5" s="29">
        <v>1.46187872121072</v>
      </c>
      <c r="E5" s="30">
        <v>0.56635879314264204</v>
      </c>
      <c r="F5" s="29">
        <v>0.4097376841409</v>
      </c>
      <c r="G5" s="30">
        <v>0.31252512923701398</v>
      </c>
    </row>
    <row r="6" spans="1:7" x14ac:dyDescent="0.2">
      <c r="A6" s="21">
        <v>1977</v>
      </c>
      <c r="B6" s="29">
        <v>1.3782813613977201</v>
      </c>
      <c r="C6" s="30">
        <v>0.94598739252532404</v>
      </c>
      <c r="D6" s="29">
        <v>1.3782813613977201</v>
      </c>
      <c r="E6" s="30">
        <v>0.50601984704498804</v>
      </c>
      <c r="F6" s="29">
        <v>0.72229213972605399</v>
      </c>
      <c r="G6" s="30">
        <v>0.60040363689313303</v>
      </c>
    </row>
    <row r="7" spans="1:7" x14ac:dyDescent="0.2">
      <c r="A7" s="21">
        <v>1978</v>
      </c>
      <c r="B7" s="29">
        <v>2.0610881466749</v>
      </c>
      <c r="C7" s="30">
        <v>1.3352339996704901</v>
      </c>
      <c r="D7" s="29">
        <v>2.0610881466749</v>
      </c>
      <c r="E7" s="30">
        <v>0.98944696114492303</v>
      </c>
      <c r="F7" s="29">
        <v>0.57200793604864597</v>
      </c>
      <c r="G7" s="30">
        <v>0.485142703807667</v>
      </c>
    </row>
    <row r="8" spans="1:7" x14ac:dyDescent="0.2">
      <c r="A8" s="21">
        <v>1979</v>
      </c>
      <c r="B8" s="29">
        <v>1.11645255423408</v>
      </c>
      <c r="C8" s="30">
        <v>1.6130684303265199</v>
      </c>
      <c r="D8" s="29">
        <v>1.11645255423408</v>
      </c>
      <c r="E8" s="30">
        <v>0.66287416702145296</v>
      </c>
      <c r="F8" s="29">
        <v>0.68345965549695198</v>
      </c>
      <c r="G8" s="30">
        <v>0.36153264167085503</v>
      </c>
    </row>
    <row r="9" spans="1:7" x14ac:dyDescent="0.2">
      <c r="A9" s="21">
        <v>1980</v>
      </c>
      <c r="B9" s="29">
        <v>1.3587166470697201</v>
      </c>
      <c r="C9" s="30">
        <v>2.28210515748885</v>
      </c>
      <c r="D9" s="29">
        <v>1.3587166470697201</v>
      </c>
      <c r="E9" s="30">
        <v>0.73929401079635704</v>
      </c>
      <c r="F9" s="29">
        <v>0.75454458176400296</v>
      </c>
      <c r="G9" s="30">
        <v>0.50326170935065495</v>
      </c>
    </row>
    <row r="10" spans="1:7" x14ac:dyDescent="0.2">
      <c r="A10" s="21">
        <v>1981</v>
      </c>
      <c r="B10" s="29">
        <v>0.17269023225711799</v>
      </c>
      <c r="C10" s="30">
        <v>0.61520168328804703</v>
      </c>
      <c r="D10" s="29">
        <v>0.17269023225711799</v>
      </c>
      <c r="E10" s="30">
        <v>0.61737471358217799</v>
      </c>
      <c r="F10" s="29">
        <v>0.45838832485180198</v>
      </c>
      <c r="G10" s="30">
        <v>0.33627267085134199</v>
      </c>
    </row>
    <row r="11" spans="1:7" x14ac:dyDescent="0.2">
      <c r="A11" s="21">
        <v>1982</v>
      </c>
      <c r="B11" s="29">
        <v>0.36856219592102202</v>
      </c>
      <c r="C11" s="30">
        <v>0.80857001910813897</v>
      </c>
      <c r="D11" s="29">
        <v>0.36856219592102202</v>
      </c>
      <c r="E11" s="30">
        <v>0.95081615802482999</v>
      </c>
      <c r="F11" s="29">
        <v>0.65350888001220198</v>
      </c>
      <c r="G11" s="30">
        <v>0.38817793697689801</v>
      </c>
    </row>
    <row r="12" spans="1:7" x14ac:dyDescent="0.2">
      <c r="A12" s="21">
        <v>1983</v>
      </c>
      <c r="B12" s="29">
        <v>0.271442882729581</v>
      </c>
      <c r="C12" s="30">
        <v>0.64605913766673895</v>
      </c>
      <c r="D12" s="29">
        <v>0.271442882729581</v>
      </c>
      <c r="E12" s="30">
        <v>0.54811018590798499</v>
      </c>
      <c r="F12" s="29">
        <v>0.55490706156330905</v>
      </c>
      <c r="G12" s="30">
        <v>0.41807993949274003</v>
      </c>
    </row>
    <row r="13" spans="1:7" x14ac:dyDescent="0.2">
      <c r="A13" s="21">
        <v>1984</v>
      </c>
      <c r="B13" s="29">
        <v>0.60171731858363897</v>
      </c>
      <c r="C13" s="30">
        <v>0.77564144402107305</v>
      </c>
      <c r="D13" s="29">
        <v>0.60171731858363897</v>
      </c>
      <c r="E13" s="30">
        <v>1.0261431317515</v>
      </c>
      <c r="F13" s="29">
        <v>0.90208667018156596</v>
      </c>
      <c r="G13" s="30">
        <v>0.43854886089940798</v>
      </c>
    </row>
    <row r="14" spans="1:7" x14ac:dyDescent="0.2">
      <c r="A14" s="21">
        <v>1985</v>
      </c>
      <c r="B14" s="29">
        <v>0.148566133158029</v>
      </c>
      <c r="C14" s="30">
        <v>0.52820416710414198</v>
      </c>
      <c r="D14" s="29">
        <v>0.148566133158029</v>
      </c>
      <c r="E14" s="30">
        <v>0.47575983068909</v>
      </c>
      <c r="F14" s="29">
        <v>0.44448701709920702</v>
      </c>
      <c r="G14" s="30">
        <v>0.33464754465774299</v>
      </c>
    </row>
    <row r="15" spans="1:7" x14ac:dyDescent="0.2">
      <c r="A15" s="21">
        <v>1986</v>
      </c>
      <c r="B15" s="29">
        <v>0.130713731704066</v>
      </c>
      <c r="C15" s="30">
        <v>0.51280762876413399</v>
      </c>
      <c r="D15" s="29">
        <v>0.130713731704066</v>
      </c>
      <c r="E15" s="30">
        <v>0.54344421111920005</v>
      </c>
      <c r="F15" s="29">
        <v>0.34127216162657897</v>
      </c>
      <c r="G15" s="30">
        <v>0.26907322661437599</v>
      </c>
    </row>
    <row r="16" spans="1:7" x14ac:dyDescent="0.2">
      <c r="A16" s="21">
        <v>1987</v>
      </c>
      <c r="B16" s="29">
        <v>-2.41504836960896E-2</v>
      </c>
      <c r="C16" s="30">
        <v>0.44894354123105201</v>
      </c>
      <c r="D16" s="29">
        <v>-2.41504836960896E-2</v>
      </c>
      <c r="E16" s="30">
        <v>0.49910069156704401</v>
      </c>
      <c r="F16" s="29">
        <v>0.127206650030426</v>
      </c>
      <c r="G16" s="30">
        <v>0.28738039455492398</v>
      </c>
    </row>
    <row r="17" spans="1:7" x14ac:dyDescent="0.2">
      <c r="A17" s="21">
        <v>1988</v>
      </c>
      <c r="B17" s="29">
        <v>0.46073392587777101</v>
      </c>
      <c r="C17" s="30">
        <v>0.84580349035307201</v>
      </c>
      <c r="D17" s="29">
        <v>0.46073392587777101</v>
      </c>
      <c r="E17" s="30">
        <v>0.44717284341027902</v>
      </c>
      <c r="F17" s="29">
        <v>0.34285167107220199</v>
      </c>
      <c r="G17" s="30">
        <v>0.37201893615134002</v>
      </c>
    </row>
    <row r="18" spans="1:7" x14ac:dyDescent="0.2">
      <c r="A18" s="21">
        <v>1989</v>
      </c>
      <c r="B18" s="29">
        <v>0.56377762701740197</v>
      </c>
      <c r="C18" s="30">
        <v>0.95577748355111802</v>
      </c>
      <c r="D18" s="29">
        <v>0.56377762701740197</v>
      </c>
      <c r="E18" s="30">
        <v>0.85787271840176305</v>
      </c>
      <c r="F18" s="29">
        <v>0.31589793947043399</v>
      </c>
      <c r="G18" s="30">
        <v>0.34136926485991598</v>
      </c>
    </row>
    <row r="19" spans="1:7" x14ac:dyDescent="0.2">
      <c r="A19" s="21">
        <v>1990</v>
      </c>
      <c r="B19" s="29">
        <v>0.15753705403245499</v>
      </c>
      <c r="C19" s="30">
        <v>0.82099115213616503</v>
      </c>
      <c r="D19" s="29">
        <v>0.15753705403245499</v>
      </c>
      <c r="E19" s="30">
        <v>0.93066379078538197</v>
      </c>
      <c r="F19" s="29">
        <v>0.51768438055972399</v>
      </c>
      <c r="G19" s="30">
        <v>0.41096360919448599</v>
      </c>
    </row>
    <row r="20" spans="1:7" x14ac:dyDescent="0.2">
      <c r="A20" s="21">
        <v>1991</v>
      </c>
      <c r="B20" s="29">
        <v>0.311398330968021</v>
      </c>
      <c r="C20" s="30">
        <v>0.61914494278574395</v>
      </c>
      <c r="D20" s="29">
        <v>0.311398330968021</v>
      </c>
      <c r="E20" s="30">
        <v>0.74937052757774203</v>
      </c>
      <c r="F20" s="29">
        <v>0.47489113506823</v>
      </c>
      <c r="G20" s="30">
        <v>0.42348297859558898</v>
      </c>
    </row>
    <row r="21" spans="1:7" x14ac:dyDescent="0.2">
      <c r="A21" s="21">
        <v>1992</v>
      </c>
      <c r="B21" s="29">
        <v>0.34288368351258303</v>
      </c>
      <c r="C21" s="30">
        <v>0.74405880578526995</v>
      </c>
      <c r="D21" s="29">
        <v>0.34288368351258303</v>
      </c>
      <c r="E21" s="30">
        <v>0.96436495748953199</v>
      </c>
      <c r="F21" s="29">
        <v>0.474894879376903</v>
      </c>
      <c r="G21" s="30">
        <v>0.668941359894625</v>
      </c>
    </row>
    <row r="22" spans="1:7" x14ac:dyDescent="0.2">
      <c r="A22" s="21">
        <v>1993</v>
      </c>
      <c r="B22" s="29">
        <v>0.437022271429585</v>
      </c>
      <c r="C22" s="30">
        <v>0.86023462096706804</v>
      </c>
      <c r="D22" s="29">
        <v>0.437022271429585</v>
      </c>
      <c r="E22" s="30">
        <v>0.79208389501503196</v>
      </c>
      <c r="F22" s="29">
        <v>0.44878401703521298</v>
      </c>
      <c r="G22" s="30">
        <v>0.33858890683159798</v>
      </c>
    </row>
    <row r="23" spans="1:7" x14ac:dyDescent="0.2">
      <c r="A23" s="21">
        <v>1994</v>
      </c>
      <c r="B23" s="29">
        <v>0.73206024210195397</v>
      </c>
      <c r="C23" s="30">
        <v>1.0867465296357499</v>
      </c>
      <c r="D23" s="29">
        <v>0.73206024210195397</v>
      </c>
      <c r="E23" s="30">
        <v>0.92343541792047001</v>
      </c>
      <c r="F23" s="29">
        <v>0.78310297368052795</v>
      </c>
      <c r="G23" s="30">
        <v>0.484290079066373</v>
      </c>
    </row>
    <row r="24" spans="1:7" x14ac:dyDescent="0.2">
      <c r="A24" s="21">
        <v>1995</v>
      </c>
      <c r="B24" s="29">
        <v>0.23440792616248399</v>
      </c>
      <c r="C24" s="30">
        <v>0.686969135436302</v>
      </c>
      <c r="D24" s="29">
        <v>0.23440792616248399</v>
      </c>
      <c r="E24" s="30">
        <v>0.74993674734802296</v>
      </c>
      <c r="F24" s="29">
        <v>0.69054859211575703</v>
      </c>
      <c r="G24" s="30">
        <v>0.48264228147221799</v>
      </c>
    </row>
    <row r="25" spans="1:7" x14ac:dyDescent="0.2">
      <c r="A25" s="21">
        <v>1996</v>
      </c>
      <c r="B25" s="29">
        <v>0.24726978110272901</v>
      </c>
      <c r="C25" s="30">
        <v>1.19306844583622</v>
      </c>
      <c r="D25" s="29">
        <v>0.24726978110272901</v>
      </c>
      <c r="E25" s="30">
        <v>0.56968662763733402</v>
      </c>
      <c r="F25" s="29">
        <v>0.63964377900538405</v>
      </c>
      <c r="G25" s="30">
        <v>1.0468121925124001</v>
      </c>
    </row>
    <row r="26" spans="1:7" x14ac:dyDescent="0.2">
      <c r="A26" s="21">
        <v>1997</v>
      </c>
      <c r="B26" s="29">
        <v>0.53893780490652199</v>
      </c>
      <c r="C26" s="30">
        <v>1.91000898022612</v>
      </c>
      <c r="D26" s="29">
        <v>0.53893780490652199</v>
      </c>
      <c r="E26" s="30">
        <v>0.72061045012744696</v>
      </c>
      <c r="F26" s="29">
        <v>0.41965330872511297</v>
      </c>
      <c r="G26" s="30">
        <v>0.98551555113864897</v>
      </c>
    </row>
    <row r="27" spans="1:7" x14ac:dyDescent="0.2">
      <c r="A27" s="21">
        <v>1998</v>
      </c>
      <c r="B27" s="29">
        <v>0.194393076188241</v>
      </c>
      <c r="C27" s="30">
        <v>1.0601082832317399</v>
      </c>
      <c r="D27" s="29">
        <v>0.194393076188241</v>
      </c>
      <c r="E27" s="30">
        <v>0.68376403905031902</v>
      </c>
      <c r="F27" s="29">
        <v>0.21861083548226901</v>
      </c>
      <c r="G27" s="30">
        <v>0.53406231929234904</v>
      </c>
    </row>
    <row r="28" spans="1:7" x14ac:dyDescent="0.2">
      <c r="A28" s="21">
        <v>1999</v>
      </c>
      <c r="B28" s="29">
        <v>-0.46248046739815502</v>
      </c>
      <c r="C28" s="30">
        <v>0.57028012031075703</v>
      </c>
      <c r="D28" s="29">
        <v>-0.46248046739815502</v>
      </c>
      <c r="E28" s="30">
        <v>0.54757416140783699</v>
      </c>
      <c r="F28" s="29">
        <v>9.4308771015748499E-2</v>
      </c>
      <c r="G28" s="30">
        <v>0.34445166639383001</v>
      </c>
    </row>
    <row r="29" spans="1:7" x14ac:dyDescent="0.2">
      <c r="A29" s="21">
        <v>2000</v>
      </c>
      <c r="B29" s="29">
        <v>-0.565564821019508</v>
      </c>
      <c r="C29" s="30">
        <v>0.393276844743981</v>
      </c>
      <c r="D29" s="29">
        <v>-0.565564821019508</v>
      </c>
      <c r="E29" s="30">
        <v>0.94413784438426995</v>
      </c>
      <c r="F29" s="29">
        <v>-5.3424839954750801E-2</v>
      </c>
      <c r="G29" s="30">
        <v>0.45970103125556899</v>
      </c>
    </row>
    <row r="30" spans="1:7" x14ac:dyDescent="0.2">
      <c r="A30" s="21">
        <v>2001</v>
      </c>
      <c r="B30" s="29">
        <v>0.118371725115794</v>
      </c>
      <c r="C30" s="30">
        <v>0.482190190433267</v>
      </c>
      <c r="D30" s="29">
        <v>0.118371725115794</v>
      </c>
      <c r="E30" s="30">
        <v>0.56785278219394697</v>
      </c>
      <c r="F30" s="29">
        <v>0.10948254594656701</v>
      </c>
      <c r="G30" s="30">
        <v>0.39188561666247901</v>
      </c>
    </row>
    <row r="31" spans="1:7" x14ac:dyDescent="0.2">
      <c r="A31" s="21">
        <v>2002</v>
      </c>
      <c r="B31" s="29">
        <v>0.83394481409335597</v>
      </c>
      <c r="C31" s="30">
        <v>0.72174819312389904</v>
      </c>
      <c r="D31" s="29">
        <v>0.83394481409335597</v>
      </c>
      <c r="E31" s="30">
        <v>0.495147407666159</v>
      </c>
      <c r="F31" s="29">
        <v>0.42555250750243701</v>
      </c>
      <c r="G31" s="30">
        <v>0.31806522425214701</v>
      </c>
    </row>
    <row r="32" spans="1:7" x14ac:dyDescent="0.2">
      <c r="A32" s="21">
        <v>2003</v>
      </c>
      <c r="B32" s="29">
        <v>0.34381869322634201</v>
      </c>
      <c r="C32" s="30">
        <v>0.57537486358781298</v>
      </c>
      <c r="D32" s="29">
        <v>0.34381869322634201</v>
      </c>
      <c r="E32" s="30">
        <v>0.58687717448232402</v>
      </c>
      <c r="F32" s="29">
        <v>0.64375955885991398</v>
      </c>
      <c r="G32" s="30">
        <v>0.36355794867111701</v>
      </c>
    </row>
    <row r="33" spans="1:7" x14ac:dyDescent="0.2">
      <c r="A33" s="21">
        <v>2004</v>
      </c>
      <c r="B33" s="29">
        <v>0.52332087568277696</v>
      </c>
      <c r="C33" s="30">
        <v>0.80978971846079995</v>
      </c>
      <c r="D33" s="29">
        <v>0.52332087568277696</v>
      </c>
      <c r="E33" s="30">
        <v>0.51024431684723004</v>
      </c>
      <c r="F33" s="29">
        <v>0.57437802593529297</v>
      </c>
      <c r="G33" s="30">
        <v>0.34501381332723502</v>
      </c>
    </row>
    <row r="34" spans="1:7" x14ac:dyDescent="0.2">
      <c r="A34" s="21">
        <v>2005</v>
      </c>
      <c r="B34" s="29">
        <v>6.3147682214900705E-2</v>
      </c>
      <c r="C34" s="30">
        <v>0.52864599487793396</v>
      </c>
      <c r="D34" s="29">
        <v>6.3147682214900705E-2</v>
      </c>
      <c r="E34" s="30">
        <v>0.59997380826728897</v>
      </c>
      <c r="F34" s="29">
        <v>0.14449262082501099</v>
      </c>
      <c r="G34" s="30">
        <v>0.31696256545185503</v>
      </c>
    </row>
    <row r="35" spans="1:7" x14ac:dyDescent="0.2">
      <c r="A35" s="21">
        <v>2006</v>
      </c>
      <c r="B35" s="29">
        <v>-0.28822658139305402</v>
      </c>
      <c r="C35" s="30">
        <v>0.37998118869460601</v>
      </c>
      <c r="D35" s="29">
        <v>-0.28822658139305402</v>
      </c>
      <c r="E35" s="30">
        <v>0.37256849609026499</v>
      </c>
      <c r="F35" s="29">
        <v>-0.20684520185445099</v>
      </c>
      <c r="G35" s="30">
        <v>0.246158125921451</v>
      </c>
    </row>
    <row r="36" spans="1:7" x14ac:dyDescent="0.2">
      <c r="A36" s="21">
        <v>2007</v>
      </c>
      <c r="B36" s="29">
        <v>-0.20823912517062401</v>
      </c>
      <c r="C36" s="30">
        <v>0.36896402038510301</v>
      </c>
      <c r="D36" s="29">
        <v>-0.20823912517062401</v>
      </c>
      <c r="E36" s="30">
        <v>0.36494730566564798</v>
      </c>
      <c r="F36" s="29">
        <v>-6.73768834251849E-2</v>
      </c>
      <c r="G36" s="30">
        <v>0.29376682849550201</v>
      </c>
    </row>
    <row r="37" spans="1:7" x14ac:dyDescent="0.2">
      <c r="A37" s="21">
        <v>2008</v>
      </c>
      <c r="B37" s="29">
        <v>0.23562870310936701</v>
      </c>
      <c r="C37" s="30">
        <v>0.59403594173804497</v>
      </c>
      <c r="D37" s="29">
        <v>0.23562870310936701</v>
      </c>
      <c r="E37" s="30">
        <v>0.36336702753014699</v>
      </c>
      <c r="F37" s="29">
        <v>9.1927576612475206E-2</v>
      </c>
      <c r="G37" s="30">
        <v>0.26746737483251698</v>
      </c>
    </row>
    <row r="38" spans="1:7" x14ac:dyDescent="0.2">
      <c r="A38" s="21">
        <v>2009</v>
      </c>
      <c r="B38" s="29">
        <v>0.468248468502314</v>
      </c>
      <c r="C38" s="30">
        <v>0.39985348816794702</v>
      </c>
      <c r="D38" s="29">
        <v>0.468248468502314</v>
      </c>
      <c r="E38" s="30">
        <v>0.53552991935261895</v>
      </c>
      <c r="F38" s="29">
        <v>0.74400042034286595</v>
      </c>
      <c r="G38" s="30">
        <v>0.37673350650705101</v>
      </c>
    </row>
    <row r="39" spans="1:7" x14ac:dyDescent="0.2">
      <c r="A39" s="21">
        <v>2010</v>
      </c>
      <c r="B39" s="29">
        <v>0.42973390483694701</v>
      </c>
      <c r="C39" s="30">
        <v>0.617049135702608</v>
      </c>
      <c r="D39" s="29">
        <v>0.42973390483694701</v>
      </c>
      <c r="E39" s="30">
        <v>0.79801938290340102</v>
      </c>
      <c r="F39" s="29">
        <v>0.50005691296611299</v>
      </c>
      <c r="G39" s="30">
        <v>0.33691053600246301</v>
      </c>
    </row>
    <row r="40" spans="1:7" x14ac:dyDescent="0.2">
      <c r="A40" s="21">
        <v>2011</v>
      </c>
      <c r="B40" s="29">
        <v>0.49384226059793601</v>
      </c>
      <c r="C40" s="30">
        <v>0.68922928650122395</v>
      </c>
      <c r="D40" s="29">
        <v>0.49384226059793601</v>
      </c>
      <c r="E40" s="30">
        <v>0.57857283994023401</v>
      </c>
      <c r="F40" s="29">
        <v>0.54452977657811197</v>
      </c>
      <c r="G40" s="30">
        <v>0.380117950633376</v>
      </c>
    </row>
    <row r="41" spans="1:7" ht="17" thickBot="1" x14ac:dyDescent="0.25">
      <c r="A41" s="22">
        <v>2012</v>
      </c>
      <c r="B41" s="31">
        <v>0.76950602279189595</v>
      </c>
      <c r="C41" s="32">
        <v>0.77807436500706595</v>
      </c>
      <c r="D41" s="31">
        <v>0.76950602279189595</v>
      </c>
      <c r="E41" s="32">
        <v>0.53726935392582897</v>
      </c>
      <c r="F41" s="31">
        <v>0.50140169450342198</v>
      </c>
      <c r="G41" s="32">
        <v>0.32455979513907302</v>
      </c>
    </row>
    <row r="42" spans="1:7" x14ac:dyDescent="0.2">
      <c r="A42" s="68">
        <v>2013</v>
      </c>
      <c r="B42" s="20">
        <v>0.10732126561307199</v>
      </c>
      <c r="C42" s="20">
        <v>0.725640101356684</v>
      </c>
      <c r="D42" s="20">
        <v>0.10732126561307199</v>
      </c>
      <c r="E42" s="20">
        <v>0.384198215917887</v>
      </c>
      <c r="F42" s="20">
        <v>0.34759567571910599</v>
      </c>
      <c r="G42" s="20">
        <v>0.24202737367452601</v>
      </c>
    </row>
    <row r="43" spans="1:7" ht="17" thickBot="1" x14ac:dyDescent="0.25">
      <c r="B43" s="20" t="s">
        <v>60</v>
      </c>
      <c r="D43" s="20" t="s">
        <v>61</v>
      </c>
      <c r="F43" s="20" t="s">
        <v>56</v>
      </c>
    </row>
    <row r="44" spans="1:7" ht="17" thickBot="1" x14ac:dyDescent="0.25">
      <c r="B44" s="49"/>
      <c r="C44" s="49"/>
      <c r="D44" s="49"/>
      <c r="E44" s="49"/>
    </row>
    <row r="45" spans="1:7" ht="17" thickBot="1" x14ac:dyDescent="0.25">
      <c r="B45" s="45"/>
      <c r="C45" s="45"/>
      <c r="D45" s="45"/>
      <c r="E45" s="45"/>
    </row>
    <row r="46" spans="1:7" ht="17" thickBot="1" x14ac:dyDescent="0.25"/>
    <row r="47" spans="1:7" x14ac:dyDescent="0.2">
      <c r="B47" s="53"/>
      <c r="C47" s="53"/>
      <c r="D47" s="53"/>
      <c r="E47" s="53"/>
      <c r="F47" s="53"/>
      <c r="G47" s="54"/>
    </row>
    <row r="48" spans="1:7" x14ac:dyDescent="0.2">
      <c r="B48" s="33"/>
      <c r="C48" s="33"/>
      <c r="D48" s="33"/>
      <c r="E48" s="33"/>
      <c r="F48" s="33"/>
      <c r="G48" s="34"/>
    </row>
    <row r="49" spans="2:7" x14ac:dyDescent="0.2">
      <c r="B49" s="29"/>
      <c r="C49" s="29"/>
      <c r="D49" s="29"/>
      <c r="E49" s="29"/>
      <c r="F49" s="29"/>
      <c r="G49" s="30"/>
    </row>
    <row r="50" spans="2:7" x14ac:dyDescent="0.2">
      <c r="B50" s="33"/>
      <c r="C50" s="33"/>
      <c r="D50" s="33"/>
      <c r="E50" s="33"/>
      <c r="F50" s="33"/>
      <c r="G50" s="34"/>
    </row>
    <row r="51" spans="2:7" x14ac:dyDescent="0.2">
      <c r="B51" s="29"/>
      <c r="C51" s="29"/>
      <c r="D51" s="29"/>
      <c r="E51" s="29"/>
      <c r="F51" s="29"/>
      <c r="G51" s="30"/>
    </row>
    <row r="52" spans="2:7" ht="17" thickBot="1" x14ac:dyDescent="0.25">
      <c r="B52" s="35"/>
      <c r="C52" s="35"/>
      <c r="D52" s="35"/>
      <c r="E52" s="35"/>
      <c r="F52" s="35"/>
      <c r="G52" s="3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N1" zoomScale="80" zoomScaleNormal="80" zoomScalePageLayoutView="80" workbookViewId="0">
      <selection activeCell="X21" sqref="X21"/>
    </sheetView>
  </sheetViews>
  <sheetFormatPr baseColWidth="10" defaultColWidth="11.5" defaultRowHeight="16" x14ac:dyDescent="0.2"/>
  <cols>
    <col min="1" max="1" width="6" customWidth="1"/>
    <col min="2" max="2" width="6.1640625" customWidth="1"/>
    <col min="3" max="14" width="7.1640625" style="20" customWidth="1"/>
  </cols>
  <sheetData>
    <row r="1" spans="1:14" s="10" customFormat="1" x14ac:dyDescent="0.2">
      <c r="A1" s="25" t="s">
        <v>0</v>
      </c>
      <c r="B1" s="26" t="s">
        <v>3</v>
      </c>
      <c r="C1" s="27" t="s">
        <v>62</v>
      </c>
      <c r="D1" s="28" t="s">
        <v>55</v>
      </c>
      <c r="E1" s="37" t="s">
        <v>65</v>
      </c>
      <c r="F1" s="38" t="s">
        <v>55</v>
      </c>
      <c r="G1" s="27" t="s">
        <v>63</v>
      </c>
      <c r="H1" s="28" t="s">
        <v>55</v>
      </c>
      <c r="I1" s="37" t="s">
        <v>66</v>
      </c>
      <c r="J1" s="38" t="s">
        <v>55</v>
      </c>
      <c r="K1" s="27" t="s">
        <v>64</v>
      </c>
      <c r="L1" s="28" t="s">
        <v>55</v>
      </c>
      <c r="M1" s="37" t="s">
        <v>67</v>
      </c>
      <c r="N1" s="38" t="s">
        <v>55</v>
      </c>
    </row>
    <row r="2" spans="1:14" x14ac:dyDescent="0.2">
      <c r="A2" s="21">
        <v>1980</v>
      </c>
      <c r="B2" s="23">
        <v>66</v>
      </c>
      <c r="C2" s="29">
        <v>0.98679702846151196</v>
      </c>
      <c r="D2" s="30">
        <v>1.6361147327435199</v>
      </c>
      <c r="E2" s="39">
        <v>0.62288420044562798</v>
      </c>
      <c r="F2" s="40">
        <v>0.70154953087642402</v>
      </c>
      <c r="G2" s="29">
        <v>0.69633213881271605</v>
      </c>
      <c r="H2" s="30">
        <v>1.08891018585979</v>
      </c>
      <c r="I2" s="39">
        <v>0.63557917107126505</v>
      </c>
      <c r="J2" s="40">
        <v>0.96821461303697198</v>
      </c>
      <c r="K2" s="29">
        <v>0.75454458176400296</v>
      </c>
      <c r="L2" s="30">
        <v>0.50326170935065495</v>
      </c>
      <c r="M2" s="39">
        <v>0.73695118042906005</v>
      </c>
      <c r="N2" s="40">
        <v>0.46580170721970499</v>
      </c>
    </row>
    <row r="3" spans="1:14" x14ac:dyDescent="0.2">
      <c r="A3" s="21">
        <v>1981</v>
      </c>
      <c r="B3" s="23">
        <v>183</v>
      </c>
      <c r="C3" s="29">
        <v>0.18710503879256299</v>
      </c>
      <c r="D3" s="30">
        <v>0.61822816637116296</v>
      </c>
      <c r="E3" s="39">
        <v>0.16335346058453601</v>
      </c>
      <c r="F3" s="40">
        <v>0.56016108915155804</v>
      </c>
      <c r="G3" s="29">
        <v>0.110000429860386</v>
      </c>
      <c r="H3" s="30">
        <v>0.59063846137825204</v>
      </c>
      <c r="I3" s="39">
        <v>7.5492226153427502E-2</v>
      </c>
      <c r="J3" s="40">
        <v>0.51047817801076301</v>
      </c>
      <c r="K3" s="29">
        <v>0.45838832485180198</v>
      </c>
      <c r="L3" s="30">
        <v>0.33627267085134199</v>
      </c>
      <c r="M3" s="39">
        <v>0.451174165224418</v>
      </c>
      <c r="N3" s="40">
        <v>0.32264165807096201</v>
      </c>
    </row>
    <row r="4" spans="1:14" x14ac:dyDescent="0.2">
      <c r="A4" s="21">
        <v>1982</v>
      </c>
      <c r="B4" s="23">
        <v>68</v>
      </c>
      <c r="C4" s="29">
        <v>0.42406336486846702</v>
      </c>
      <c r="D4" s="30">
        <v>0.78910862962188699</v>
      </c>
      <c r="E4" s="39">
        <v>0.327919888840357</v>
      </c>
      <c r="F4" s="40">
        <v>0.59777289778673504</v>
      </c>
      <c r="G4" s="29">
        <v>0.23311337228749399</v>
      </c>
      <c r="H4" s="30">
        <v>0.66784543782254002</v>
      </c>
      <c r="I4" s="39">
        <v>0.16485418077324901</v>
      </c>
      <c r="J4" s="40">
        <v>0.52936043002458399</v>
      </c>
      <c r="K4" s="29">
        <v>0.65350888001220198</v>
      </c>
      <c r="L4" s="30">
        <v>0.38817793697689801</v>
      </c>
      <c r="M4" s="39">
        <v>0.64487586919805795</v>
      </c>
      <c r="N4" s="40">
        <v>0.373439028843086</v>
      </c>
    </row>
    <row r="5" spans="1:14" x14ac:dyDescent="0.2">
      <c r="A5" s="21">
        <v>1983</v>
      </c>
      <c r="B5" s="23">
        <v>460</v>
      </c>
      <c r="C5" s="29">
        <v>0.324742087958451</v>
      </c>
      <c r="D5" s="30">
        <v>0.63593439676228203</v>
      </c>
      <c r="E5" s="39">
        <v>0.30098619024659001</v>
      </c>
      <c r="F5" s="40">
        <v>0.58784328897217797</v>
      </c>
      <c r="G5" s="29">
        <v>1.23300852239464E-3</v>
      </c>
      <c r="H5" s="30">
        <v>0.579087625831185</v>
      </c>
      <c r="I5" s="39">
        <v>-4.8521387185486001E-2</v>
      </c>
      <c r="J5" s="40">
        <v>0.45128264495435799</v>
      </c>
      <c r="K5" s="29">
        <v>0.55490706156330905</v>
      </c>
      <c r="L5" s="30">
        <v>0.41807993949274003</v>
      </c>
      <c r="M5" s="39">
        <v>0.54525665281361602</v>
      </c>
      <c r="N5" s="40">
        <v>0.39831749022301699</v>
      </c>
    </row>
    <row r="6" spans="1:14" x14ac:dyDescent="0.2">
      <c r="A6" s="21">
        <v>1984</v>
      </c>
      <c r="B6" s="23">
        <v>180</v>
      </c>
      <c r="C6" s="29">
        <v>0.68861032257358201</v>
      </c>
      <c r="D6" s="30">
        <v>0.77217213647769101</v>
      </c>
      <c r="E6" s="39">
        <v>0.64413057559740905</v>
      </c>
      <c r="F6" s="40">
        <v>0.70355435781057396</v>
      </c>
      <c r="G6" s="29">
        <v>0.28568781292895701</v>
      </c>
      <c r="H6" s="30">
        <v>0.867915178087173</v>
      </c>
      <c r="I6" s="39">
        <v>0.17803040351315999</v>
      </c>
      <c r="J6" s="40">
        <v>0.56305527393837596</v>
      </c>
      <c r="K6" s="29">
        <v>0.90208667018156596</v>
      </c>
      <c r="L6" s="30">
        <v>0.43854886089940798</v>
      </c>
      <c r="M6" s="39">
        <v>0.89358164312661803</v>
      </c>
      <c r="N6" s="40">
        <v>0.41984844154523199</v>
      </c>
    </row>
    <row r="7" spans="1:14" x14ac:dyDescent="0.2">
      <c r="A7" s="21">
        <v>1985</v>
      </c>
      <c r="B7" s="23">
        <v>219</v>
      </c>
      <c r="C7" s="29">
        <v>0.163540909522714</v>
      </c>
      <c r="D7" s="30">
        <v>0.53643064482595404</v>
      </c>
      <c r="E7" s="39">
        <v>0.131443073254465</v>
      </c>
      <c r="F7" s="40">
        <v>0.43876997740558399</v>
      </c>
      <c r="G7" s="29">
        <v>2.4745522337846201E-2</v>
      </c>
      <c r="H7" s="30">
        <v>0.43827141562000399</v>
      </c>
      <c r="I7" s="39">
        <v>-5.8238634474024201E-3</v>
      </c>
      <c r="J7" s="40">
        <v>0.38202008347404298</v>
      </c>
      <c r="K7" s="29">
        <v>0.44448701709920702</v>
      </c>
      <c r="L7" s="30">
        <v>0.33464754465774299</v>
      </c>
      <c r="M7" s="39">
        <v>0.43682697088942601</v>
      </c>
      <c r="N7" s="40">
        <v>0.31343886383323799</v>
      </c>
    </row>
    <row r="8" spans="1:14" x14ac:dyDescent="0.2">
      <c r="A8" s="21">
        <v>1986</v>
      </c>
      <c r="B8" s="23">
        <v>487</v>
      </c>
      <c r="C8" s="29">
        <v>0.14472966323384501</v>
      </c>
      <c r="D8" s="30">
        <v>0.510353187966473</v>
      </c>
      <c r="E8" s="39">
        <v>0.12801087952308701</v>
      </c>
      <c r="F8" s="40">
        <v>0.46814171558706202</v>
      </c>
      <c r="G8" s="29">
        <v>-3.5278985732296403E-2</v>
      </c>
      <c r="H8" s="30">
        <v>0.41431059754731597</v>
      </c>
      <c r="I8" s="39">
        <v>-5.0118910350612902E-2</v>
      </c>
      <c r="J8" s="40">
        <v>0.38641279582367999</v>
      </c>
      <c r="K8" s="29">
        <v>0.34127216162657897</v>
      </c>
      <c r="L8" s="30">
        <v>0.26907322661437599</v>
      </c>
      <c r="M8" s="39">
        <v>0.33187865492910901</v>
      </c>
      <c r="N8" s="40">
        <v>0.24357353444815399</v>
      </c>
    </row>
    <row r="9" spans="1:14" x14ac:dyDescent="0.2">
      <c r="A9" s="21">
        <v>1987</v>
      </c>
      <c r="B9" s="23">
        <v>318</v>
      </c>
      <c r="C9" s="29">
        <v>1.63985288364547E-2</v>
      </c>
      <c r="D9" s="30">
        <v>0.45888789411827602</v>
      </c>
      <c r="E9" s="39">
        <v>6.8075071000639996E-3</v>
      </c>
      <c r="F9" s="40">
        <v>0.43153523892587797</v>
      </c>
      <c r="G9" s="29">
        <v>-0.125085019185216</v>
      </c>
      <c r="H9" s="30">
        <v>0.46262235197740298</v>
      </c>
      <c r="I9" s="39">
        <v>-0.16589231590723899</v>
      </c>
      <c r="J9" s="40">
        <v>0.35003954773504797</v>
      </c>
      <c r="K9" s="29">
        <v>0.127206650030426</v>
      </c>
      <c r="L9" s="30">
        <v>0.28738039455492398</v>
      </c>
      <c r="M9" s="39">
        <v>0.113870539885747</v>
      </c>
      <c r="N9" s="40">
        <v>0.249769999761665</v>
      </c>
    </row>
    <row r="10" spans="1:14" x14ac:dyDescent="0.2">
      <c r="A10" s="21">
        <v>1988</v>
      </c>
      <c r="B10" s="23">
        <v>125</v>
      </c>
      <c r="C10" s="29">
        <v>0.54951645727874199</v>
      </c>
      <c r="D10" s="30">
        <v>0.87669990976601198</v>
      </c>
      <c r="E10" s="39">
        <v>0.431928398530459</v>
      </c>
      <c r="F10" s="40">
        <v>0.63891125742851795</v>
      </c>
      <c r="G10" s="29">
        <v>0.18163623917635699</v>
      </c>
      <c r="H10" s="30">
        <v>0.61653193847356003</v>
      </c>
      <c r="I10" s="39">
        <v>0.100571022691294</v>
      </c>
      <c r="J10" s="40">
        <v>0.41933860831744901</v>
      </c>
      <c r="K10" s="29">
        <v>0.34285167107220199</v>
      </c>
      <c r="L10" s="30">
        <v>0.37201893615134002</v>
      </c>
      <c r="M10" s="39">
        <v>0.31758242209982301</v>
      </c>
      <c r="N10" s="40">
        <v>0.32143161793598302</v>
      </c>
    </row>
    <row r="11" spans="1:14" x14ac:dyDescent="0.2">
      <c r="A11" s="21">
        <v>1989</v>
      </c>
      <c r="B11" s="23">
        <v>107</v>
      </c>
      <c r="C11" s="29">
        <v>0.57796339111892003</v>
      </c>
      <c r="D11" s="30">
        <v>0.95504345504218102</v>
      </c>
      <c r="E11" s="39">
        <v>0.40814459813447701</v>
      </c>
      <c r="F11" s="40">
        <v>0.67459485727617896</v>
      </c>
      <c r="G11" s="29">
        <v>7.5639038576140794E-2</v>
      </c>
      <c r="H11" s="30">
        <v>0.52896411997008497</v>
      </c>
      <c r="I11" s="39">
        <v>2.5223523241758E-2</v>
      </c>
      <c r="J11" s="40">
        <v>0.41476249126216302</v>
      </c>
      <c r="K11" s="29">
        <v>0.31589793947043399</v>
      </c>
      <c r="L11" s="30">
        <v>0.34136926485991598</v>
      </c>
      <c r="M11" s="39">
        <v>0.30390858367718299</v>
      </c>
      <c r="N11" s="40">
        <v>0.31034942244997299</v>
      </c>
    </row>
    <row r="12" spans="1:14" x14ac:dyDescent="0.2">
      <c r="A12" s="21">
        <v>1990</v>
      </c>
      <c r="B12" s="23">
        <v>104</v>
      </c>
      <c r="C12" s="29">
        <v>0.24096581413521301</v>
      </c>
      <c r="D12" s="30">
        <v>0.85806592620497601</v>
      </c>
      <c r="E12" s="39">
        <v>0.142055691378801</v>
      </c>
      <c r="F12" s="40">
        <v>0.53134343259461103</v>
      </c>
      <c r="G12" s="29">
        <v>0.488496473569342</v>
      </c>
      <c r="H12" s="30">
        <v>0.54846004117111602</v>
      </c>
      <c r="I12" s="39">
        <v>0.474807856116986</v>
      </c>
      <c r="J12" s="40">
        <v>0.525813314605869</v>
      </c>
      <c r="K12" s="29">
        <v>0.51768438055972399</v>
      </c>
      <c r="L12" s="30">
        <v>0.41096360919448599</v>
      </c>
      <c r="M12" s="39">
        <v>0.51609255142014099</v>
      </c>
      <c r="N12" s="40">
        <v>0.39454709688495199</v>
      </c>
    </row>
    <row r="13" spans="1:14" x14ac:dyDescent="0.2">
      <c r="A13" s="21">
        <v>1991</v>
      </c>
      <c r="B13" s="23">
        <v>283</v>
      </c>
      <c r="C13" s="29">
        <v>0.34248595915692298</v>
      </c>
      <c r="D13" s="30">
        <v>0.61168172035509305</v>
      </c>
      <c r="E13" s="39">
        <v>0.31887373921004297</v>
      </c>
      <c r="F13" s="40">
        <v>0.56452011979774197</v>
      </c>
      <c r="G13" s="29">
        <v>0.252481233729206</v>
      </c>
      <c r="H13" s="30">
        <v>0.55289211728343901</v>
      </c>
      <c r="I13" s="39">
        <v>0.21436064999818799</v>
      </c>
      <c r="J13" s="40">
        <v>0.47461510244227101</v>
      </c>
      <c r="K13" s="29">
        <v>0.47489113506823</v>
      </c>
      <c r="L13" s="30">
        <v>0.42348297859558898</v>
      </c>
      <c r="M13" s="39">
        <v>0.42960528423100802</v>
      </c>
      <c r="N13" s="40">
        <v>0.29567362435208999</v>
      </c>
    </row>
    <row r="14" spans="1:14" x14ac:dyDescent="0.2">
      <c r="A14" s="21">
        <v>1992</v>
      </c>
      <c r="B14" s="23">
        <v>393</v>
      </c>
      <c r="C14" s="29">
        <v>0.36837699340746399</v>
      </c>
      <c r="D14" s="30">
        <v>0.75790426187547</v>
      </c>
      <c r="E14" s="39">
        <v>0.296894213172813</v>
      </c>
      <c r="F14" s="40">
        <v>0.56862755037466495</v>
      </c>
      <c r="G14" s="29">
        <v>0.164640998095687</v>
      </c>
      <c r="H14" s="30">
        <v>0.48270851516622898</v>
      </c>
      <c r="I14" s="39">
        <v>0.133691932782106</v>
      </c>
      <c r="J14" s="40">
        <v>0.41518019954819702</v>
      </c>
      <c r="K14" s="29">
        <v>0.474894879376903</v>
      </c>
      <c r="L14" s="30">
        <v>0.668941359894625</v>
      </c>
      <c r="M14" s="39">
        <v>0.39663748778901298</v>
      </c>
      <c r="N14" s="40">
        <v>0.32329299340901901</v>
      </c>
    </row>
    <row r="15" spans="1:14" x14ac:dyDescent="0.2">
      <c r="A15" s="21">
        <v>1993</v>
      </c>
      <c r="B15" s="23">
        <v>520</v>
      </c>
      <c r="C15" s="29">
        <v>0.41601999134983098</v>
      </c>
      <c r="D15" s="30">
        <v>0.75389264970195402</v>
      </c>
      <c r="E15" s="39">
        <v>0.34214458526008501</v>
      </c>
      <c r="F15" s="40">
        <v>0.57931858846574102</v>
      </c>
      <c r="G15" s="29">
        <v>0.47384499531185897</v>
      </c>
      <c r="H15" s="30">
        <v>1.28054968209083</v>
      </c>
      <c r="I15" s="39">
        <v>0.33543720043065001</v>
      </c>
      <c r="J15" s="40">
        <v>0.57665964534860803</v>
      </c>
      <c r="K15" s="29">
        <v>0.44878401703521298</v>
      </c>
      <c r="L15" s="30">
        <v>0.33858890683159798</v>
      </c>
      <c r="M15" s="39">
        <v>0.426860606824848</v>
      </c>
      <c r="N15" s="40">
        <v>0.28541267842447599</v>
      </c>
    </row>
    <row r="16" spans="1:14" x14ac:dyDescent="0.2">
      <c r="A16" s="21">
        <v>1994</v>
      </c>
      <c r="B16" s="23">
        <v>377</v>
      </c>
      <c r="C16" s="29">
        <v>0.84789533757173496</v>
      </c>
      <c r="D16" s="30">
        <v>1.1492219125729199</v>
      </c>
      <c r="E16" s="39">
        <v>0.65099964109769604</v>
      </c>
      <c r="F16" s="40">
        <v>0.70706339700229504</v>
      </c>
      <c r="G16" s="29">
        <v>0.264763048215307</v>
      </c>
      <c r="H16" s="30">
        <v>0.58941455311480095</v>
      </c>
      <c r="I16" s="39">
        <v>0.22366653720896401</v>
      </c>
      <c r="J16" s="40">
        <v>0.492852841344395</v>
      </c>
      <c r="K16" s="29">
        <v>0.78310297368052795</v>
      </c>
      <c r="L16" s="30">
        <v>0.484290079066373</v>
      </c>
      <c r="M16" s="39">
        <v>0.75392070655328702</v>
      </c>
      <c r="N16" s="40">
        <v>0.40693465920862798</v>
      </c>
    </row>
    <row r="17" spans="1:14" x14ac:dyDescent="0.2">
      <c r="A17" s="21">
        <v>1995</v>
      </c>
      <c r="B17" s="23">
        <v>434</v>
      </c>
      <c r="C17" s="29">
        <v>0.327243155496524</v>
      </c>
      <c r="D17" s="30">
        <v>0.70112327335494995</v>
      </c>
      <c r="E17" s="39">
        <v>0.28462469563558801</v>
      </c>
      <c r="F17" s="40">
        <v>0.62335251176328199</v>
      </c>
      <c r="G17" s="29">
        <v>0.36138762436247501</v>
      </c>
      <c r="H17" s="30">
        <v>0.80224830183860696</v>
      </c>
      <c r="I17" s="39">
        <v>0.27447029452400201</v>
      </c>
      <c r="J17" s="40">
        <v>0.54795953440429201</v>
      </c>
      <c r="K17" s="29">
        <v>0.69054859211575703</v>
      </c>
      <c r="L17" s="30">
        <v>0.48264228147221799</v>
      </c>
      <c r="M17" s="39">
        <v>0.66006782562884603</v>
      </c>
      <c r="N17" s="40">
        <v>0.40875123775049799</v>
      </c>
    </row>
    <row r="18" spans="1:14" x14ac:dyDescent="0.2">
      <c r="A18" s="21">
        <v>1996</v>
      </c>
      <c r="B18" s="23">
        <v>638</v>
      </c>
      <c r="C18" s="29">
        <v>0.29992818163734197</v>
      </c>
      <c r="D18" s="30">
        <v>1.21658389701616</v>
      </c>
      <c r="E18" s="39">
        <v>0.13280270990696799</v>
      </c>
      <c r="F18" s="40">
        <v>0.58984670266432004</v>
      </c>
      <c r="G18" s="29">
        <v>0.141245535921248</v>
      </c>
      <c r="H18" s="30">
        <v>0.65956406735102702</v>
      </c>
      <c r="I18" s="39">
        <v>6.9377650014101899E-2</v>
      </c>
      <c r="J18" s="40">
        <v>0.45791519167946798</v>
      </c>
      <c r="K18" s="29">
        <v>0.63964377900538405</v>
      </c>
      <c r="L18" s="30">
        <v>1.0468121925124001</v>
      </c>
      <c r="M18" s="39">
        <v>0.51530622474466703</v>
      </c>
      <c r="N18" s="40">
        <v>0.44693953517430401</v>
      </c>
    </row>
    <row r="19" spans="1:14" x14ac:dyDescent="0.2">
      <c r="A19" s="21">
        <v>1997</v>
      </c>
      <c r="B19" s="23">
        <v>436</v>
      </c>
      <c r="C19" s="29">
        <v>0.61537384694075603</v>
      </c>
      <c r="D19" s="30">
        <v>1.95932467256833</v>
      </c>
      <c r="E19" s="39">
        <v>0.108094514998488</v>
      </c>
      <c r="F19" s="40">
        <v>0.66435866707161595</v>
      </c>
      <c r="G19" s="29">
        <v>0.47606310828416099</v>
      </c>
      <c r="H19" s="30">
        <v>1.23995866661188</v>
      </c>
      <c r="I19" s="39">
        <v>0.295504497633854</v>
      </c>
      <c r="J19" s="40">
        <v>0.74391262348014997</v>
      </c>
      <c r="K19" s="29">
        <v>0.41965330872511297</v>
      </c>
      <c r="L19" s="30">
        <v>0.98551555113864897</v>
      </c>
      <c r="M19" s="39">
        <v>0.27678265242399402</v>
      </c>
      <c r="N19" s="40">
        <v>0.44549713106757899</v>
      </c>
    </row>
    <row r="20" spans="1:14" x14ac:dyDescent="0.2">
      <c r="A20" s="21">
        <v>1998</v>
      </c>
      <c r="B20" s="23">
        <v>284</v>
      </c>
      <c r="C20" s="29">
        <v>0.23879702441523301</v>
      </c>
      <c r="D20" s="30">
        <v>1.0703100871656599</v>
      </c>
      <c r="E20" s="39">
        <v>5.7243685641221898E-2</v>
      </c>
      <c r="F20" s="40">
        <v>0.63921597385249196</v>
      </c>
      <c r="G20" s="29">
        <v>4.1677347589024603E-2</v>
      </c>
      <c r="H20" s="30">
        <v>0.60259724069568499</v>
      </c>
      <c r="I20" s="39">
        <v>-1.83342639794099E-2</v>
      </c>
      <c r="J20" s="40">
        <v>0.44404411737147098</v>
      </c>
      <c r="K20" s="29">
        <v>0.21861083548226901</v>
      </c>
      <c r="L20" s="30">
        <v>0.53406231929234904</v>
      </c>
      <c r="M20" s="39">
        <v>0.13840523694130399</v>
      </c>
      <c r="N20" s="40">
        <v>0.28046728113830199</v>
      </c>
    </row>
    <row r="21" spans="1:14" x14ac:dyDescent="0.2">
      <c r="A21" s="21">
        <v>1999</v>
      </c>
      <c r="B21" s="23">
        <v>471</v>
      </c>
      <c r="C21" s="29">
        <v>-0.47158838662608799</v>
      </c>
      <c r="D21" s="30">
        <v>0.559321044157439</v>
      </c>
      <c r="E21" s="39">
        <v>-0.50434174050042202</v>
      </c>
      <c r="F21" s="40">
        <v>0.43730971761103399</v>
      </c>
      <c r="G21" s="29">
        <v>2.3032616948963601E-3</v>
      </c>
      <c r="H21" s="30">
        <v>0.52746692344757196</v>
      </c>
      <c r="I21" s="39">
        <v>-4.2773771837156201E-2</v>
      </c>
      <c r="J21" s="40">
        <v>0.40026748713905702</v>
      </c>
      <c r="K21" s="29">
        <v>9.4308771015748499E-2</v>
      </c>
      <c r="L21" s="30">
        <v>0.34445166639383001</v>
      </c>
      <c r="M21" s="39">
        <v>7.0851284953435303E-2</v>
      </c>
      <c r="N21" s="40">
        <v>0.29092082372502698</v>
      </c>
    </row>
    <row r="22" spans="1:14" x14ac:dyDescent="0.2">
      <c r="A22" s="21">
        <v>2000</v>
      </c>
      <c r="B22" s="23">
        <v>349</v>
      </c>
      <c r="C22" s="29">
        <v>-0.56821975462744101</v>
      </c>
      <c r="D22" s="30">
        <v>0.38158018670926702</v>
      </c>
      <c r="E22" s="39">
        <v>-0.57619918955835503</v>
      </c>
      <c r="F22" s="40">
        <v>0.34382397853101998</v>
      </c>
      <c r="G22" s="29">
        <v>-0.367099533330073</v>
      </c>
      <c r="H22" s="30">
        <v>0.43855403397174397</v>
      </c>
      <c r="I22" s="39">
        <v>-0.38984153200277399</v>
      </c>
      <c r="J22" s="40">
        <v>0.39232202180336601</v>
      </c>
      <c r="K22" s="29">
        <v>-5.3424839954750801E-2</v>
      </c>
      <c r="L22" s="30">
        <v>0.45970103125556899</v>
      </c>
      <c r="M22" s="39">
        <v>-9.6917513984988393E-2</v>
      </c>
      <c r="N22" s="40">
        <v>0.35563179426747699</v>
      </c>
    </row>
    <row r="23" spans="1:14" x14ac:dyDescent="0.2">
      <c r="A23" s="21">
        <v>2001</v>
      </c>
      <c r="B23" s="23">
        <v>74</v>
      </c>
      <c r="C23" s="29">
        <v>0.14074893777002101</v>
      </c>
      <c r="D23" s="30">
        <v>0.48674698801335498</v>
      </c>
      <c r="E23" s="39">
        <v>0.14075387579340301</v>
      </c>
      <c r="F23" s="40">
        <v>0.48674409694931903</v>
      </c>
      <c r="G23" s="29">
        <v>0.245449662234907</v>
      </c>
      <c r="H23" s="30">
        <v>0.42648700666767198</v>
      </c>
      <c r="I23" s="39">
        <v>0.221672895472635</v>
      </c>
      <c r="J23" s="40">
        <v>0.39016043444416998</v>
      </c>
      <c r="K23" s="29">
        <v>0.10948254594656701</v>
      </c>
      <c r="L23" s="30">
        <v>0.39188561666247901</v>
      </c>
      <c r="M23" s="39">
        <v>9.2110352345827803E-2</v>
      </c>
      <c r="N23" s="40">
        <v>0.36395531990961</v>
      </c>
    </row>
    <row r="24" spans="1:14" x14ac:dyDescent="0.2">
      <c r="A24" s="21">
        <v>2002</v>
      </c>
      <c r="B24" s="23">
        <v>65</v>
      </c>
      <c r="C24" s="29">
        <v>0.804143804878376</v>
      </c>
      <c r="D24" s="30">
        <v>0.69949642218891395</v>
      </c>
      <c r="E24" s="39">
        <v>0.74689893632806803</v>
      </c>
      <c r="F24" s="40">
        <v>0.58162736702770501</v>
      </c>
      <c r="G24" s="29">
        <v>0.51456438843646002</v>
      </c>
      <c r="H24" s="30">
        <v>0.54950458163622196</v>
      </c>
      <c r="I24" s="39">
        <v>0.49278827818701798</v>
      </c>
      <c r="J24" s="40">
        <v>0.51223053301569599</v>
      </c>
      <c r="K24" s="29">
        <v>0.42555250750243701</v>
      </c>
      <c r="L24" s="30">
        <v>0.31806522425214701</v>
      </c>
      <c r="M24" s="39">
        <v>0.40603689138363802</v>
      </c>
      <c r="N24" s="40">
        <v>0.26836921780794598</v>
      </c>
    </row>
    <row r="25" spans="1:14" x14ac:dyDescent="0.2">
      <c r="A25" s="21">
        <v>2003</v>
      </c>
      <c r="B25" s="23">
        <v>64</v>
      </c>
      <c r="C25" s="29">
        <v>0.34381177010229902</v>
      </c>
      <c r="D25" s="30">
        <v>0.56240658320151804</v>
      </c>
      <c r="E25" s="39">
        <v>0.313783394320576</v>
      </c>
      <c r="F25" s="40">
        <v>0.49345504517959898</v>
      </c>
      <c r="G25" s="29">
        <v>0.32360082415538199</v>
      </c>
      <c r="H25" s="30">
        <v>0.41968463669317702</v>
      </c>
      <c r="I25" s="39">
        <v>0.30765552029236798</v>
      </c>
      <c r="J25" s="40">
        <v>0.38090885223689902</v>
      </c>
      <c r="K25" s="29">
        <v>0.64375955885991398</v>
      </c>
      <c r="L25" s="30">
        <v>0.36355794867111701</v>
      </c>
      <c r="M25" s="39">
        <v>0.60713240050303496</v>
      </c>
      <c r="N25" s="40">
        <v>0.27992454079185902</v>
      </c>
    </row>
    <row r="26" spans="1:14" x14ac:dyDescent="0.2">
      <c r="A26" s="21">
        <v>2004</v>
      </c>
      <c r="B26" s="23">
        <v>167</v>
      </c>
      <c r="C26" s="29">
        <v>0.52827400305360095</v>
      </c>
      <c r="D26" s="30">
        <v>0.814903438562258</v>
      </c>
      <c r="E26" s="39">
        <v>0.45154423065035998</v>
      </c>
      <c r="F26" s="40">
        <v>0.55483842727688604</v>
      </c>
      <c r="G26" s="29">
        <v>0.50943976347764297</v>
      </c>
      <c r="H26" s="30">
        <v>1.40911245298757</v>
      </c>
      <c r="I26" s="39">
        <v>0.308636726574605</v>
      </c>
      <c r="J26" s="40">
        <v>0.42696295428623998</v>
      </c>
      <c r="K26" s="29">
        <v>0.57437802593529297</v>
      </c>
      <c r="L26" s="30">
        <v>0.34501381332723502</v>
      </c>
      <c r="M26" s="39">
        <v>0.56532283572790598</v>
      </c>
      <c r="N26" s="40">
        <v>0.32446563448453503</v>
      </c>
    </row>
    <row r="27" spans="1:14" x14ac:dyDescent="0.2">
      <c r="A27" s="21">
        <v>2005</v>
      </c>
      <c r="B27" s="23">
        <v>156</v>
      </c>
      <c r="C27" s="29">
        <v>7.7303569163862801E-2</v>
      </c>
      <c r="D27" s="30">
        <v>0.51909113275034702</v>
      </c>
      <c r="E27" s="39">
        <v>5.6341911557329698E-2</v>
      </c>
      <c r="F27" s="40">
        <v>0.45749578921588302</v>
      </c>
      <c r="G27" s="29">
        <v>3.52933678538737E-2</v>
      </c>
      <c r="H27" s="30">
        <v>0.42327389855817898</v>
      </c>
      <c r="I27" s="39">
        <v>4.3184642434271796E-3</v>
      </c>
      <c r="J27" s="40">
        <v>0.360627398594626</v>
      </c>
      <c r="K27" s="29">
        <v>0.14449262082501099</v>
      </c>
      <c r="L27" s="30">
        <v>0.31696256545185503</v>
      </c>
      <c r="M27" s="39">
        <v>0.12650357035113499</v>
      </c>
      <c r="N27" s="40">
        <v>0.282015758115018</v>
      </c>
    </row>
    <row r="28" spans="1:14" x14ac:dyDescent="0.2">
      <c r="A28" s="21">
        <v>2006</v>
      </c>
      <c r="B28" s="23">
        <v>138</v>
      </c>
      <c r="C28" s="29">
        <v>-0.279567287800915</v>
      </c>
      <c r="D28" s="30">
        <v>0.37993885297806801</v>
      </c>
      <c r="E28" s="39">
        <v>-0.27928017599951599</v>
      </c>
      <c r="F28" s="40">
        <v>0.37980359915270601</v>
      </c>
      <c r="G28" s="29">
        <v>-0.224148867585029</v>
      </c>
      <c r="H28" s="30">
        <v>0.311907395495369</v>
      </c>
      <c r="I28" s="39">
        <v>-0.24858412421814499</v>
      </c>
      <c r="J28" s="40">
        <v>0.26973285322619001</v>
      </c>
      <c r="K28" s="29">
        <v>-0.20684520185445099</v>
      </c>
      <c r="L28" s="30">
        <v>0.246158125921451</v>
      </c>
      <c r="M28" s="39">
        <v>-0.22334514754252</v>
      </c>
      <c r="N28" s="40">
        <v>0.21304810979258801</v>
      </c>
    </row>
    <row r="29" spans="1:14" x14ac:dyDescent="0.2">
      <c r="A29" s="21">
        <v>2007</v>
      </c>
      <c r="B29" s="23">
        <v>142</v>
      </c>
      <c r="C29" s="29">
        <v>-0.18985253172625099</v>
      </c>
      <c r="D29" s="30">
        <v>0.36847347112969903</v>
      </c>
      <c r="E29" s="39">
        <v>-0.18966862059554901</v>
      </c>
      <c r="F29" s="40">
        <v>0.36837300042389098</v>
      </c>
      <c r="G29" s="29">
        <v>-0.144363844769067</v>
      </c>
      <c r="H29" s="30">
        <v>0.32860394687517902</v>
      </c>
      <c r="I29" s="39">
        <v>-0.169942469194311</v>
      </c>
      <c r="J29" s="40">
        <v>0.28171488990141202</v>
      </c>
      <c r="K29" s="29">
        <v>-6.73768834251849E-2</v>
      </c>
      <c r="L29" s="30">
        <v>0.29376682849550201</v>
      </c>
      <c r="M29" s="39">
        <v>-0.104431670922606</v>
      </c>
      <c r="N29" s="40">
        <v>0.192559415185446</v>
      </c>
    </row>
    <row r="30" spans="1:14" x14ac:dyDescent="0.2">
      <c r="A30" s="21">
        <v>2008</v>
      </c>
      <c r="B30" s="23">
        <v>20</v>
      </c>
      <c r="C30" s="29">
        <v>0.24860452289752299</v>
      </c>
      <c r="D30" s="30">
        <v>0.59786096285412005</v>
      </c>
      <c r="E30" s="39">
        <v>0.248722758426486</v>
      </c>
      <c r="F30" s="40">
        <v>0.59779676891440903</v>
      </c>
      <c r="G30" s="29">
        <v>0.46065329045621201</v>
      </c>
      <c r="H30" s="30">
        <v>0.72292541926833997</v>
      </c>
      <c r="I30" s="39">
        <v>0.46011436345307699</v>
      </c>
      <c r="J30" s="40">
        <v>0.720029014861162</v>
      </c>
      <c r="K30" s="29">
        <v>9.1927576612475206E-2</v>
      </c>
      <c r="L30" s="30">
        <v>0.26746737483251698</v>
      </c>
      <c r="M30" s="39">
        <v>8.7456999958398507E-2</v>
      </c>
      <c r="N30" s="40">
        <v>0.25451718885389102</v>
      </c>
    </row>
    <row r="31" spans="1:14" x14ac:dyDescent="0.2">
      <c r="A31" s="21">
        <v>2009</v>
      </c>
      <c r="B31" s="23">
        <v>40</v>
      </c>
      <c r="C31" s="29">
        <v>0.45783613440224002</v>
      </c>
      <c r="D31" s="30">
        <v>0.39768317966655198</v>
      </c>
      <c r="E31" s="39">
        <v>0.45785417058123401</v>
      </c>
      <c r="F31" s="40">
        <v>0.39766641298975702</v>
      </c>
      <c r="G31" s="29">
        <v>0.94054860020221398</v>
      </c>
      <c r="H31" s="30">
        <v>0.82218983818060398</v>
      </c>
      <c r="I31" s="39">
        <v>0.91877369030244604</v>
      </c>
      <c r="J31" s="40">
        <v>0.77722957242617197</v>
      </c>
      <c r="K31" s="29">
        <v>0.74400042034286595</v>
      </c>
      <c r="L31" s="30">
        <v>0.37673350650705101</v>
      </c>
      <c r="M31" s="39">
        <v>0.72942419842922601</v>
      </c>
      <c r="N31" s="40">
        <v>0.351643620877445</v>
      </c>
    </row>
    <row r="32" spans="1:14" x14ac:dyDescent="0.2">
      <c r="A32" s="21">
        <v>2010</v>
      </c>
      <c r="B32" s="23">
        <v>93</v>
      </c>
      <c r="C32" s="29">
        <v>0.39819709373422002</v>
      </c>
      <c r="D32" s="30">
        <v>0.59084090621000496</v>
      </c>
      <c r="E32" s="39">
        <v>0.37096157342377301</v>
      </c>
      <c r="F32" s="40">
        <v>0.52939879456821604</v>
      </c>
      <c r="G32" s="29">
        <v>0.50075996586135196</v>
      </c>
      <c r="H32" s="30">
        <v>0.56384412659105398</v>
      </c>
      <c r="I32" s="39">
        <v>0.48787699883520402</v>
      </c>
      <c r="J32" s="40">
        <v>0.53950051897508</v>
      </c>
      <c r="K32" s="29">
        <v>0.50005691296611299</v>
      </c>
      <c r="L32" s="30">
        <v>0.33691053600246301</v>
      </c>
      <c r="M32" s="39">
        <v>0.48805615573424499</v>
      </c>
      <c r="N32" s="40">
        <v>0.310847750069419</v>
      </c>
    </row>
    <row r="33" spans="1:14" x14ac:dyDescent="0.2">
      <c r="A33" s="21">
        <v>2011</v>
      </c>
      <c r="B33" s="23">
        <v>79</v>
      </c>
      <c r="C33" s="29">
        <v>0.47637059655418001</v>
      </c>
      <c r="D33" s="30">
        <v>0.70900763198533301</v>
      </c>
      <c r="E33" s="39">
        <v>0.42329947346611102</v>
      </c>
      <c r="F33" s="40">
        <v>0.58991586991299805</v>
      </c>
      <c r="G33" s="29">
        <v>0.28777764248227899</v>
      </c>
      <c r="H33" s="30">
        <v>0.392095268707574</v>
      </c>
      <c r="I33" s="39">
        <v>0.26296715875480797</v>
      </c>
      <c r="J33" s="40">
        <v>0.34646266763363198</v>
      </c>
      <c r="K33" s="29">
        <v>0.54452977657811197</v>
      </c>
      <c r="L33" s="30">
        <v>0.380117950633376</v>
      </c>
      <c r="M33" s="39">
        <v>0.51498883033100895</v>
      </c>
      <c r="N33" s="40">
        <v>0.32071440071298701</v>
      </c>
    </row>
    <row r="34" spans="1:14" ht="17" thickBot="1" x14ac:dyDescent="0.25">
      <c r="A34" s="22">
        <v>2012</v>
      </c>
      <c r="B34" s="24">
        <v>95</v>
      </c>
      <c r="C34" s="31">
        <v>0.79751890001688097</v>
      </c>
      <c r="D34" s="32">
        <v>0.78590034543332299</v>
      </c>
      <c r="E34" s="41">
        <v>0.71107054972836703</v>
      </c>
      <c r="F34" s="42">
        <v>0.617350296560637</v>
      </c>
      <c r="G34" s="31">
        <v>0.53982482528532205</v>
      </c>
      <c r="H34" s="32">
        <v>0.70213406585668703</v>
      </c>
      <c r="I34" s="41">
        <v>0.44480837380004401</v>
      </c>
      <c r="J34" s="42">
        <v>0.473793171846771</v>
      </c>
      <c r="K34" s="31">
        <v>0.50140169450342198</v>
      </c>
      <c r="L34" s="32">
        <v>0.32455979513907302</v>
      </c>
      <c r="M34" s="41">
        <v>0.48463040733698998</v>
      </c>
      <c r="N34" s="42">
        <v>0.28521399294893501</v>
      </c>
    </row>
    <row r="35" spans="1:14" x14ac:dyDescent="0.2">
      <c r="C35" t="s">
        <v>60</v>
      </c>
      <c r="E35" s="20" t="s">
        <v>61</v>
      </c>
      <c r="G35" s="20" t="s">
        <v>56</v>
      </c>
      <c r="I35" s="20" t="s">
        <v>57</v>
      </c>
      <c r="K35" s="20" t="s">
        <v>58</v>
      </c>
      <c r="M35" s="20" t="s">
        <v>59</v>
      </c>
    </row>
    <row r="36" spans="1:14" ht="17" thickBot="1" x14ac:dyDescent="0.25"/>
    <row r="37" spans="1:14" ht="17" thickBot="1" x14ac:dyDescent="0.25">
      <c r="B37" s="47" t="s">
        <v>68</v>
      </c>
      <c r="C37" s="48"/>
      <c r="D37" s="49"/>
      <c r="E37" s="49"/>
      <c r="F37" s="49"/>
      <c r="G37" s="49"/>
      <c r="H37" s="49"/>
      <c r="I37" s="49"/>
      <c r="J37" s="50"/>
    </row>
    <row r="38" spans="1:14" ht="17" thickBot="1" x14ac:dyDescent="0.25">
      <c r="B38" s="43" t="s">
        <v>69</v>
      </c>
      <c r="C38" s="44"/>
      <c r="D38" s="45"/>
      <c r="E38" s="45"/>
      <c r="F38" s="45"/>
      <c r="G38" s="45"/>
      <c r="H38" s="45"/>
      <c r="I38" s="45"/>
      <c r="J38" s="46"/>
    </row>
    <row r="39" spans="1:14" ht="17" thickBot="1" x14ac:dyDescent="0.25">
      <c r="C39"/>
    </row>
    <row r="40" spans="1:14" x14ac:dyDescent="0.2">
      <c r="B40" s="51" t="s">
        <v>73</v>
      </c>
      <c r="C40" s="52"/>
      <c r="D40" s="53"/>
      <c r="E40" s="53"/>
      <c r="F40" s="53"/>
      <c r="G40" s="53"/>
      <c r="H40" s="53"/>
      <c r="I40" s="53"/>
      <c r="J40" s="53"/>
      <c r="K40" s="53"/>
      <c r="L40" s="54"/>
    </row>
    <row r="41" spans="1:14" x14ac:dyDescent="0.2">
      <c r="B41" s="55" t="s">
        <v>72</v>
      </c>
      <c r="C41" s="56"/>
      <c r="D41" s="33"/>
      <c r="E41" s="33"/>
      <c r="F41" s="33"/>
      <c r="G41" s="33"/>
      <c r="H41" s="33"/>
      <c r="I41" s="33"/>
      <c r="J41" s="33"/>
      <c r="K41" s="33"/>
      <c r="L41" s="34"/>
    </row>
    <row r="42" spans="1:14" x14ac:dyDescent="0.2">
      <c r="B42" s="57" t="s">
        <v>70</v>
      </c>
      <c r="C42" s="58"/>
      <c r="D42" s="29"/>
      <c r="E42" s="29"/>
      <c r="F42" s="29"/>
      <c r="G42" s="29"/>
      <c r="H42" s="29"/>
      <c r="I42" s="29"/>
      <c r="J42" s="29"/>
      <c r="K42" s="29"/>
      <c r="L42" s="30"/>
    </row>
    <row r="43" spans="1:14" x14ac:dyDescent="0.2">
      <c r="B43" s="55" t="s">
        <v>71</v>
      </c>
      <c r="C43" s="56"/>
      <c r="D43" s="33"/>
      <c r="E43" s="33"/>
      <c r="F43" s="33"/>
      <c r="G43" s="33"/>
      <c r="H43" s="33"/>
      <c r="I43" s="33"/>
      <c r="J43" s="33"/>
      <c r="K43" s="33"/>
      <c r="L43" s="34"/>
    </row>
    <row r="44" spans="1:14" x14ac:dyDescent="0.2">
      <c r="B44" s="57" t="s">
        <v>74</v>
      </c>
      <c r="C44" s="58"/>
      <c r="D44" s="29"/>
      <c r="E44" s="29"/>
      <c r="F44" s="29"/>
      <c r="G44" s="29"/>
      <c r="H44" s="29"/>
      <c r="I44" s="29"/>
      <c r="J44" s="29"/>
      <c r="K44" s="29"/>
      <c r="L44" s="30"/>
    </row>
    <row r="45" spans="1:14" ht="17" thickBot="1" x14ac:dyDescent="0.25">
      <c r="B45" s="59" t="s">
        <v>75</v>
      </c>
      <c r="C45" s="60"/>
      <c r="D45" s="35"/>
      <c r="E45" s="35"/>
      <c r="F45" s="35"/>
      <c r="G45" s="35"/>
      <c r="H45" s="35"/>
      <c r="I45" s="35"/>
      <c r="J45" s="35"/>
      <c r="K45" s="35"/>
      <c r="L45" s="36"/>
    </row>
    <row r="46" spans="1:14" x14ac:dyDescent="0.2">
      <c r="C46"/>
    </row>
    <row r="47" spans="1:14" x14ac:dyDescent="0.2">
      <c r="C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D5" sqref="D5"/>
    </sheetView>
  </sheetViews>
  <sheetFormatPr baseColWidth="10" defaultColWidth="11.5" defaultRowHeight="16" x14ac:dyDescent="0.2"/>
  <cols>
    <col min="1" max="3" width="11.5" style="8"/>
  </cols>
  <sheetData>
    <row r="1" spans="1:3" x14ac:dyDescent="0.2">
      <c r="A1" s="8" t="s">
        <v>0</v>
      </c>
      <c r="B1" s="8" t="s">
        <v>2</v>
      </c>
      <c r="C1" s="8" t="s">
        <v>1</v>
      </c>
    </row>
    <row r="2" spans="1:3" x14ac:dyDescent="0.2">
      <c r="A2" s="8">
        <v>1973</v>
      </c>
      <c r="B2" s="9">
        <v>8.8332445898829201E-2</v>
      </c>
      <c r="C2" s="8">
        <v>34</v>
      </c>
    </row>
    <row r="3" spans="1:3" x14ac:dyDescent="0.2">
      <c r="A3" s="8">
        <v>1974</v>
      </c>
      <c r="B3" s="9">
        <v>5.7421874999999997E-2</v>
      </c>
      <c r="C3" s="8">
        <v>4</v>
      </c>
    </row>
    <row r="4" spans="1:3" x14ac:dyDescent="0.2">
      <c r="A4" s="8">
        <v>1975</v>
      </c>
      <c r="B4" s="9">
        <v>1.03082476066347E-2</v>
      </c>
      <c r="C4" s="8">
        <v>9</v>
      </c>
    </row>
    <row r="5" spans="1:3" x14ac:dyDescent="0.2">
      <c r="A5" s="8">
        <v>1976</v>
      </c>
      <c r="B5" s="9">
        <v>3.11213460809424E-2</v>
      </c>
      <c r="C5" s="8">
        <v>26</v>
      </c>
    </row>
    <row r="6" spans="1:3" x14ac:dyDescent="0.2">
      <c r="A6" s="8">
        <v>1977</v>
      </c>
      <c r="B6" s="9">
        <v>4.2523107641225799E-2</v>
      </c>
      <c r="C6" s="8">
        <v>17</v>
      </c>
    </row>
    <row r="7" spans="1:3" x14ac:dyDescent="0.2">
      <c r="A7" s="8">
        <v>1978</v>
      </c>
      <c r="B7" s="9">
        <v>0.14872861124342701</v>
      </c>
      <c r="C7" s="8">
        <v>20</v>
      </c>
    </row>
    <row r="8" spans="1:3" x14ac:dyDescent="0.2">
      <c r="A8" s="8">
        <v>1979</v>
      </c>
      <c r="B8" s="9">
        <v>0.13534295420337999</v>
      </c>
      <c r="C8" s="8">
        <v>40</v>
      </c>
    </row>
    <row r="9" spans="1:3" x14ac:dyDescent="0.2">
      <c r="A9" s="8">
        <v>1980</v>
      </c>
      <c r="B9" s="9">
        <v>0.14743349800425301</v>
      </c>
      <c r="C9" s="8">
        <v>73</v>
      </c>
    </row>
    <row r="10" spans="1:3" x14ac:dyDescent="0.2">
      <c r="A10" s="8">
        <v>1981</v>
      </c>
      <c r="B10" s="9">
        <v>6.4900858078741006E-2</v>
      </c>
      <c r="C10" s="8">
        <v>193</v>
      </c>
    </row>
    <row r="11" spans="1:3" x14ac:dyDescent="0.2">
      <c r="A11" s="8">
        <v>1982</v>
      </c>
      <c r="B11" s="9">
        <v>0.114786604921656</v>
      </c>
      <c r="C11" s="8">
        <v>81</v>
      </c>
    </row>
    <row r="12" spans="1:3" x14ac:dyDescent="0.2">
      <c r="A12" s="8">
        <v>1983</v>
      </c>
      <c r="B12" s="9">
        <v>0.10344171324683001</v>
      </c>
      <c r="C12" s="8">
        <v>501</v>
      </c>
    </row>
    <row r="13" spans="1:3" x14ac:dyDescent="0.2">
      <c r="A13" s="8">
        <v>1984</v>
      </c>
      <c r="B13" s="9">
        <v>3.6937974371416799E-2</v>
      </c>
      <c r="C13" s="8">
        <v>205</v>
      </c>
    </row>
    <row r="14" spans="1:3" x14ac:dyDescent="0.2">
      <c r="A14" s="8">
        <v>1985</v>
      </c>
      <c r="B14" s="9">
        <v>8.0158834480374599E-2</v>
      </c>
      <c r="C14" s="8">
        <v>232</v>
      </c>
    </row>
    <row r="15" spans="1:3" x14ac:dyDescent="0.2">
      <c r="A15" s="8">
        <v>1986</v>
      </c>
      <c r="B15" s="9">
        <v>7.4454170252084603E-2</v>
      </c>
      <c r="C15" s="8">
        <v>516</v>
      </c>
    </row>
    <row r="16" spans="1:3" x14ac:dyDescent="0.2">
      <c r="A16" s="8">
        <v>1987</v>
      </c>
      <c r="B16" s="9">
        <v>6.17497130551228E-2</v>
      </c>
      <c r="C16" s="8">
        <v>339</v>
      </c>
    </row>
    <row r="17" spans="1:3" x14ac:dyDescent="0.2">
      <c r="A17" s="8">
        <v>1988</v>
      </c>
      <c r="B17" s="9">
        <v>4.7352045819790703E-2</v>
      </c>
      <c r="C17" s="8">
        <v>128</v>
      </c>
    </row>
    <row r="18" spans="1:3" x14ac:dyDescent="0.2">
      <c r="A18" s="8">
        <v>1989</v>
      </c>
      <c r="B18" s="9">
        <v>8.0081292133695206E-2</v>
      </c>
      <c r="C18" s="8">
        <v>122</v>
      </c>
    </row>
    <row r="19" spans="1:3" x14ac:dyDescent="0.2">
      <c r="A19" s="8">
        <v>1990</v>
      </c>
      <c r="B19" s="9">
        <v>0.107621186371973</v>
      </c>
      <c r="C19" s="8">
        <v>117</v>
      </c>
    </row>
    <row r="20" spans="1:3" x14ac:dyDescent="0.2">
      <c r="A20" s="8">
        <v>1991</v>
      </c>
      <c r="B20" s="9">
        <v>0.11280032114770799</v>
      </c>
      <c r="C20" s="8">
        <v>300</v>
      </c>
    </row>
    <row r="21" spans="1:3" x14ac:dyDescent="0.2">
      <c r="A21" s="8">
        <v>1992</v>
      </c>
      <c r="B21" s="9">
        <v>9.1495270426279807E-2</v>
      </c>
      <c r="C21" s="8">
        <v>425</v>
      </c>
    </row>
    <row r="22" spans="1:3" x14ac:dyDescent="0.2">
      <c r="A22" s="8">
        <v>1993</v>
      </c>
      <c r="B22" s="9">
        <v>0.121646171150218</v>
      </c>
      <c r="C22" s="8">
        <v>546</v>
      </c>
    </row>
    <row r="23" spans="1:3" x14ac:dyDescent="0.2">
      <c r="A23" s="8">
        <v>1994</v>
      </c>
      <c r="B23" s="9">
        <v>8.6201651118034295E-2</v>
      </c>
      <c r="C23" s="8">
        <v>432</v>
      </c>
    </row>
    <row r="24" spans="1:3" x14ac:dyDescent="0.2">
      <c r="A24" s="8">
        <v>1995</v>
      </c>
      <c r="B24" s="9">
        <v>0.20262694654712499</v>
      </c>
      <c r="C24" s="8">
        <v>477</v>
      </c>
    </row>
    <row r="25" spans="1:3" x14ac:dyDescent="0.2">
      <c r="A25" s="8">
        <v>1996</v>
      </c>
      <c r="B25" s="9">
        <v>0.164871760221836</v>
      </c>
      <c r="C25" s="8">
        <v>695</v>
      </c>
    </row>
    <row r="26" spans="1:3" x14ac:dyDescent="0.2">
      <c r="A26" s="8">
        <v>1997</v>
      </c>
      <c r="B26" s="9">
        <v>0.13233257233937901</v>
      </c>
      <c r="C26" s="8">
        <v>462</v>
      </c>
    </row>
    <row r="27" spans="1:3" x14ac:dyDescent="0.2">
      <c r="A27" s="8">
        <v>1998</v>
      </c>
      <c r="B27" s="9">
        <v>0.20099019558637099</v>
      </c>
      <c r="C27" s="8">
        <v>297</v>
      </c>
    </row>
    <row r="28" spans="1:3" x14ac:dyDescent="0.2">
      <c r="A28" s="8">
        <v>1999</v>
      </c>
      <c r="B28" s="9">
        <v>0.70970440668858503</v>
      </c>
      <c r="C28" s="8">
        <v>464</v>
      </c>
    </row>
    <row r="29" spans="1:3" x14ac:dyDescent="0.2">
      <c r="A29" s="8">
        <v>2000</v>
      </c>
      <c r="B29" s="9">
        <v>0.55425891221463897</v>
      </c>
      <c r="C29" s="8">
        <v>343</v>
      </c>
    </row>
    <row r="30" spans="1:3" x14ac:dyDescent="0.2">
      <c r="A30" s="8">
        <v>2001</v>
      </c>
      <c r="B30" s="9">
        <v>0.13326016507095201</v>
      </c>
      <c r="C30" s="8">
        <v>76</v>
      </c>
    </row>
    <row r="31" spans="1:3" x14ac:dyDescent="0.2">
      <c r="A31" s="8">
        <v>2002</v>
      </c>
      <c r="B31" s="9">
        <v>8.2487842899984495E-2</v>
      </c>
      <c r="C31" s="8">
        <v>69</v>
      </c>
    </row>
    <row r="32" spans="1:3" x14ac:dyDescent="0.2">
      <c r="A32" s="8">
        <v>2003</v>
      </c>
      <c r="B32" s="9">
        <v>0.123449546620982</v>
      </c>
      <c r="C32" s="8">
        <v>67</v>
      </c>
    </row>
    <row r="33" spans="1:3" x14ac:dyDescent="0.2">
      <c r="A33" s="8">
        <v>2004</v>
      </c>
      <c r="B33" s="9">
        <v>0.123598011965234</v>
      </c>
      <c r="C33" s="8">
        <v>168</v>
      </c>
    </row>
    <row r="34" spans="1:3" x14ac:dyDescent="0.2">
      <c r="A34" s="8">
        <v>2005</v>
      </c>
      <c r="B34" s="9">
        <v>9.7698701583160297E-2</v>
      </c>
      <c r="C34" s="8">
        <v>158</v>
      </c>
    </row>
    <row r="35" spans="1:3" x14ac:dyDescent="0.2">
      <c r="A35" s="8">
        <v>2006</v>
      </c>
      <c r="B35" s="9">
        <v>0.12616589391837901</v>
      </c>
      <c r="C35" s="8">
        <v>140</v>
      </c>
    </row>
    <row r="36" spans="1:3" x14ac:dyDescent="0.2">
      <c r="A36" s="8">
        <v>2007</v>
      </c>
      <c r="B36" s="9">
        <v>0.1231737235822</v>
      </c>
      <c r="C36" s="8">
        <v>147</v>
      </c>
    </row>
    <row r="37" spans="1:3" x14ac:dyDescent="0.2">
      <c r="A37" s="8">
        <v>2008</v>
      </c>
      <c r="B37" s="9">
        <v>5.0460592656946801E-2</v>
      </c>
      <c r="C37" s="8">
        <v>20</v>
      </c>
    </row>
    <row r="38" spans="1:3" x14ac:dyDescent="0.2">
      <c r="A38" s="8">
        <v>2009</v>
      </c>
      <c r="B38" s="9">
        <v>0.12493009109596501</v>
      </c>
      <c r="C38" s="8">
        <v>40</v>
      </c>
    </row>
    <row r="39" spans="1:3" x14ac:dyDescent="0.2">
      <c r="A39" s="8">
        <v>2010</v>
      </c>
      <c r="B39" s="9">
        <v>7.1197036072379094E-2</v>
      </c>
      <c r="C39" s="8">
        <v>97</v>
      </c>
    </row>
    <row r="40" spans="1:3" x14ac:dyDescent="0.2">
      <c r="A40" s="8">
        <v>2011</v>
      </c>
      <c r="B40" s="9">
        <v>0.14187360055468201</v>
      </c>
      <c r="C40" s="8">
        <v>78</v>
      </c>
    </row>
    <row r="41" spans="1:3" x14ac:dyDescent="0.2">
      <c r="A41" s="8">
        <v>2012</v>
      </c>
      <c r="B41" s="9">
        <v>0.189584497445489</v>
      </c>
      <c r="C41" s="8">
        <v>98</v>
      </c>
    </row>
    <row r="42" spans="1:3" x14ac:dyDescent="0.2">
      <c r="A42" s="8">
        <v>2013</v>
      </c>
      <c r="B42" s="9">
        <v>0.18949101322140999</v>
      </c>
      <c r="C42" s="8">
        <v>159</v>
      </c>
    </row>
    <row r="43" spans="1:3" x14ac:dyDescent="0.2">
      <c r="A43" s="8">
        <v>2014</v>
      </c>
      <c r="B43" s="9">
        <v>0.16325891078400301</v>
      </c>
      <c r="C43" s="8">
        <v>202</v>
      </c>
    </row>
    <row r="44" spans="1:3" x14ac:dyDescent="0.2">
      <c r="A44" s="8">
        <v>2015</v>
      </c>
      <c r="B44" s="9">
        <v>0.17646985597963599</v>
      </c>
      <c r="C44" s="8">
        <v>124</v>
      </c>
    </row>
    <row r="45" spans="1:3" x14ac:dyDescent="0.2">
      <c r="A45" s="10">
        <v>2016</v>
      </c>
      <c r="B45" s="11">
        <v>9.6008673240400799E-2</v>
      </c>
      <c r="C45" s="10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C1" sqref="C1"/>
    </sheetView>
  </sheetViews>
  <sheetFormatPr baseColWidth="10" defaultColWidth="11.5" defaultRowHeight="17" x14ac:dyDescent="0.2"/>
  <cols>
    <col min="1" max="2" width="11.5" style="8"/>
    <col min="3" max="3" width="11.5" style="3"/>
  </cols>
  <sheetData>
    <row r="1" spans="1:3" x14ac:dyDescent="0.2">
      <c r="A1" s="8" t="s">
        <v>0</v>
      </c>
      <c r="B1" s="8" t="s">
        <v>2</v>
      </c>
      <c r="C1" s="3" t="s">
        <v>80</v>
      </c>
    </row>
    <row r="2" spans="1:3" x14ac:dyDescent="0.2">
      <c r="A2" s="8">
        <v>1973</v>
      </c>
      <c r="B2" s="9">
        <v>8.8332445898829201E-2</v>
      </c>
      <c r="C2" s="4">
        <v>0.91268348856240999</v>
      </c>
    </row>
    <row r="3" spans="1:3" x14ac:dyDescent="0.2">
      <c r="A3" s="8">
        <v>1974</v>
      </c>
      <c r="B3" s="9">
        <v>5.7421874999999997E-2</v>
      </c>
      <c r="C3" s="4">
        <v>9.7430740794433202E-2</v>
      </c>
    </row>
    <row r="4" spans="1:3" x14ac:dyDescent="0.2">
      <c r="A4" s="8">
        <v>1975</v>
      </c>
      <c r="B4" s="9">
        <v>1.03082476066347E-2</v>
      </c>
      <c r="C4" s="4">
        <v>0.82716721675762195</v>
      </c>
    </row>
    <row r="5" spans="1:3" x14ac:dyDescent="0.2">
      <c r="A5" s="8">
        <v>1976</v>
      </c>
      <c r="B5" s="9">
        <v>3.11213460809424E-2</v>
      </c>
      <c r="C5" s="4">
        <v>0.77300979275090098</v>
      </c>
    </row>
    <row r="6" spans="1:3" x14ac:dyDescent="0.2">
      <c r="A6" s="8">
        <v>1977</v>
      </c>
      <c r="B6" s="9">
        <v>4.2523107641225799E-2</v>
      </c>
      <c r="C6" s="4">
        <v>0.407629965947787</v>
      </c>
    </row>
    <row r="7" spans="1:3" x14ac:dyDescent="0.2">
      <c r="A7" s="8">
        <v>1978</v>
      </c>
      <c r="B7" s="9">
        <v>0.14872861124342701</v>
      </c>
      <c r="C7" s="4">
        <v>0.59530210811254203</v>
      </c>
    </row>
    <row r="8" spans="1:3" x14ac:dyDescent="0.2">
      <c r="A8" s="8">
        <v>1979</v>
      </c>
      <c r="B8" s="9">
        <v>0.13534295420337999</v>
      </c>
      <c r="C8" s="4">
        <v>1.0359614504980701</v>
      </c>
    </row>
    <row r="9" spans="1:3" x14ac:dyDescent="0.2">
      <c r="A9" s="8">
        <v>1980</v>
      </c>
      <c r="B9" s="9">
        <v>0.14743349800425301</v>
      </c>
      <c r="C9" s="4">
        <v>2.3450699969667999</v>
      </c>
    </row>
    <row r="10" spans="1:3" x14ac:dyDescent="0.2">
      <c r="A10" s="8">
        <v>1981</v>
      </c>
      <c r="B10" s="9">
        <v>6.4900858078741006E-2</v>
      </c>
      <c r="C10" s="4">
        <v>5.6761281676413304</v>
      </c>
    </row>
    <row r="11" spans="1:3" x14ac:dyDescent="0.2">
      <c r="A11" s="8">
        <v>1982</v>
      </c>
      <c r="B11" s="9">
        <v>0.114786604921656</v>
      </c>
      <c r="C11" s="4">
        <v>2.2598181206859</v>
      </c>
    </row>
    <row r="12" spans="1:3" x14ac:dyDescent="0.2">
      <c r="A12" s="8">
        <v>1983</v>
      </c>
      <c r="B12" s="9">
        <v>0.10344171324683001</v>
      </c>
      <c r="C12" s="4">
        <v>22.394906156085199</v>
      </c>
    </row>
    <row r="13" spans="1:3" x14ac:dyDescent="0.2">
      <c r="A13" s="8">
        <v>1984</v>
      </c>
      <c r="B13" s="9">
        <v>3.6937974371416799E-2</v>
      </c>
      <c r="C13" s="4">
        <v>4.88281361778232</v>
      </c>
    </row>
    <row r="14" spans="1:3" x14ac:dyDescent="0.2">
      <c r="A14" s="8">
        <v>1985</v>
      </c>
      <c r="B14" s="9">
        <v>8.0158834480374599E-2</v>
      </c>
      <c r="C14" s="4">
        <v>9.5290726500246805</v>
      </c>
    </row>
    <row r="15" spans="1:3" x14ac:dyDescent="0.2">
      <c r="A15" s="8">
        <v>1986</v>
      </c>
      <c r="B15" s="9">
        <v>7.4454170252084603E-2</v>
      </c>
      <c r="C15" s="4">
        <v>27.3482241296105</v>
      </c>
    </row>
    <row r="16" spans="1:3" x14ac:dyDescent="0.2">
      <c r="A16" s="8">
        <v>1987</v>
      </c>
      <c r="B16" s="9">
        <v>6.17497130551228E-2</v>
      </c>
      <c r="C16" s="4">
        <v>15.4377778190412</v>
      </c>
    </row>
    <row r="17" spans="1:3" x14ac:dyDescent="0.2">
      <c r="A17" s="8">
        <v>1988</v>
      </c>
      <c r="B17" s="9">
        <v>4.7352045819790703E-2</v>
      </c>
      <c r="C17" s="4">
        <v>5.6975999541306903</v>
      </c>
    </row>
    <row r="18" spans="1:3" x14ac:dyDescent="0.2">
      <c r="A18" s="8">
        <v>1989</v>
      </c>
      <c r="B18" s="9">
        <v>8.0081292133695206E-2</v>
      </c>
      <c r="C18" s="4">
        <v>7.2911349960660896</v>
      </c>
    </row>
    <row r="19" spans="1:3" x14ac:dyDescent="0.2">
      <c r="A19" s="8">
        <v>1990</v>
      </c>
      <c r="B19" s="9">
        <v>0.107621186371973</v>
      </c>
      <c r="C19" s="4">
        <v>6.5044545647848597</v>
      </c>
    </row>
    <row r="20" spans="1:3" x14ac:dyDescent="0.2">
      <c r="A20" s="8">
        <v>1991</v>
      </c>
      <c r="B20" s="9">
        <v>0.11280032114770799</v>
      </c>
      <c r="C20" s="4">
        <v>20.697444930889102</v>
      </c>
    </row>
    <row r="21" spans="1:3" x14ac:dyDescent="0.2">
      <c r="A21" s="8">
        <v>1992</v>
      </c>
      <c r="B21" s="9">
        <v>9.1495270426279807E-2</v>
      </c>
      <c r="C21" s="4">
        <v>30.484067870521301</v>
      </c>
    </row>
    <row r="22" spans="1:3" x14ac:dyDescent="0.2">
      <c r="A22" s="8">
        <v>1993</v>
      </c>
      <c r="B22" s="9">
        <v>0.121646171150218</v>
      </c>
      <c r="C22" s="4">
        <v>39.126675837220297</v>
      </c>
    </row>
    <row r="23" spans="1:3" x14ac:dyDescent="0.2">
      <c r="A23" s="8">
        <v>1994</v>
      </c>
      <c r="B23" s="9">
        <v>8.6201651118034295E-2</v>
      </c>
      <c r="C23" s="4">
        <v>21.706033371581601</v>
      </c>
    </row>
    <row r="24" spans="1:3" x14ac:dyDescent="0.2">
      <c r="A24" s="8">
        <v>1995</v>
      </c>
      <c r="B24" s="9">
        <v>0.20262694654712499</v>
      </c>
      <c r="C24" s="4">
        <v>34.307383032766097</v>
      </c>
    </row>
    <row r="25" spans="1:3" x14ac:dyDescent="0.2">
      <c r="A25" s="8">
        <v>1996</v>
      </c>
      <c r="B25" s="9">
        <v>0.164871760221836</v>
      </c>
      <c r="C25" s="4">
        <v>53.9016651982379</v>
      </c>
    </row>
    <row r="26" spans="1:3" x14ac:dyDescent="0.2">
      <c r="A26" s="8">
        <v>1997</v>
      </c>
      <c r="B26" s="9">
        <v>0.13233257233937901</v>
      </c>
      <c r="C26" s="4">
        <v>35.118153991783302</v>
      </c>
    </row>
    <row r="27" spans="1:3" x14ac:dyDescent="0.2">
      <c r="A27" s="8">
        <v>1998</v>
      </c>
      <c r="B27" s="9">
        <v>0.20099019558637099</v>
      </c>
      <c r="C27" s="4">
        <v>39.519690905849203</v>
      </c>
    </row>
    <row r="28" spans="1:3" x14ac:dyDescent="0.2">
      <c r="A28" s="8">
        <v>1999</v>
      </c>
      <c r="B28" s="9">
        <v>0.70970440668858503</v>
      </c>
      <c r="C28" s="4">
        <v>72.722718866170993</v>
      </c>
    </row>
    <row r="29" spans="1:3" x14ac:dyDescent="0.2">
      <c r="A29" s="8">
        <v>2000</v>
      </c>
      <c r="B29" s="9">
        <v>0.55425891221463897</v>
      </c>
      <c r="C29" s="4">
        <v>66.919816160072898</v>
      </c>
    </row>
    <row r="30" spans="1:3" x14ac:dyDescent="0.2">
      <c r="A30" s="8">
        <v>2001</v>
      </c>
      <c r="B30" s="9">
        <v>0.13326016507095201</v>
      </c>
      <c r="C30" s="4">
        <v>42.525569280007701</v>
      </c>
    </row>
    <row r="31" spans="1:3" x14ac:dyDescent="0.2">
      <c r="A31" s="8">
        <v>2002</v>
      </c>
      <c r="B31" s="9">
        <v>8.2487842899984495E-2</v>
      </c>
      <c r="C31" s="4">
        <v>23.313252612518799</v>
      </c>
    </row>
    <row r="32" spans="1:3" x14ac:dyDescent="0.2">
      <c r="A32" s="8">
        <v>2003</v>
      </c>
      <c r="B32" s="9">
        <v>0.123449546620982</v>
      </c>
      <c r="C32" s="4">
        <v>12.132469975284</v>
      </c>
    </row>
    <row r="33" spans="1:3" x14ac:dyDescent="0.2">
      <c r="A33" s="8">
        <v>2004</v>
      </c>
      <c r="B33" s="9">
        <v>0.123598011965234</v>
      </c>
      <c r="C33" s="4">
        <v>36.342610432650801</v>
      </c>
    </row>
    <row r="34" spans="1:3" x14ac:dyDescent="0.2">
      <c r="A34" s="8">
        <v>2005</v>
      </c>
      <c r="B34" s="9">
        <v>9.7698701583160297E-2</v>
      </c>
      <c r="C34" s="4">
        <v>31.7569925618653</v>
      </c>
    </row>
    <row r="35" spans="1:3" x14ac:dyDescent="0.2">
      <c r="A35" s="8">
        <v>2006</v>
      </c>
      <c r="B35" s="9">
        <v>0.12616589391837901</v>
      </c>
      <c r="C35" s="4">
        <v>28.013210962145099</v>
      </c>
    </row>
    <row r="36" spans="1:3" x14ac:dyDescent="0.2">
      <c r="A36" s="8">
        <v>2007</v>
      </c>
      <c r="B36" s="9">
        <v>0.1231737235822</v>
      </c>
      <c r="C36" s="4">
        <v>28.3180476545202</v>
      </c>
    </row>
    <row r="37" spans="1:3" x14ac:dyDescent="0.2">
      <c r="A37" s="8">
        <v>2008</v>
      </c>
      <c r="B37" s="9">
        <v>5.0460592656946801E-2</v>
      </c>
      <c r="C37" s="4">
        <v>25.299723110966699</v>
      </c>
    </row>
    <row r="38" spans="1:3" x14ac:dyDescent="0.2">
      <c r="A38" s="8">
        <v>2009</v>
      </c>
      <c r="B38" s="9">
        <v>0.12493009109596501</v>
      </c>
      <c r="C38" s="4">
        <v>13.6520175191381</v>
      </c>
    </row>
    <row r="39" spans="1:3" x14ac:dyDescent="0.2">
      <c r="A39" s="8">
        <v>2010</v>
      </c>
      <c r="B39" s="9">
        <v>7.1197036072379094E-2</v>
      </c>
      <c r="C39" s="4">
        <v>32.674160323113298</v>
      </c>
    </row>
    <row r="40" spans="1:3" x14ac:dyDescent="0.2">
      <c r="A40" s="8">
        <v>2011</v>
      </c>
      <c r="B40" s="9">
        <v>0.14187360055468201</v>
      </c>
      <c r="C40" s="4">
        <v>24.338621607632899</v>
      </c>
    </row>
    <row r="41" spans="1:3" x14ac:dyDescent="0.2">
      <c r="A41" s="8">
        <v>2012</v>
      </c>
      <c r="B41" s="9">
        <v>0.189584497445489</v>
      </c>
      <c r="C41" s="4">
        <v>33.377291061206499</v>
      </c>
    </row>
    <row r="42" spans="1:3" x14ac:dyDescent="0.2">
      <c r="A42" s="8">
        <v>2013</v>
      </c>
      <c r="B42" s="9">
        <v>0.18949101322140999</v>
      </c>
      <c r="C42" s="4">
        <v>40.886985528777899</v>
      </c>
    </row>
    <row r="43" spans="1:3" x14ac:dyDescent="0.2">
      <c r="A43" s="8">
        <v>2014</v>
      </c>
      <c r="B43" s="9">
        <v>0.16325891078400301</v>
      </c>
      <c r="C43" s="4">
        <v>42.5025608646189</v>
      </c>
    </row>
    <row r="44" spans="1:3" x14ac:dyDescent="0.2">
      <c r="A44" s="8">
        <v>2015</v>
      </c>
      <c r="B44" s="9">
        <v>0.17646985597963599</v>
      </c>
      <c r="C44" s="4">
        <v>23.3394788216997</v>
      </c>
    </row>
    <row r="45" spans="1:3" x14ac:dyDescent="0.2">
      <c r="A45" s="10">
        <v>2016</v>
      </c>
      <c r="B45" s="11">
        <v>9.6008673240400799E-2</v>
      </c>
      <c r="C45" s="4">
        <v>10.010199999999999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6" zoomScale="112" workbookViewId="0">
      <selection activeCell="F51" sqref="F51"/>
    </sheetView>
  </sheetViews>
  <sheetFormatPr baseColWidth="10" defaultColWidth="11.5" defaultRowHeight="16" x14ac:dyDescent="0.2"/>
  <cols>
    <col min="1" max="7" width="11.5" style="8"/>
  </cols>
  <sheetData>
    <row r="1" spans="1:7" x14ac:dyDescent="0.2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x14ac:dyDescent="0.2">
      <c r="A2" s="8">
        <v>1980</v>
      </c>
      <c r="B2" s="8">
        <v>49</v>
      </c>
      <c r="C2" s="8">
        <v>21</v>
      </c>
      <c r="D2" s="8">
        <v>3</v>
      </c>
      <c r="E2" s="9">
        <v>0.106743641904917</v>
      </c>
      <c r="F2" s="9">
        <v>0.236225220392489</v>
      </c>
      <c r="G2" s="9">
        <v>0.19049242424242399</v>
      </c>
    </row>
    <row r="3" spans="1:7" x14ac:dyDescent="0.2">
      <c r="A3" s="8">
        <v>1981</v>
      </c>
      <c r="B3" s="8">
        <v>136</v>
      </c>
      <c r="C3" s="8">
        <v>54</v>
      </c>
      <c r="D3" s="8">
        <v>3</v>
      </c>
      <c r="E3" s="9">
        <v>6.6587700623014001E-2</v>
      </c>
      <c r="F3" s="9">
        <v>6.3702544649227005E-2</v>
      </c>
      <c r="G3" s="9">
        <v>1.00003044696139E-2</v>
      </c>
    </row>
    <row r="4" spans="1:7" x14ac:dyDescent="0.2">
      <c r="A4" s="8">
        <v>1982</v>
      </c>
      <c r="B4" s="8">
        <v>61</v>
      </c>
      <c r="C4" s="8">
        <v>19</v>
      </c>
      <c r="D4" s="8">
        <v>1</v>
      </c>
      <c r="E4" s="9">
        <v>9.4985191322794996E-2</v>
      </c>
      <c r="F4" s="9">
        <v>0.160904724028161</v>
      </c>
      <c r="G4" s="9">
        <v>0.44642857142857101</v>
      </c>
    </row>
    <row r="5" spans="1:7" x14ac:dyDescent="0.2">
      <c r="A5" s="8">
        <v>1983</v>
      </c>
      <c r="B5" s="8">
        <v>293</v>
      </c>
      <c r="C5" s="8">
        <v>174</v>
      </c>
      <c r="D5" s="8">
        <v>34</v>
      </c>
      <c r="E5" s="9">
        <v>0.11032016822530499</v>
      </c>
      <c r="F5" s="9">
        <v>9.8755908598309697E-2</v>
      </c>
      <c r="G5" s="9">
        <v>6.8145910310044397E-2</v>
      </c>
    </row>
    <row r="6" spans="1:7" x14ac:dyDescent="0.2">
      <c r="A6" s="8">
        <v>1984</v>
      </c>
      <c r="B6" s="8">
        <v>159</v>
      </c>
      <c r="C6" s="8">
        <v>43</v>
      </c>
      <c r="D6" s="8">
        <v>3</v>
      </c>
      <c r="E6" s="9">
        <v>4.1009092302310902E-2</v>
      </c>
      <c r="F6" s="9">
        <v>2.3894660074519299E-2</v>
      </c>
      <c r="G6" s="9">
        <v>8.1228956228956203E-3</v>
      </c>
    </row>
    <row r="7" spans="1:7" x14ac:dyDescent="0.2">
      <c r="A7" s="8">
        <v>1985</v>
      </c>
      <c r="B7" s="8">
        <v>154</v>
      </c>
      <c r="C7" s="8">
        <v>65</v>
      </c>
      <c r="D7" s="8">
        <v>13</v>
      </c>
      <c r="E7" s="9">
        <v>9.5028284435310806E-2</v>
      </c>
      <c r="F7" s="9">
        <v>5.0372682339749703E-2</v>
      </c>
      <c r="G7" s="9">
        <v>5.29438034096405E-2</v>
      </c>
    </row>
    <row r="8" spans="1:7" x14ac:dyDescent="0.2">
      <c r="A8" s="8">
        <v>1986</v>
      </c>
      <c r="B8" s="8">
        <v>315</v>
      </c>
      <c r="C8" s="8">
        <v>165</v>
      </c>
      <c r="D8" s="8">
        <v>36</v>
      </c>
      <c r="E8" s="9">
        <v>7.7737743595672107E-2</v>
      </c>
      <c r="F8" s="9">
        <v>7.1165873829637294E-2</v>
      </c>
      <c r="G8" s="9">
        <v>6.07942620985783E-2</v>
      </c>
    </row>
    <row r="9" spans="1:7" x14ac:dyDescent="0.2">
      <c r="A9" s="8">
        <v>1987</v>
      </c>
      <c r="B9" s="8">
        <v>197</v>
      </c>
      <c r="C9" s="8">
        <v>123</v>
      </c>
      <c r="D9" s="8">
        <v>19</v>
      </c>
      <c r="E9" s="9">
        <v>6.4882790303147905E-2</v>
      </c>
      <c r="F9" s="9">
        <v>5.12294299038068E-2</v>
      </c>
      <c r="G9" s="9">
        <v>9.7369639884118106E-2</v>
      </c>
    </row>
    <row r="10" spans="1:7" x14ac:dyDescent="0.2">
      <c r="A10" s="8">
        <v>1988</v>
      </c>
      <c r="B10" s="8">
        <v>83</v>
      </c>
      <c r="C10" s="8">
        <v>37</v>
      </c>
      <c r="D10" s="8">
        <v>8</v>
      </c>
      <c r="E10" s="9">
        <v>5.0949348543230397E-2</v>
      </c>
      <c r="F10" s="9">
        <v>4.5494867273855502E-2</v>
      </c>
      <c r="G10" s="9">
        <v>1.8619480839053501E-2</v>
      </c>
    </row>
    <row r="11" spans="1:7" x14ac:dyDescent="0.2">
      <c r="A11" s="8">
        <v>1989</v>
      </c>
      <c r="B11" s="8">
        <v>64</v>
      </c>
      <c r="C11" s="8">
        <v>50</v>
      </c>
      <c r="D11" s="8">
        <v>8</v>
      </c>
      <c r="E11" s="9">
        <v>8.39164901733533E-2</v>
      </c>
      <c r="F11" s="9">
        <v>8.33539828083881E-2</v>
      </c>
      <c r="G11" s="9">
        <v>2.8945391099599999E-2</v>
      </c>
    </row>
    <row r="12" spans="1:7" x14ac:dyDescent="0.2">
      <c r="A12" s="8">
        <v>1990</v>
      </c>
      <c r="B12" s="8">
        <v>46</v>
      </c>
      <c r="C12" s="8">
        <v>60</v>
      </c>
      <c r="D12" s="8">
        <v>11</v>
      </c>
      <c r="E12" s="9">
        <v>0.13022766837160701</v>
      </c>
      <c r="F12" s="9">
        <v>0.101694638152665</v>
      </c>
      <c r="G12" s="9">
        <v>4.5411615569724798E-2</v>
      </c>
    </row>
    <row r="13" spans="1:7" x14ac:dyDescent="0.2">
      <c r="A13" s="8">
        <v>1991</v>
      </c>
      <c r="B13" s="8">
        <v>110</v>
      </c>
      <c r="C13" s="8">
        <v>154</v>
      </c>
      <c r="D13" s="8">
        <v>36</v>
      </c>
      <c r="E13" s="9">
        <v>0.10593366613118101</v>
      </c>
      <c r="F13" s="9">
        <v>0.12545962532994001</v>
      </c>
      <c r="G13" s="9">
        <v>7.9628076918656504E-2</v>
      </c>
    </row>
    <row r="14" spans="1:7" x14ac:dyDescent="0.2">
      <c r="A14" s="8">
        <v>1992</v>
      </c>
      <c r="B14" s="8">
        <v>172</v>
      </c>
      <c r="C14" s="8">
        <v>191</v>
      </c>
      <c r="D14" s="8">
        <v>62</v>
      </c>
      <c r="E14" s="9">
        <v>7.4862939258705199E-2</v>
      </c>
      <c r="F14" s="9">
        <v>0.11396600933965401</v>
      </c>
      <c r="G14" s="9">
        <v>6.8412203141898401E-2</v>
      </c>
    </row>
    <row r="15" spans="1:7" x14ac:dyDescent="0.2">
      <c r="A15" s="8">
        <v>1993</v>
      </c>
      <c r="B15" s="8">
        <v>218</v>
      </c>
      <c r="C15" s="8">
        <v>263</v>
      </c>
      <c r="D15" s="8">
        <v>65</v>
      </c>
      <c r="E15" s="9">
        <v>0.104488219644779</v>
      </c>
      <c r="F15" s="9">
        <v>0.14367779920409801</v>
      </c>
      <c r="G15" s="9">
        <v>9.00479442273764E-2</v>
      </c>
    </row>
    <row r="16" spans="1:7" x14ac:dyDescent="0.2">
      <c r="A16" s="8">
        <v>1994</v>
      </c>
      <c r="B16" s="8">
        <v>214</v>
      </c>
      <c r="C16" s="8">
        <v>188</v>
      </c>
      <c r="D16" s="8">
        <v>30</v>
      </c>
      <c r="E16" s="9">
        <v>7.2007083723529305E-2</v>
      </c>
      <c r="F16" s="9">
        <v>0.10674944985972599</v>
      </c>
      <c r="G16" s="9">
        <v>5.8690026417567598E-2</v>
      </c>
    </row>
    <row r="17" spans="1:7" x14ac:dyDescent="0.2">
      <c r="A17" s="8">
        <v>1995</v>
      </c>
      <c r="B17" s="8">
        <v>150</v>
      </c>
      <c r="C17" s="8">
        <v>272</v>
      </c>
      <c r="D17" s="8">
        <v>55</v>
      </c>
      <c r="E17" s="9">
        <v>0.15599018389788499</v>
      </c>
      <c r="F17" s="9">
        <v>0.23797152661423299</v>
      </c>
      <c r="G17" s="9">
        <v>0.15502310325862501</v>
      </c>
    </row>
    <row r="18" spans="1:7" x14ac:dyDescent="0.2">
      <c r="A18" s="8">
        <v>1996</v>
      </c>
      <c r="B18" s="8">
        <v>231</v>
      </c>
      <c r="C18" s="8">
        <v>376</v>
      </c>
      <c r="D18" s="8">
        <v>88</v>
      </c>
      <c r="E18" s="9">
        <v>0.14622153470177399</v>
      </c>
      <c r="F18" s="9">
        <v>0.171756476304046</v>
      </c>
      <c r="G18" s="9">
        <v>0.18441208804256101</v>
      </c>
    </row>
    <row r="19" spans="1:7" x14ac:dyDescent="0.2">
      <c r="A19" s="8">
        <v>1997</v>
      </c>
      <c r="B19" s="8">
        <v>142</v>
      </c>
      <c r="C19" s="8">
        <v>258</v>
      </c>
      <c r="D19" s="8">
        <v>62</v>
      </c>
      <c r="E19" s="9">
        <v>7.4655954924142204E-2</v>
      </c>
      <c r="F19" s="9">
        <v>0.15772089771874001</v>
      </c>
      <c r="G19" s="9">
        <v>0.15878243887306401</v>
      </c>
    </row>
    <row r="20" spans="1:7" x14ac:dyDescent="0.2">
      <c r="A20" s="8">
        <v>1998</v>
      </c>
      <c r="B20" s="8">
        <v>87</v>
      </c>
      <c r="C20" s="8">
        <v>159</v>
      </c>
      <c r="D20" s="8">
        <v>51</v>
      </c>
      <c r="E20" s="9">
        <v>6.6094495040019005E-2</v>
      </c>
      <c r="F20" s="9">
        <v>0.29372686955702298</v>
      </c>
      <c r="G20" s="9">
        <v>0.14198617178635201</v>
      </c>
    </row>
    <row r="21" spans="1:7" x14ac:dyDescent="0.2">
      <c r="A21" s="8">
        <v>1999</v>
      </c>
      <c r="B21" s="8">
        <v>50</v>
      </c>
      <c r="C21" s="8">
        <v>290</v>
      </c>
      <c r="D21" s="8">
        <v>124</v>
      </c>
      <c r="E21" s="9">
        <v>0.22651673478960099</v>
      </c>
      <c r="F21" s="9">
        <v>0.72899023923994</v>
      </c>
      <c r="G21" s="9">
        <v>0.85943418213258904</v>
      </c>
    </row>
    <row r="22" spans="1:7" x14ac:dyDescent="0.2">
      <c r="A22" s="8">
        <v>2000</v>
      </c>
      <c r="B22" s="8">
        <v>20</v>
      </c>
      <c r="C22" s="8">
        <v>207</v>
      </c>
      <c r="D22" s="8">
        <v>116</v>
      </c>
      <c r="E22" s="9">
        <v>9.3043923090798106E-2</v>
      </c>
      <c r="F22" s="9">
        <v>0.471049373174182</v>
      </c>
      <c r="G22" s="9">
        <v>0.78226472569611705</v>
      </c>
    </row>
    <row r="23" spans="1:7" x14ac:dyDescent="0.2">
      <c r="A23" s="8">
        <v>2001</v>
      </c>
      <c r="B23" s="8">
        <v>6</v>
      </c>
      <c r="C23" s="8">
        <v>27</v>
      </c>
      <c r="D23" s="8">
        <v>43</v>
      </c>
      <c r="E23" s="9">
        <v>5.9827380952380903E-2</v>
      </c>
      <c r="F23" s="9">
        <v>0.16130168252068</v>
      </c>
      <c r="G23" s="9">
        <v>0.12589913561906299</v>
      </c>
    </row>
    <row r="24" spans="1:7" x14ac:dyDescent="0.2">
      <c r="A24" s="8">
        <v>2002</v>
      </c>
      <c r="B24" s="8">
        <v>8</v>
      </c>
      <c r="C24" s="8">
        <v>28</v>
      </c>
      <c r="D24" s="8">
        <v>33</v>
      </c>
      <c r="E24" s="9">
        <v>5.0336814086813803E-3</v>
      </c>
      <c r="F24" s="9">
        <v>6.0499321027945002E-2</v>
      </c>
      <c r="G24" s="9">
        <v>0.119921536971122</v>
      </c>
    </row>
    <row r="25" spans="1:7" x14ac:dyDescent="0.2">
      <c r="A25" s="8">
        <v>2003</v>
      </c>
      <c r="B25" s="8">
        <v>6</v>
      </c>
      <c r="C25" s="8">
        <v>25</v>
      </c>
      <c r="D25" s="8">
        <v>36</v>
      </c>
      <c r="E25" s="9">
        <v>7.0166608916608905E-2</v>
      </c>
      <c r="F25" s="9">
        <v>0.13112300327123899</v>
      </c>
      <c r="G25" s="9">
        <v>0.127001246897921</v>
      </c>
    </row>
    <row r="26" spans="1:7" x14ac:dyDescent="0.2">
      <c r="A26" s="8">
        <v>2004</v>
      </c>
      <c r="B26" s="8">
        <v>11</v>
      </c>
      <c r="C26" s="8">
        <v>90</v>
      </c>
      <c r="D26" s="8">
        <v>67</v>
      </c>
      <c r="E26" s="9">
        <v>3.1836518382289701E-2</v>
      </c>
      <c r="F26" s="9">
        <v>9.91922456083809E-2</v>
      </c>
      <c r="G26" s="9">
        <v>0.17144719706268399</v>
      </c>
    </row>
    <row r="27" spans="1:7" x14ac:dyDescent="0.2">
      <c r="A27" s="8">
        <v>2005</v>
      </c>
      <c r="B27" s="8">
        <v>20</v>
      </c>
      <c r="C27" s="8">
        <v>63</v>
      </c>
      <c r="D27" s="8">
        <v>75</v>
      </c>
      <c r="E27" s="9">
        <v>6.2348669964975199E-2</v>
      </c>
      <c r="F27" s="9">
        <v>7.9934880290215907E-2</v>
      </c>
      <c r="G27" s="9">
        <v>0.122046986567416</v>
      </c>
    </row>
    <row r="28" spans="1:7" x14ac:dyDescent="0.2">
      <c r="A28" s="8">
        <v>2006</v>
      </c>
      <c r="B28" s="8">
        <v>11</v>
      </c>
      <c r="C28" s="8">
        <v>68</v>
      </c>
      <c r="D28" s="8">
        <v>61</v>
      </c>
      <c r="E28" s="9">
        <v>2.4747474747474898E-3</v>
      </c>
      <c r="F28" s="9">
        <v>0.10500773090587399</v>
      </c>
      <c r="G28" s="9">
        <v>0.17205700368444801</v>
      </c>
    </row>
    <row r="29" spans="1:7" x14ac:dyDescent="0.2">
      <c r="A29" s="8">
        <v>2007</v>
      </c>
      <c r="B29" s="8">
        <v>10</v>
      </c>
      <c r="C29" s="8">
        <v>70</v>
      </c>
      <c r="D29" s="8">
        <v>67</v>
      </c>
      <c r="E29" s="9">
        <v>-9.1900577200577205E-2</v>
      </c>
      <c r="F29" s="9">
        <v>0.104898573273321</v>
      </c>
      <c r="G29" s="9">
        <v>0.17436780611129399</v>
      </c>
    </row>
    <row r="30" spans="1:7" x14ac:dyDescent="0.2">
      <c r="A30" s="8">
        <v>2008</v>
      </c>
      <c r="B30" s="8">
        <v>2</v>
      </c>
      <c r="C30" s="8">
        <v>6</v>
      </c>
      <c r="D30" s="8">
        <v>12</v>
      </c>
      <c r="E30" s="9">
        <v>9.3146997929606595E-2</v>
      </c>
      <c r="F30" s="9">
        <v>-5.1851851851852904E-4</v>
      </c>
      <c r="G30" s="9">
        <v>6.8835747365902894E-2</v>
      </c>
    </row>
    <row r="31" spans="1:7" x14ac:dyDescent="0.2">
      <c r="A31" s="8">
        <v>2009</v>
      </c>
      <c r="B31" s="8">
        <v>0</v>
      </c>
      <c r="C31" s="8">
        <v>12</v>
      </c>
      <c r="D31" s="8">
        <v>28</v>
      </c>
      <c r="E31" s="9" t="s">
        <v>81</v>
      </c>
      <c r="F31" s="9">
        <v>0.104968097488931</v>
      </c>
      <c r="G31" s="9">
        <v>0.133485231213266</v>
      </c>
    </row>
    <row r="32" spans="1:7" x14ac:dyDescent="0.2">
      <c r="A32" s="8">
        <v>2010</v>
      </c>
      <c r="B32" s="8">
        <v>6</v>
      </c>
      <c r="C32" s="8">
        <v>46</v>
      </c>
      <c r="D32" s="8">
        <v>45</v>
      </c>
      <c r="E32" s="9">
        <v>-0.11766795865633101</v>
      </c>
      <c r="F32" s="9">
        <v>6.1756194059808901E-2</v>
      </c>
      <c r="G32" s="9">
        <v>0.106029673871279</v>
      </c>
    </row>
    <row r="33" spans="1:7" x14ac:dyDescent="0.2">
      <c r="A33" s="8">
        <v>2011</v>
      </c>
      <c r="B33" s="8">
        <v>4</v>
      </c>
      <c r="C33" s="8">
        <v>29</v>
      </c>
      <c r="D33" s="8">
        <v>45</v>
      </c>
      <c r="E33" s="9">
        <v>0.10806250000000001</v>
      </c>
      <c r="F33" s="9">
        <v>0.13433228591667801</v>
      </c>
      <c r="G33" s="9">
        <v>0.14973899003736699</v>
      </c>
    </row>
    <row r="34" spans="1:7" x14ac:dyDescent="0.2">
      <c r="A34" s="8">
        <v>2012</v>
      </c>
      <c r="B34" s="8">
        <v>6</v>
      </c>
      <c r="C34" s="8">
        <v>51</v>
      </c>
      <c r="D34" s="8">
        <v>41</v>
      </c>
      <c r="E34" s="9">
        <v>0.13857923497267799</v>
      </c>
      <c r="F34" s="9">
        <v>0.18501715283714501</v>
      </c>
      <c r="G34" s="9">
        <v>0.20273001329579299</v>
      </c>
    </row>
    <row r="35" spans="1:7" x14ac:dyDescent="0.2">
      <c r="A35" s="8">
        <v>2013</v>
      </c>
      <c r="B35" s="8">
        <v>17</v>
      </c>
      <c r="C35" s="8">
        <v>71</v>
      </c>
      <c r="D35" s="8">
        <v>71</v>
      </c>
      <c r="E35" s="9">
        <v>-2.0424120894821401E-2</v>
      </c>
      <c r="F35" s="9">
        <v>0.19413714381193301</v>
      </c>
      <c r="G35" s="9">
        <v>0.23510625277139299</v>
      </c>
    </row>
    <row r="36" spans="1:7" x14ac:dyDescent="0.2">
      <c r="A36" s="8">
        <v>2014</v>
      </c>
      <c r="B36" s="8">
        <v>16</v>
      </c>
      <c r="C36" s="8">
        <v>115</v>
      </c>
      <c r="D36" s="8">
        <v>71</v>
      </c>
      <c r="E36" s="9">
        <v>0.135791388516983</v>
      </c>
      <c r="F36" s="9">
        <v>0.16313283303764201</v>
      </c>
      <c r="G36" s="9">
        <v>0.16965298539109799</v>
      </c>
    </row>
    <row r="37" spans="1:7" x14ac:dyDescent="0.2">
      <c r="A37" s="8">
        <v>2015</v>
      </c>
      <c r="B37" s="8">
        <v>13</v>
      </c>
      <c r="C37" s="8">
        <v>63</v>
      </c>
      <c r="D37" s="8">
        <v>48</v>
      </c>
      <c r="E37" s="9">
        <v>0.20433024297730201</v>
      </c>
      <c r="F37" s="9">
        <v>8.9053006208630797E-2</v>
      </c>
      <c r="G37" s="9">
        <v>0.28365894982554501</v>
      </c>
    </row>
    <row r="38" spans="1:7" x14ac:dyDescent="0.2">
      <c r="A38" s="10">
        <v>2016</v>
      </c>
      <c r="B38" s="10">
        <v>10</v>
      </c>
      <c r="C38" s="10">
        <v>26</v>
      </c>
      <c r="D38" s="10">
        <v>23</v>
      </c>
      <c r="E38" s="11">
        <v>2.3969467787114802E-2</v>
      </c>
      <c r="F38" s="11">
        <v>0.10921115850206201</v>
      </c>
      <c r="G38" s="11">
        <v>0.112405518359082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H34" sqref="H34:H35"/>
    </sheetView>
  </sheetViews>
  <sheetFormatPr baseColWidth="10" defaultColWidth="11.5" defaultRowHeight="16" x14ac:dyDescent="0.2"/>
  <cols>
    <col min="1" max="7" width="11.5" style="8"/>
  </cols>
  <sheetData>
    <row r="1" spans="1:7" x14ac:dyDescent="0.2">
      <c r="A1" s="8" t="s">
        <v>0</v>
      </c>
      <c r="B1" s="8" t="s">
        <v>10</v>
      </c>
      <c r="C1" s="8" t="s">
        <v>76</v>
      </c>
      <c r="D1" s="8" t="s">
        <v>77</v>
      </c>
      <c r="E1" s="8" t="s">
        <v>11</v>
      </c>
      <c r="F1" s="8" t="s">
        <v>78</v>
      </c>
      <c r="G1" s="8" t="s">
        <v>79</v>
      </c>
    </row>
    <row r="2" spans="1:7" x14ac:dyDescent="0.2">
      <c r="A2" s="8">
        <v>1983</v>
      </c>
      <c r="B2" s="8">
        <v>108</v>
      </c>
      <c r="C2" s="8">
        <v>217</v>
      </c>
      <c r="D2" s="8">
        <v>48</v>
      </c>
      <c r="E2" s="9">
        <v>2.1072386557085501E-2</v>
      </c>
      <c r="F2" s="9">
        <v>0.119275298246706</v>
      </c>
      <c r="G2" s="9">
        <v>0.24909775101770501</v>
      </c>
    </row>
    <row r="3" spans="1:7" x14ac:dyDescent="0.2">
      <c r="A3" s="8">
        <v>1984</v>
      </c>
      <c r="B3" s="8">
        <v>70</v>
      </c>
      <c r="C3" s="8">
        <v>80</v>
      </c>
      <c r="D3" s="8">
        <v>4</v>
      </c>
      <c r="E3" s="9">
        <v>1.62838431082503E-2</v>
      </c>
      <c r="F3" s="9">
        <v>5.3795478616081201E-2</v>
      </c>
      <c r="G3" s="9">
        <v>0.17203984412043599</v>
      </c>
    </row>
    <row r="4" spans="1:7" x14ac:dyDescent="0.2">
      <c r="A4" s="8">
        <v>1985</v>
      </c>
      <c r="B4" s="8">
        <v>45</v>
      </c>
      <c r="C4" s="8">
        <v>139</v>
      </c>
      <c r="D4" s="8">
        <v>14</v>
      </c>
      <c r="E4" s="9">
        <v>2.57827073439485E-2</v>
      </c>
      <c r="F4" s="9">
        <v>7.9085098983783103E-2</v>
      </c>
      <c r="G4" s="9">
        <v>0.155867504762145</v>
      </c>
    </row>
    <row r="5" spans="1:7" x14ac:dyDescent="0.2">
      <c r="A5" s="8">
        <v>1986</v>
      </c>
      <c r="B5" s="8">
        <v>88</v>
      </c>
      <c r="C5" s="8">
        <v>320</v>
      </c>
      <c r="D5" s="8">
        <v>22</v>
      </c>
      <c r="E5" s="9">
        <v>4.3661754819582796E-3</v>
      </c>
      <c r="F5" s="9">
        <v>8.0650112646017902E-2</v>
      </c>
      <c r="G5" s="9">
        <v>0.2393950604218</v>
      </c>
    </row>
    <row r="6" spans="1:7" x14ac:dyDescent="0.2">
      <c r="A6" s="8">
        <v>1987</v>
      </c>
      <c r="B6" s="8">
        <v>66</v>
      </c>
      <c r="C6" s="8">
        <v>204</v>
      </c>
      <c r="D6" s="8">
        <v>16</v>
      </c>
      <c r="E6" s="9">
        <v>-3.17908098948975E-3</v>
      </c>
      <c r="F6" s="9">
        <v>6.9989222947160007E-2</v>
      </c>
      <c r="G6" s="9">
        <v>0.17863398651923099</v>
      </c>
    </row>
    <row r="7" spans="1:7" x14ac:dyDescent="0.2">
      <c r="A7" s="8">
        <v>1988</v>
      </c>
      <c r="B7" s="8">
        <v>21</v>
      </c>
      <c r="C7" s="8">
        <v>74</v>
      </c>
      <c r="D7" s="8">
        <v>4</v>
      </c>
      <c r="E7" s="9">
        <v>2.0761305269944599E-2</v>
      </c>
      <c r="F7" s="9">
        <v>6.9904832575813106E-2</v>
      </c>
      <c r="G7" s="9">
        <v>7.0990073145245497E-2</v>
      </c>
    </row>
    <row r="8" spans="1:7" x14ac:dyDescent="0.2">
      <c r="A8" s="8">
        <v>1989</v>
      </c>
      <c r="B8" s="8">
        <v>19</v>
      </c>
      <c r="C8" s="8">
        <v>71</v>
      </c>
      <c r="D8" s="8">
        <v>26</v>
      </c>
      <c r="E8" s="9">
        <v>2.6004665809516402E-3</v>
      </c>
      <c r="F8" s="9">
        <v>7.8310179299898197E-2</v>
      </c>
      <c r="G8" s="9">
        <v>0.136747173891171</v>
      </c>
    </row>
    <row r="9" spans="1:7" x14ac:dyDescent="0.2">
      <c r="A9" s="8">
        <v>1990</v>
      </c>
      <c r="B9" s="8">
        <v>24</v>
      </c>
      <c r="C9" s="8">
        <v>66</v>
      </c>
      <c r="D9" s="8">
        <v>24</v>
      </c>
      <c r="E9" s="9">
        <v>3.9803998567019397E-2</v>
      </c>
      <c r="F9" s="9">
        <v>9.3744899762199602E-2</v>
      </c>
      <c r="G9" s="9">
        <v>0.22173275050228999</v>
      </c>
    </row>
    <row r="10" spans="1:7" x14ac:dyDescent="0.2">
      <c r="A10" s="8">
        <v>1991</v>
      </c>
      <c r="B10" s="8">
        <v>56</v>
      </c>
      <c r="C10" s="8">
        <v>177</v>
      </c>
      <c r="D10" s="8">
        <v>61</v>
      </c>
      <c r="E10" s="9">
        <v>1.56106430058591E-2</v>
      </c>
      <c r="F10" s="9">
        <v>0.11658254509686</v>
      </c>
      <c r="G10" s="9">
        <v>0.192483674418923</v>
      </c>
    </row>
    <row r="11" spans="1:7" x14ac:dyDescent="0.2">
      <c r="A11" s="8">
        <v>1992</v>
      </c>
      <c r="B11" s="8">
        <v>135</v>
      </c>
      <c r="C11" s="8">
        <v>205</v>
      </c>
      <c r="D11" s="8">
        <v>80</v>
      </c>
      <c r="E11" s="9">
        <v>2.34680605923967E-2</v>
      </c>
      <c r="F11" s="9">
        <v>8.7339522381448098E-2</v>
      </c>
      <c r="G11" s="9">
        <v>0.216947786787653</v>
      </c>
    </row>
    <row r="12" spans="1:7" x14ac:dyDescent="0.2">
      <c r="A12" s="8">
        <v>1993</v>
      </c>
      <c r="B12" s="8">
        <v>100</v>
      </c>
      <c r="C12" s="8">
        <v>321</v>
      </c>
      <c r="D12" s="8">
        <v>117</v>
      </c>
      <c r="E12" s="9">
        <v>2.1879099448127999E-2</v>
      </c>
      <c r="F12" s="9">
        <v>0.104043354218485</v>
      </c>
      <c r="G12" s="9">
        <v>0.25597462543856903</v>
      </c>
    </row>
    <row r="13" spans="1:7" x14ac:dyDescent="0.2">
      <c r="A13" s="8">
        <v>1994</v>
      </c>
      <c r="B13" s="8">
        <v>135</v>
      </c>
      <c r="C13" s="8">
        <v>244</v>
      </c>
      <c r="D13" s="8">
        <v>48</v>
      </c>
      <c r="E13" s="9">
        <v>2.13249318343414E-2</v>
      </c>
      <c r="F13" s="9">
        <v>9.5056399865348404E-2</v>
      </c>
      <c r="G13" s="9">
        <v>0.22760526517822</v>
      </c>
    </row>
    <row r="14" spans="1:7" x14ac:dyDescent="0.2">
      <c r="A14" s="8">
        <v>1995</v>
      </c>
      <c r="B14" s="8">
        <v>86</v>
      </c>
      <c r="C14" s="8">
        <v>236</v>
      </c>
      <c r="D14" s="8">
        <v>149</v>
      </c>
      <c r="E14" s="9">
        <v>5.5336223213767403E-2</v>
      </c>
      <c r="F14" s="9">
        <v>0.141476563479075</v>
      </c>
      <c r="G14" s="9">
        <v>0.39101179061860297</v>
      </c>
    </row>
    <row r="15" spans="1:7" x14ac:dyDescent="0.2">
      <c r="A15" s="8">
        <v>1996</v>
      </c>
      <c r="B15" s="8">
        <v>169</v>
      </c>
      <c r="C15" s="8">
        <v>363</v>
      </c>
      <c r="D15" s="8">
        <v>162</v>
      </c>
      <c r="E15" s="9">
        <v>5.5266195935250999E-2</v>
      </c>
      <c r="F15" s="9">
        <v>0.14616154066658199</v>
      </c>
      <c r="G15" s="9">
        <v>0.322015553743347</v>
      </c>
    </row>
    <row r="16" spans="1:7" x14ac:dyDescent="0.2">
      <c r="A16" s="8">
        <v>1997</v>
      </c>
      <c r="B16" s="8">
        <v>134</v>
      </c>
      <c r="C16" s="8">
        <v>224</v>
      </c>
      <c r="D16" s="8">
        <v>104</v>
      </c>
      <c r="E16" s="9">
        <v>5.0646922255285401E-2</v>
      </c>
      <c r="F16" s="9">
        <v>0.11987430612861399</v>
      </c>
      <c r="G16" s="9">
        <v>0.26441457947860902</v>
      </c>
    </row>
    <row r="17" spans="1:7" x14ac:dyDescent="0.2">
      <c r="A17" s="8">
        <v>1998</v>
      </c>
      <c r="B17" s="8">
        <v>78</v>
      </c>
      <c r="C17" s="8">
        <v>154</v>
      </c>
      <c r="D17" s="8">
        <v>64</v>
      </c>
      <c r="E17" s="9">
        <v>0.10184703128502599</v>
      </c>
      <c r="F17" s="9">
        <v>0.137074480696878</v>
      </c>
      <c r="G17" s="9">
        <v>0.475290107234068</v>
      </c>
    </row>
    <row r="18" spans="1:7" x14ac:dyDescent="0.2">
      <c r="A18" s="8">
        <v>1999</v>
      </c>
      <c r="B18" s="8">
        <v>68</v>
      </c>
      <c r="C18" s="8">
        <v>166</v>
      </c>
      <c r="D18" s="8">
        <v>224</v>
      </c>
      <c r="E18" s="9">
        <v>8.3734475170344796E-2</v>
      </c>
      <c r="F18" s="9">
        <v>0.28943087634135001</v>
      </c>
      <c r="G18" s="9">
        <v>1.18445552507888</v>
      </c>
    </row>
    <row r="19" spans="1:7" x14ac:dyDescent="0.2">
      <c r="A19" s="8">
        <v>2000</v>
      </c>
      <c r="B19" s="8">
        <v>80</v>
      </c>
      <c r="C19" s="8">
        <v>126</v>
      </c>
      <c r="D19" s="8">
        <v>135</v>
      </c>
      <c r="E19" s="9">
        <v>7.2749118698267307E-2</v>
      </c>
      <c r="F19" s="9">
        <v>0.223019222623286</v>
      </c>
      <c r="G19" s="9">
        <v>1.1565628967223101</v>
      </c>
    </row>
    <row r="20" spans="1:7" x14ac:dyDescent="0.2">
      <c r="A20" s="8">
        <v>2001</v>
      </c>
      <c r="B20" s="8">
        <v>22</v>
      </c>
      <c r="C20" s="8">
        <v>41</v>
      </c>
      <c r="D20" s="8">
        <v>13</v>
      </c>
      <c r="E20" s="9">
        <v>7.1631140750884906E-2</v>
      </c>
      <c r="F20" s="9">
        <v>0.112703777432778</v>
      </c>
      <c r="G20" s="9">
        <v>0.30238712108684501</v>
      </c>
    </row>
    <row r="21" spans="1:7" x14ac:dyDescent="0.2">
      <c r="A21" s="8">
        <v>2002</v>
      </c>
      <c r="B21" s="8">
        <v>23</v>
      </c>
      <c r="C21" s="8">
        <v>36</v>
      </c>
      <c r="D21" s="8">
        <v>9</v>
      </c>
      <c r="E21" s="9">
        <v>-2.05839765149785E-3</v>
      </c>
      <c r="F21" s="9">
        <v>0.10731559292451499</v>
      </c>
      <c r="G21" s="9">
        <v>0.20540177041931401</v>
      </c>
    </row>
    <row r="22" spans="1:7" x14ac:dyDescent="0.2">
      <c r="A22" s="8">
        <v>2003</v>
      </c>
      <c r="B22" s="8">
        <v>10</v>
      </c>
      <c r="C22" s="8">
        <v>40</v>
      </c>
      <c r="D22" s="8">
        <v>17</v>
      </c>
      <c r="E22" s="9">
        <v>9.5836470006924607E-2</v>
      </c>
      <c r="F22" s="9">
        <v>7.9791003924553794E-2</v>
      </c>
      <c r="G22" s="9">
        <v>0.24241851567966999</v>
      </c>
    </row>
    <row r="23" spans="1:7" x14ac:dyDescent="0.2">
      <c r="A23" s="8">
        <v>2004</v>
      </c>
      <c r="B23" s="8">
        <v>62</v>
      </c>
      <c r="C23" s="8">
        <v>67</v>
      </c>
      <c r="D23" s="8">
        <v>36</v>
      </c>
      <c r="E23" s="9">
        <v>5.1855534403662702E-2</v>
      </c>
      <c r="F23" s="9">
        <v>0.12013784953161701</v>
      </c>
      <c r="G23" s="9">
        <v>0.24857425863530999</v>
      </c>
    </row>
    <row r="24" spans="1:7" x14ac:dyDescent="0.2">
      <c r="A24" s="8">
        <v>2005</v>
      </c>
      <c r="B24" s="8">
        <v>53</v>
      </c>
      <c r="C24" s="8">
        <v>65</v>
      </c>
      <c r="D24" s="8">
        <v>34</v>
      </c>
      <c r="E24" s="9">
        <v>2.1600097800267899E-2</v>
      </c>
      <c r="F24" s="9">
        <v>7.6248403732704306E-2</v>
      </c>
      <c r="G24" s="9">
        <v>0.26425353402691099</v>
      </c>
    </row>
    <row r="25" spans="1:7" x14ac:dyDescent="0.2">
      <c r="A25" s="8">
        <v>2006</v>
      </c>
      <c r="B25" s="8">
        <v>54</v>
      </c>
      <c r="C25" s="8">
        <v>56</v>
      </c>
      <c r="D25" s="8">
        <v>30</v>
      </c>
      <c r="E25" s="9">
        <v>2.5327369552346199E-2</v>
      </c>
      <c r="F25" s="9">
        <v>0.10000557365349599</v>
      </c>
      <c r="G25" s="9">
        <v>0.35650783560501798</v>
      </c>
    </row>
    <row r="26" spans="1:7" x14ac:dyDescent="0.2">
      <c r="A26" s="8">
        <v>2007</v>
      </c>
      <c r="B26" s="8">
        <v>46</v>
      </c>
      <c r="C26" s="8">
        <v>59</v>
      </c>
      <c r="D26" s="8">
        <v>38</v>
      </c>
      <c r="E26" s="9">
        <v>3.9924690273411704E-3</v>
      </c>
      <c r="F26" s="9">
        <v>0.100091389225473</v>
      </c>
      <c r="G26" s="9">
        <v>0.31272681081973103</v>
      </c>
    </row>
    <row r="27" spans="1:7" x14ac:dyDescent="0.2">
      <c r="A27" s="8">
        <v>2008</v>
      </c>
      <c r="B27" s="8">
        <v>7</v>
      </c>
      <c r="C27" s="8">
        <v>9</v>
      </c>
      <c r="D27" s="8">
        <v>3</v>
      </c>
      <c r="E27" s="9">
        <v>-5.7575304540420799E-2</v>
      </c>
      <c r="F27" s="9">
        <v>4.7386823240478597E-2</v>
      </c>
      <c r="G27" s="9">
        <v>0.34191919191919201</v>
      </c>
    </row>
    <row r="28" spans="1:7" x14ac:dyDescent="0.2">
      <c r="A28" s="8">
        <v>2009</v>
      </c>
      <c r="B28" s="8">
        <v>14</v>
      </c>
      <c r="C28" s="8">
        <v>15</v>
      </c>
      <c r="D28" s="8">
        <v>11</v>
      </c>
      <c r="E28" s="9">
        <v>2.57088908537184E-2</v>
      </c>
      <c r="F28" s="9">
        <v>0.120446236205263</v>
      </c>
      <c r="G28" s="9">
        <v>0.25732596625523702</v>
      </c>
    </row>
    <row r="29" spans="1:7" x14ac:dyDescent="0.2">
      <c r="A29" s="8">
        <v>2010</v>
      </c>
      <c r="B29" s="8">
        <v>44</v>
      </c>
      <c r="C29" s="8">
        <v>39</v>
      </c>
      <c r="D29" s="8">
        <v>14</v>
      </c>
      <c r="E29" s="9">
        <v>2.61708697363854E-2</v>
      </c>
      <c r="F29" s="9">
        <v>7.5598731891054496E-2</v>
      </c>
      <c r="G29" s="9">
        <v>0.20044597763347799</v>
      </c>
    </row>
    <row r="30" spans="1:7" x14ac:dyDescent="0.2">
      <c r="A30" s="8">
        <v>2011</v>
      </c>
      <c r="B30" s="8">
        <v>25</v>
      </c>
      <c r="C30" s="8">
        <v>30</v>
      </c>
      <c r="D30" s="8">
        <v>23</v>
      </c>
      <c r="E30" s="9">
        <v>3.9282944817760103E-2</v>
      </c>
      <c r="F30" s="9">
        <v>7.7432317163478204E-2</v>
      </c>
      <c r="G30" s="9">
        <v>0.33743903077899301</v>
      </c>
    </row>
    <row r="31" spans="1:7" x14ac:dyDescent="0.2">
      <c r="A31" s="8">
        <v>2012</v>
      </c>
      <c r="B31" s="8">
        <v>36</v>
      </c>
      <c r="C31" s="8">
        <v>35</v>
      </c>
      <c r="D31" s="8">
        <v>26</v>
      </c>
      <c r="E31" s="9">
        <v>7.4670557842814803E-2</v>
      </c>
      <c r="F31" s="9">
        <v>0.15050127920018899</v>
      </c>
      <c r="G31" s="9">
        <v>0.39326330366577</v>
      </c>
    </row>
    <row r="32" spans="1:7" x14ac:dyDescent="0.2">
      <c r="A32" s="8">
        <v>2013</v>
      </c>
      <c r="B32" s="8">
        <v>42</v>
      </c>
      <c r="C32" s="8">
        <v>68</v>
      </c>
      <c r="D32" s="8">
        <v>44</v>
      </c>
      <c r="E32" s="9">
        <v>5.6782885452093701E-2</v>
      </c>
      <c r="F32" s="9">
        <v>0.13883059299387601</v>
      </c>
      <c r="G32" s="9">
        <v>0.42374780953371399</v>
      </c>
    </row>
    <row r="33" spans="1:7" x14ac:dyDescent="0.2">
      <c r="A33" s="8">
        <v>2014</v>
      </c>
      <c r="B33" s="8">
        <v>79</v>
      </c>
      <c r="C33" s="8">
        <v>80</v>
      </c>
      <c r="D33" s="8">
        <v>37</v>
      </c>
      <c r="E33" s="9">
        <v>3.3581084438161997E-2</v>
      </c>
      <c r="F33" s="9">
        <v>0.12383030946366699</v>
      </c>
      <c r="G33" s="9">
        <v>0.53431583160699503</v>
      </c>
    </row>
    <row r="34" spans="1:7" x14ac:dyDescent="0.2">
      <c r="A34" s="8">
        <v>2015</v>
      </c>
      <c r="B34" s="8">
        <v>46</v>
      </c>
      <c r="C34" s="8">
        <v>47</v>
      </c>
      <c r="D34" s="8">
        <v>30</v>
      </c>
      <c r="E34" s="9">
        <v>2.5306588966309301E-2</v>
      </c>
      <c r="F34" s="9">
        <v>0.15014690001127401</v>
      </c>
      <c r="G34" s="9">
        <v>0.460669275930217</v>
      </c>
    </row>
    <row r="35" spans="1:7" x14ac:dyDescent="0.2">
      <c r="A35" s="10">
        <v>2016</v>
      </c>
      <c r="B35" s="10">
        <v>22</v>
      </c>
      <c r="C35" s="10">
        <v>25</v>
      </c>
      <c r="D35" s="10">
        <v>7</v>
      </c>
      <c r="E35" s="11">
        <v>3.11852269833553E-2</v>
      </c>
      <c r="F35" s="11">
        <v>7.3227127353958005E-2</v>
      </c>
      <c r="G35" s="11">
        <v>0.40026562116074499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O16" sqref="O16"/>
    </sheetView>
  </sheetViews>
  <sheetFormatPr baseColWidth="10" defaultColWidth="11.5" defaultRowHeight="16" x14ac:dyDescent="0.2"/>
  <sheetData>
    <row r="1" spans="1:5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">
      <c r="A2" s="1">
        <v>1980</v>
      </c>
      <c r="B2" s="1">
        <v>27</v>
      </c>
      <c r="C2" s="1">
        <v>46</v>
      </c>
      <c r="D2" s="6">
        <v>0.206492036890465</v>
      </c>
      <c r="E2" s="6">
        <v>0.11276870344060699</v>
      </c>
    </row>
    <row r="3" spans="1:5" x14ac:dyDescent="0.2">
      <c r="A3" s="1">
        <v>1981</v>
      </c>
      <c r="B3" s="1">
        <v>63</v>
      </c>
      <c r="C3" s="1">
        <v>130</v>
      </c>
      <c r="D3" s="6">
        <v>8.5926982661800003E-2</v>
      </c>
      <c r="E3" s="6">
        <v>5.4711274626950801E-2</v>
      </c>
    </row>
    <row r="4" spans="1:5" x14ac:dyDescent="0.2">
      <c r="A4" s="1">
        <v>1982</v>
      </c>
      <c r="B4" s="1">
        <v>27</v>
      </c>
      <c r="C4" s="1">
        <v>54</v>
      </c>
      <c r="D4" s="6">
        <v>0.13844754758007199</v>
      </c>
      <c r="E4" s="6">
        <v>0.102956133592448</v>
      </c>
    </row>
    <row r="5" spans="1:5" x14ac:dyDescent="0.2">
      <c r="A5" s="1">
        <v>1983</v>
      </c>
      <c r="B5" s="1">
        <v>120</v>
      </c>
      <c r="C5" s="1">
        <v>381</v>
      </c>
      <c r="D5" s="6">
        <v>0.12632062284969001</v>
      </c>
      <c r="E5" s="6">
        <v>9.6235757466401395E-2</v>
      </c>
    </row>
    <row r="6" spans="1:5" x14ac:dyDescent="0.2">
      <c r="A6" s="1">
        <v>1984</v>
      </c>
      <c r="B6" s="1">
        <v>52</v>
      </c>
      <c r="C6" s="1">
        <v>153</v>
      </c>
      <c r="D6" s="6">
        <v>3.0674599159074101E-2</v>
      </c>
      <c r="E6" s="6">
        <v>3.9066703201755502E-2</v>
      </c>
    </row>
    <row r="7" spans="1:5" x14ac:dyDescent="0.2">
      <c r="A7" s="1">
        <v>1985</v>
      </c>
      <c r="B7" s="1">
        <v>38</v>
      </c>
      <c r="C7" s="1">
        <v>194</v>
      </c>
      <c r="D7" s="6">
        <v>4.7843286203315703E-2</v>
      </c>
      <c r="E7" s="6">
        <v>8.6488684142891306E-2</v>
      </c>
    </row>
    <row r="8" spans="1:5" x14ac:dyDescent="0.2">
      <c r="A8" s="1">
        <v>1986</v>
      </c>
      <c r="B8" s="1">
        <v>90</v>
      </c>
      <c r="C8" s="1">
        <v>426</v>
      </c>
      <c r="D8" s="6">
        <v>8.7990774216674297E-2</v>
      </c>
      <c r="E8" s="6">
        <v>7.1594324344072799E-2</v>
      </c>
    </row>
    <row r="9" spans="1:5" x14ac:dyDescent="0.2">
      <c r="A9" s="1">
        <v>1987</v>
      </c>
      <c r="B9" s="1">
        <v>75</v>
      </c>
      <c r="C9" s="1">
        <v>264</v>
      </c>
      <c r="D9" s="6">
        <v>7.35570355040438E-2</v>
      </c>
      <c r="E9" s="6">
        <v>5.8395360086679303E-2</v>
      </c>
    </row>
    <row r="10" spans="1:5" x14ac:dyDescent="0.2">
      <c r="A10" s="1">
        <v>1988</v>
      </c>
      <c r="B10" s="1">
        <v>34</v>
      </c>
      <c r="C10" s="1">
        <v>94</v>
      </c>
      <c r="D10" s="6">
        <v>8.7745834657115607E-2</v>
      </c>
      <c r="E10" s="6">
        <v>3.2741526453098697E-2</v>
      </c>
    </row>
    <row r="11" spans="1:5" x14ac:dyDescent="0.2">
      <c r="A11" s="1">
        <v>1989</v>
      </c>
      <c r="B11" s="1">
        <v>37</v>
      </c>
      <c r="C11" s="1">
        <v>85</v>
      </c>
      <c r="D11" s="6">
        <v>0.11652359687059401</v>
      </c>
      <c r="E11" s="6">
        <v>6.4218171248221698E-2</v>
      </c>
    </row>
    <row r="12" spans="1:5" x14ac:dyDescent="0.2">
      <c r="A12" s="1">
        <v>1990</v>
      </c>
      <c r="B12" s="1">
        <v>39</v>
      </c>
      <c r="C12" s="1">
        <v>78</v>
      </c>
      <c r="D12" s="6">
        <v>0.123592238764898</v>
      </c>
      <c r="E12" s="6">
        <v>9.9635660175510093E-2</v>
      </c>
    </row>
    <row r="13" spans="1:5" x14ac:dyDescent="0.2">
      <c r="A13" s="1">
        <v>1991</v>
      </c>
      <c r="B13" s="1">
        <v>112</v>
      </c>
      <c r="C13" s="1">
        <v>188</v>
      </c>
      <c r="D13" s="6">
        <v>0.131539259314087</v>
      </c>
      <c r="E13" s="6">
        <v>0.10163669841028999</v>
      </c>
    </row>
    <row r="14" spans="1:5" x14ac:dyDescent="0.2">
      <c r="A14" s="1">
        <v>1992</v>
      </c>
      <c r="B14" s="1">
        <v>146</v>
      </c>
      <c r="C14" s="1">
        <v>279</v>
      </c>
      <c r="D14" s="6">
        <v>0.12046973336955</v>
      </c>
      <c r="E14" s="6">
        <v>7.6333006663851496E-2</v>
      </c>
    </row>
    <row r="15" spans="1:5" x14ac:dyDescent="0.2">
      <c r="A15" s="1">
        <v>1993</v>
      </c>
      <c r="B15" s="1">
        <v>176</v>
      </c>
      <c r="C15" s="1">
        <v>370</v>
      </c>
      <c r="D15" s="6">
        <v>0.13519519278592401</v>
      </c>
      <c r="E15" s="6">
        <v>0.115201231128909</v>
      </c>
    </row>
    <row r="16" spans="1:5" x14ac:dyDescent="0.2">
      <c r="A16" s="1">
        <v>1994</v>
      </c>
      <c r="B16" s="1">
        <v>129</v>
      </c>
      <c r="C16" s="1">
        <v>303</v>
      </c>
      <c r="D16" s="6">
        <v>0.118429243307156</v>
      </c>
      <c r="E16" s="6">
        <v>7.2480993057319199E-2</v>
      </c>
    </row>
    <row r="17" spans="1:5" x14ac:dyDescent="0.2">
      <c r="A17" s="1">
        <v>1995</v>
      </c>
      <c r="B17" s="1">
        <v>181</v>
      </c>
      <c r="C17" s="1">
        <v>296</v>
      </c>
      <c r="D17" s="6">
        <v>0.26741821731313797</v>
      </c>
      <c r="E17" s="6">
        <v>0.16300796003142001</v>
      </c>
    </row>
    <row r="18" spans="1:5" x14ac:dyDescent="0.2">
      <c r="A18" s="1">
        <v>1996</v>
      </c>
      <c r="B18" s="1">
        <v>249</v>
      </c>
      <c r="C18" s="1">
        <v>446</v>
      </c>
      <c r="D18" s="6">
        <v>0.16803338474291599</v>
      </c>
      <c r="E18" s="6">
        <v>0.163106638011637</v>
      </c>
    </row>
    <row r="19" spans="1:5" x14ac:dyDescent="0.2">
      <c r="A19" s="1">
        <v>1997</v>
      </c>
      <c r="B19" s="1">
        <v>142</v>
      </c>
      <c r="C19" s="1">
        <v>320</v>
      </c>
      <c r="D19" s="6">
        <v>0.16198624887699001</v>
      </c>
      <c r="E19" s="6">
        <v>0.119173753375814</v>
      </c>
    </row>
    <row r="20" spans="1:5" x14ac:dyDescent="0.2">
      <c r="A20" s="1">
        <v>1998</v>
      </c>
      <c r="B20" s="1">
        <v>76</v>
      </c>
      <c r="C20" s="1">
        <v>221</v>
      </c>
      <c r="D20" s="6">
        <v>0.27764625100470602</v>
      </c>
      <c r="E20" s="6">
        <v>0.174628837161967</v>
      </c>
    </row>
    <row r="21" spans="1:5" x14ac:dyDescent="0.2">
      <c r="A21" s="1">
        <v>1999</v>
      </c>
      <c r="B21" s="1">
        <v>273</v>
      </c>
      <c r="C21" s="1">
        <v>191</v>
      </c>
      <c r="D21" s="6">
        <v>0.93054331765646003</v>
      </c>
      <c r="E21" s="6">
        <v>0.39405507321094202</v>
      </c>
    </row>
    <row r="22" spans="1:5" x14ac:dyDescent="0.2">
      <c r="A22" s="1">
        <v>2000</v>
      </c>
      <c r="B22" s="1">
        <v>233</v>
      </c>
      <c r="C22" s="1">
        <v>110</v>
      </c>
      <c r="D22" s="6">
        <v>0.69592125450195297</v>
      </c>
      <c r="E22" s="6">
        <v>0.25419231446060098</v>
      </c>
    </row>
    <row r="23" spans="1:5" x14ac:dyDescent="0.2">
      <c r="A23" s="1">
        <v>2001</v>
      </c>
      <c r="B23" s="1">
        <v>34</v>
      </c>
      <c r="C23" s="1">
        <v>42</v>
      </c>
      <c r="D23" s="6">
        <v>0.17523171892829101</v>
      </c>
      <c r="E23" s="6">
        <v>9.9283192900725403E-2</v>
      </c>
    </row>
    <row r="24" spans="1:5" x14ac:dyDescent="0.2">
      <c r="A24" s="1">
        <v>2002</v>
      </c>
      <c r="B24" s="1">
        <v>23</v>
      </c>
      <c r="C24" s="1">
        <v>46</v>
      </c>
      <c r="D24" s="6">
        <v>0.103720454858478</v>
      </c>
      <c r="E24" s="6">
        <v>7.1871536920737694E-2</v>
      </c>
    </row>
    <row r="25" spans="1:5" x14ac:dyDescent="0.2">
      <c r="A25" s="1">
        <v>2003</v>
      </c>
      <c r="B25" s="1">
        <v>26</v>
      </c>
      <c r="C25" s="1">
        <v>41</v>
      </c>
      <c r="D25" s="6">
        <v>0.157340491145355</v>
      </c>
      <c r="E25" s="6">
        <v>0.101957728142111</v>
      </c>
    </row>
    <row r="26" spans="1:5" x14ac:dyDescent="0.2">
      <c r="A26" s="1">
        <v>2004</v>
      </c>
      <c r="B26" s="1">
        <v>76</v>
      </c>
      <c r="C26" s="1">
        <v>92</v>
      </c>
      <c r="D26" s="6">
        <v>0.13398609526924901</v>
      </c>
      <c r="E26" s="6">
        <v>0.115016551844526</v>
      </c>
    </row>
    <row r="27" spans="1:5" x14ac:dyDescent="0.2">
      <c r="A27" s="1">
        <v>2005</v>
      </c>
      <c r="B27" s="1">
        <v>45</v>
      </c>
      <c r="C27" s="1">
        <v>113</v>
      </c>
      <c r="D27" s="6">
        <v>0.12825164720360799</v>
      </c>
      <c r="E27" s="6">
        <v>8.5531599344928905E-2</v>
      </c>
    </row>
    <row r="28" spans="1:5" x14ac:dyDescent="0.2">
      <c r="A28" s="1">
        <v>2006</v>
      </c>
      <c r="B28" s="1">
        <v>58</v>
      </c>
      <c r="C28" s="1">
        <v>82</v>
      </c>
      <c r="D28" s="6">
        <v>0.16565068331235999</v>
      </c>
      <c r="E28" s="6">
        <v>9.8237628249464706E-2</v>
      </c>
    </row>
    <row r="29" spans="1:5" x14ac:dyDescent="0.2">
      <c r="A29" s="1">
        <v>2007</v>
      </c>
      <c r="B29" s="1">
        <v>73</v>
      </c>
      <c r="C29" s="1">
        <v>74</v>
      </c>
      <c r="D29" s="6">
        <v>0.20158952732326599</v>
      </c>
      <c r="E29" s="6">
        <v>4.5817592864661798E-2</v>
      </c>
    </row>
    <row r="30" spans="1:5" x14ac:dyDescent="0.2">
      <c r="A30" s="1">
        <v>2008</v>
      </c>
      <c r="B30" s="1">
        <v>7</v>
      </c>
      <c r="C30" s="1">
        <v>13</v>
      </c>
      <c r="D30" s="6">
        <v>3.8173242630385497E-2</v>
      </c>
      <c r="E30" s="6">
        <v>5.7076858055864502E-2</v>
      </c>
    </row>
    <row r="31" spans="1:5" x14ac:dyDescent="0.2">
      <c r="A31" s="1">
        <v>2009</v>
      </c>
      <c r="B31" s="1">
        <v>10</v>
      </c>
      <c r="C31" s="1">
        <v>30</v>
      </c>
      <c r="D31" s="6">
        <v>0.21756061960456699</v>
      </c>
      <c r="E31" s="6">
        <v>9.4053248259764702E-2</v>
      </c>
    </row>
    <row r="32" spans="1:5" x14ac:dyDescent="0.2">
      <c r="A32" s="1">
        <v>2010</v>
      </c>
      <c r="B32" s="1">
        <v>37</v>
      </c>
      <c r="C32" s="1">
        <v>60</v>
      </c>
      <c r="D32" s="6">
        <v>0.10400109980639</v>
      </c>
      <c r="E32" s="6">
        <v>5.0967863436405698E-2</v>
      </c>
    </row>
    <row r="33" spans="1:5" x14ac:dyDescent="0.2">
      <c r="A33" s="1">
        <v>2011</v>
      </c>
      <c r="B33" s="1">
        <v>37</v>
      </c>
      <c r="C33" s="1">
        <v>41</v>
      </c>
      <c r="D33" s="6">
        <v>0.201956329930014</v>
      </c>
      <c r="E33" s="6">
        <v>8.7652600874503897E-2</v>
      </c>
    </row>
    <row r="34" spans="1:5" x14ac:dyDescent="0.2">
      <c r="A34" s="1">
        <v>2012</v>
      </c>
      <c r="B34" s="1">
        <v>46</v>
      </c>
      <c r="C34" s="1">
        <v>52</v>
      </c>
      <c r="D34" s="6">
        <v>0.21821822716442901</v>
      </c>
      <c r="E34" s="6">
        <v>0.16425465961719601</v>
      </c>
    </row>
    <row r="35" spans="1:5" x14ac:dyDescent="0.2">
      <c r="A35" s="1">
        <v>2013</v>
      </c>
      <c r="B35" s="1">
        <v>67</v>
      </c>
      <c r="C35" s="1">
        <v>92</v>
      </c>
      <c r="D35" s="6">
        <v>0.26182629783322497</v>
      </c>
      <c r="E35" s="6">
        <v>0.13681205594976201</v>
      </c>
    </row>
    <row r="36" spans="1:5" x14ac:dyDescent="0.2">
      <c r="A36" s="1">
        <v>2014</v>
      </c>
      <c r="B36" s="1">
        <v>99</v>
      </c>
      <c r="C36" s="1">
        <v>103</v>
      </c>
      <c r="D36" s="6">
        <v>0.229925793435482</v>
      </c>
      <c r="E36" s="6">
        <v>9.9181033284037101E-2</v>
      </c>
    </row>
    <row r="37" spans="1:5" x14ac:dyDescent="0.2">
      <c r="A37" s="1">
        <v>2015</v>
      </c>
      <c r="B37" s="1">
        <v>62</v>
      </c>
      <c r="C37" s="1">
        <v>62</v>
      </c>
      <c r="D37" s="6">
        <v>0.237485553431938</v>
      </c>
      <c r="E37" s="6">
        <v>0.115454158527334</v>
      </c>
    </row>
    <row r="38" spans="1:5" x14ac:dyDescent="0.2">
      <c r="A38" s="2">
        <v>2016</v>
      </c>
      <c r="B38" s="2">
        <v>24</v>
      </c>
      <c r="C38" s="2">
        <v>35</v>
      </c>
      <c r="D38" s="7">
        <v>0.15333563801838301</v>
      </c>
      <c r="E38" s="7">
        <v>5.6698754535499003E-2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G40" sqref="G40"/>
    </sheetView>
  </sheetViews>
  <sheetFormatPr baseColWidth="10" defaultColWidth="11.5" defaultRowHeight="16" x14ac:dyDescent="0.2"/>
  <sheetData>
    <row r="1" spans="1:4" x14ac:dyDescent="0.2">
      <c r="A1" s="1" t="s">
        <v>0</v>
      </c>
      <c r="B1" s="6" t="s">
        <v>17</v>
      </c>
      <c r="C1" s="6" t="s">
        <v>16</v>
      </c>
      <c r="D1" s="6" t="s">
        <v>18</v>
      </c>
    </row>
    <row r="2" spans="1:4" x14ac:dyDescent="0.2">
      <c r="A2" s="1">
        <v>1980</v>
      </c>
      <c r="B2" s="6">
        <v>9.5890410958904104E-2</v>
      </c>
      <c r="C2" s="6">
        <v>2.7397260273972601E-2</v>
      </c>
      <c r="D2" s="6">
        <v>0.87671232876712302</v>
      </c>
    </row>
    <row r="3" spans="1:4" x14ac:dyDescent="0.2">
      <c r="A3" s="1">
        <v>1981</v>
      </c>
      <c r="B3" s="6">
        <v>0.119170984455959</v>
      </c>
      <c r="C3" s="6">
        <v>3.6269430051813503E-2</v>
      </c>
      <c r="D3" s="6">
        <v>0.84455958549222798</v>
      </c>
    </row>
    <row r="4" spans="1:4" x14ac:dyDescent="0.2">
      <c r="A4" s="1">
        <v>1982</v>
      </c>
      <c r="B4" s="6">
        <v>7.4074074074074098E-2</v>
      </c>
      <c r="C4" s="6">
        <v>8.6419753086419707E-2</v>
      </c>
      <c r="D4" s="6">
        <v>0.83950617283950602</v>
      </c>
    </row>
    <row r="5" spans="1:4" x14ac:dyDescent="0.2">
      <c r="A5" s="1">
        <v>1983</v>
      </c>
      <c r="B5" s="6">
        <v>0.26746506986027901</v>
      </c>
      <c r="C5" s="6">
        <v>0.12774451097804401</v>
      </c>
      <c r="D5" s="6">
        <v>0.60479041916167697</v>
      </c>
    </row>
    <row r="6" spans="1:4" x14ac:dyDescent="0.2">
      <c r="A6" s="1">
        <v>1984</v>
      </c>
      <c r="B6" s="6">
        <v>9.7560975609756101E-2</v>
      </c>
      <c r="C6" s="6">
        <v>0.13658536585365899</v>
      </c>
      <c r="D6" s="6">
        <v>0.76585365853658505</v>
      </c>
    </row>
    <row r="7" spans="1:4" x14ac:dyDescent="0.2">
      <c r="A7" s="1">
        <v>1985</v>
      </c>
      <c r="B7" s="6">
        <v>0.22844827586206901</v>
      </c>
      <c r="C7" s="6">
        <v>0.125</v>
      </c>
      <c r="D7" s="6">
        <v>0.64655172413793105</v>
      </c>
    </row>
    <row r="8" spans="1:4" x14ac:dyDescent="0.2">
      <c r="A8" s="1">
        <v>1986</v>
      </c>
      <c r="B8" s="6">
        <v>0.30813953488372098</v>
      </c>
      <c r="C8" s="6">
        <v>0.13953488372093001</v>
      </c>
      <c r="D8" s="6">
        <v>0.55232558139534904</v>
      </c>
    </row>
    <row r="9" spans="1:4" x14ac:dyDescent="0.2">
      <c r="A9" s="1">
        <v>1987</v>
      </c>
      <c r="B9" s="6">
        <v>0.289085545722714</v>
      </c>
      <c r="C9" s="6">
        <v>0.1976401179941</v>
      </c>
      <c r="D9" s="6">
        <v>0.51327433628318597</v>
      </c>
    </row>
    <row r="10" spans="1:4" x14ac:dyDescent="0.2">
      <c r="A10" s="1">
        <v>1988</v>
      </c>
      <c r="B10" s="6">
        <v>0.265625</v>
      </c>
      <c r="C10" s="6">
        <v>0.2734375</v>
      </c>
      <c r="D10" s="6">
        <v>0.4609375</v>
      </c>
    </row>
    <row r="11" spans="1:4" x14ac:dyDescent="0.2">
      <c r="A11" s="1">
        <v>1989</v>
      </c>
      <c r="B11" s="6">
        <v>0.213114754098361</v>
      </c>
      <c r="C11" s="6">
        <v>0.37704918032786899</v>
      </c>
      <c r="D11" s="6">
        <v>0.409836065573771</v>
      </c>
    </row>
    <row r="12" spans="1:4" x14ac:dyDescent="0.2">
      <c r="A12" s="1">
        <v>1990</v>
      </c>
      <c r="B12" s="6">
        <v>0.21551724137931</v>
      </c>
      <c r="C12" s="6">
        <v>0.41379310344827602</v>
      </c>
      <c r="D12" s="6">
        <v>0.37068965517241398</v>
      </c>
    </row>
    <row r="13" spans="1:4" x14ac:dyDescent="0.2">
      <c r="A13" s="1">
        <v>1991</v>
      </c>
      <c r="B13" s="6">
        <v>0.239057239057239</v>
      </c>
      <c r="C13" s="6">
        <v>0.46127946127946101</v>
      </c>
      <c r="D13" s="6">
        <v>0.29966329966330002</v>
      </c>
    </row>
    <row r="14" spans="1:4" x14ac:dyDescent="0.2">
      <c r="A14" s="1">
        <v>1992</v>
      </c>
      <c r="B14" s="6">
        <v>0.21176470588235299</v>
      </c>
      <c r="C14" s="6">
        <v>0.48470588235294099</v>
      </c>
      <c r="D14" s="6">
        <v>0.30352941176470599</v>
      </c>
    </row>
    <row r="15" spans="1:4" x14ac:dyDescent="0.2">
      <c r="A15" s="1">
        <v>1993</v>
      </c>
      <c r="B15" s="6">
        <v>0.181985294117647</v>
      </c>
      <c r="C15" s="6">
        <v>0.53676470588235303</v>
      </c>
      <c r="D15" s="6">
        <v>0.28125</v>
      </c>
    </row>
    <row r="16" spans="1:4" x14ac:dyDescent="0.2">
      <c r="A16" s="1">
        <v>1994</v>
      </c>
      <c r="B16" s="6">
        <v>0.131944444444444</v>
      </c>
      <c r="C16" s="6">
        <v>0.5</v>
      </c>
      <c r="D16" s="6">
        <v>0.36805555555555602</v>
      </c>
    </row>
    <row r="17" spans="1:4" x14ac:dyDescent="0.2">
      <c r="A17" s="1">
        <v>1995</v>
      </c>
      <c r="B17" s="6">
        <v>0.13865546218487401</v>
      </c>
      <c r="C17" s="6">
        <v>0.60714285714285698</v>
      </c>
      <c r="D17" s="6">
        <v>0.254201680672269</v>
      </c>
    </row>
    <row r="18" spans="1:4" x14ac:dyDescent="0.2">
      <c r="A18" s="1">
        <v>1996</v>
      </c>
      <c r="B18" s="6">
        <v>0.146974063400576</v>
      </c>
      <c r="C18" s="6">
        <v>0.64841498559077804</v>
      </c>
      <c r="D18" s="6">
        <v>0.20461095100864601</v>
      </c>
    </row>
    <row r="19" spans="1:4" x14ac:dyDescent="0.2">
      <c r="A19" s="1">
        <v>1997</v>
      </c>
      <c r="B19" s="6">
        <v>0.12581344902386099</v>
      </c>
      <c r="C19" s="6">
        <v>0.68763557483730997</v>
      </c>
      <c r="D19" s="6">
        <v>0.18655097613882901</v>
      </c>
    </row>
    <row r="20" spans="1:4" x14ac:dyDescent="0.2">
      <c r="A20" s="1">
        <v>1998</v>
      </c>
      <c r="B20" s="6">
        <v>0.15488215488215501</v>
      </c>
      <c r="C20" s="6">
        <v>0.68350168350168305</v>
      </c>
      <c r="D20" s="6">
        <v>0.16161616161616199</v>
      </c>
    </row>
    <row r="21" spans="1:4" x14ac:dyDescent="0.2">
      <c r="A21" s="1">
        <v>1999</v>
      </c>
      <c r="B21" s="6">
        <v>0.122844827586207</v>
      </c>
      <c r="C21" s="6">
        <v>0.81034482758620696</v>
      </c>
      <c r="D21" s="6">
        <v>6.6810344827586202E-2</v>
      </c>
    </row>
    <row r="22" spans="1:4" x14ac:dyDescent="0.2">
      <c r="A22" s="1">
        <v>2000</v>
      </c>
      <c r="B22" s="6">
        <v>0.11988304093567299</v>
      </c>
      <c r="C22" s="6">
        <v>0.84502923976608202</v>
      </c>
      <c r="D22" s="6">
        <v>3.5087719298245598E-2</v>
      </c>
    </row>
    <row r="23" spans="1:4" x14ac:dyDescent="0.2">
      <c r="A23" s="1">
        <v>2001</v>
      </c>
      <c r="B23" s="6">
        <v>0.32894736842105299</v>
      </c>
      <c r="C23" s="6">
        <v>0.61842105263157898</v>
      </c>
      <c r="D23" s="6">
        <v>5.2631578947368397E-2</v>
      </c>
    </row>
    <row r="24" spans="1:4" x14ac:dyDescent="0.2">
      <c r="A24" s="1">
        <v>2002</v>
      </c>
      <c r="B24" s="6">
        <v>0.20588235294117599</v>
      </c>
      <c r="C24" s="6">
        <v>0.72058823529411797</v>
      </c>
      <c r="D24" s="6">
        <v>7.3529411764705899E-2</v>
      </c>
    </row>
    <row r="25" spans="1:4" x14ac:dyDescent="0.2">
      <c r="A25" s="1">
        <v>2003</v>
      </c>
      <c r="B25" s="6">
        <v>0.21212121212121199</v>
      </c>
      <c r="C25" s="6">
        <v>0.74242424242424199</v>
      </c>
      <c r="D25" s="6">
        <v>4.5454545454545497E-2</v>
      </c>
    </row>
    <row r="26" spans="1:4" x14ac:dyDescent="0.2">
      <c r="A26" s="1">
        <v>2004</v>
      </c>
      <c r="B26" s="6">
        <v>0.202380952380952</v>
      </c>
      <c r="C26" s="6">
        <v>0.78571428571428603</v>
      </c>
      <c r="D26" s="6">
        <v>1.1904761904761901E-2</v>
      </c>
    </row>
    <row r="27" spans="1:4" x14ac:dyDescent="0.2">
      <c r="A27" s="1">
        <v>2005</v>
      </c>
      <c r="B27" s="6">
        <v>0.32903225806451603</v>
      </c>
      <c r="C27" s="6">
        <v>0.63870967741935503</v>
      </c>
      <c r="D27" s="6">
        <v>3.2258064516128997E-2</v>
      </c>
    </row>
    <row r="28" spans="1:4" x14ac:dyDescent="0.2">
      <c r="A28" s="1">
        <v>2006</v>
      </c>
      <c r="B28" s="6">
        <v>0.24460431654676301</v>
      </c>
      <c r="C28" s="6">
        <v>0.69784172661870503</v>
      </c>
      <c r="D28" s="6">
        <v>5.7553956834532398E-2</v>
      </c>
    </row>
    <row r="29" spans="1:4" x14ac:dyDescent="0.2">
      <c r="A29" s="1">
        <v>2007</v>
      </c>
      <c r="B29" s="6">
        <v>0.23239436619718301</v>
      </c>
      <c r="C29" s="6">
        <v>0.72535211267605604</v>
      </c>
      <c r="D29" s="6">
        <v>4.2253521126760597E-2</v>
      </c>
    </row>
    <row r="30" spans="1:4" x14ac:dyDescent="0.2">
      <c r="A30" s="1">
        <v>2008</v>
      </c>
      <c r="B30" s="6">
        <v>0.36842105263157898</v>
      </c>
      <c r="C30" s="6">
        <v>0.63157894736842102</v>
      </c>
      <c r="D30" s="6">
        <v>0</v>
      </c>
    </row>
    <row r="31" spans="1:4" x14ac:dyDescent="0.2">
      <c r="A31" s="1">
        <v>2009</v>
      </c>
      <c r="B31" s="6">
        <v>0.5</v>
      </c>
      <c r="C31" s="6">
        <v>0.5</v>
      </c>
      <c r="D31" s="6">
        <v>0</v>
      </c>
    </row>
    <row r="32" spans="1:4" x14ac:dyDescent="0.2">
      <c r="A32" s="1">
        <v>2010</v>
      </c>
      <c r="B32" s="6">
        <v>0.32967032967033</v>
      </c>
      <c r="C32" s="6">
        <v>0.62637362637362604</v>
      </c>
      <c r="D32" s="6">
        <v>4.3956043956044001E-2</v>
      </c>
    </row>
    <row r="33" spans="1:4" x14ac:dyDescent="0.2">
      <c r="A33" s="1">
        <v>2011</v>
      </c>
      <c r="B33" s="6">
        <v>0.36486486486486502</v>
      </c>
      <c r="C33" s="6">
        <v>0.59459459459459496</v>
      </c>
      <c r="D33" s="6">
        <v>4.0540540540540501E-2</v>
      </c>
    </row>
    <row r="34" spans="1:4" x14ac:dyDescent="0.2">
      <c r="A34" s="1">
        <v>2012</v>
      </c>
      <c r="B34" s="6">
        <v>0.27956989247311798</v>
      </c>
      <c r="C34" s="6">
        <v>0.69892473118279597</v>
      </c>
      <c r="D34" s="6">
        <v>2.1505376344085999E-2</v>
      </c>
    </row>
    <row r="35" spans="1:4" x14ac:dyDescent="0.2">
      <c r="A35" s="1">
        <v>2013</v>
      </c>
      <c r="B35" s="6">
        <v>0.35256410256410298</v>
      </c>
      <c r="C35" s="6">
        <v>0.61538461538461497</v>
      </c>
      <c r="D35" s="6">
        <v>3.2051282051282E-2</v>
      </c>
    </row>
    <row r="36" spans="1:4" x14ac:dyDescent="0.2">
      <c r="A36" s="1">
        <v>2014</v>
      </c>
      <c r="B36" s="6">
        <v>0.27835051546391798</v>
      </c>
      <c r="C36" s="6">
        <v>0.70618556701030899</v>
      </c>
      <c r="D36" s="6">
        <v>1.54639175257732E-2</v>
      </c>
    </row>
    <row r="37" spans="1:4" x14ac:dyDescent="0.2">
      <c r="A37" s="1">
        <v>2015</v>
      </c>
      <c r="B37" s="6">
        <v>0.292682926829268</v>
      </c>
      <c r="C37" s="6">
        <v>0.66666666666666696</v>
      </c>
      <c r="D37" s="6">
        <v>4.0650406504064998E-2</v>
      </c>
    </row>
    <row r="38" spans="1:4" x14ac:dyDescent="0.2">
      <c r="A38" s="65">
        <v>2016</v>
      </c>
      <c r="B38" s="66">
        <v>0.35087719298245601</v>
      </c>
      <c r="C38" s="66">
        <v>0.57894736842105299</v>
      </c>
      <c r="D38" s="66">
        <v>7.0175438596491196E-2</v>
      </c>
    </row>
    <row r="39" spans="1:4" x14ac:dyDescent="0.2">
      <c r="A39" s="67"/>
      <c r="B39" s="67"/>
      <c r="C39" s="67"/>
      <c r="D39" s="6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M27" sqref="M27"/>
    </sheetView>
  </sheetViews>
  <sheetFormatPr baseColWidth="10" defaultColWidth="11.5" defaultRowHeight="16" x14ac:dyDescent="0.2"/>
  <cols>
    <col min="1" max="4" width="11.5" style="1"/>
  </cols>
  <sheetData>
    <row r="1" spans="1:4" x14ac:dyDescent="0.2">
      <c r="A1" s="1" t="s">
        <v>0</v>
      </c>
      <c r="B1" s="6" t="s">
        <v>19</v>
      </c>
      <c r="C1" s="6" t="s">
        <v>20</v>
      </c>
      <c r="D1" s="6" t="s">
        <v>21</v>
      </c>
    </row>
    <row r="2" spans="1:4" x14ac:dyDescent="0.2">
      <c r="A2" s="1">
        <v>1980</v>
      </c>
      <c r="B2" s="6">
        <v>8.4294897959183698E-2</v>
      </c>
      <c r="C2" s="6">
        <v>7.3152380952380996E-2</v>
      </c>
      <c r="D2" s="6">
        <v>5.9696666666666703E-2</v>
      </c>
    </row>
    <row r="3" spans="1:4" x14ac:dyDescent="0.2">
      <c r="A3" s="1">
        <v>1981</v>
      </c>
      <c r="B3" s="6">
        <v>8.2365661764705903E-2</v>
      </c>
      <c r="C3" s="6">
        <v>7.1754814814814799E-2</v>
      </c>
      <c r="D3" s="6">
        <v>6.2983333333333294E-2</v>
      </c>
    </row>
    <row r="4" spans="1:4" x14ac:dyDescent="0.2">
      <c r="A4" s="1">
        <v>1982</v>
      </c>
      <c r="B4" s="6">
        <v>8.3974262295081994E-2</v>
      </c>
      <c r="C4" s="6">
        <v>7.0606315789473698E-2</v>
      </c>
      <c r="D4" s="6">
        <v>7.0000000000000007E-2</v>
      </c>
    </row>
    <row r="5" spans="1:4" x14ac:dyDescent="0.2">
      <c r="A5" s="1">
        <v>1983</v>
      </c>
      <c r="B5" s="6">
        <v>8.25986348122867E-2</v>
      </c>
      <c r="C5" s="6">
        <v>6.9494712643678194E-2</v>
      </c>
      <c r="D5" s="6">
        <v>6.2104705882352902E-2</v>
      </c>
    </row>
    <row r="6" spans="1:4" x14ac:dyDescent="0.2">
      <c r="A6" s="1">
        <v>1984</v>
      </c>
      <c r="B6" s="6">
        <v>8.2002767295597495E-2</v>
      </c>
      <c r="C6" s="6">
        <v>6.9888372093023302E-2</v>
      </c>
      <c r="D6" s="6">
        <v>6.6049999999999998E-2</v>
      </c>
    </row>
    <row r="7" spans="1:4" x14ac:dyDescent="0.2">
      <c r="A7" s="1">
        <v>1985</v>
      </c>
      <c r="B7" s="6">
        <v>8.1623116883116895E-2</v>
      </c>
      <c r="C7" s="6">
        <v>6.9373076923076898E-2</v>
      </c>
      <c r="D7" s="6">
        <v>6.2086153846153798E-2</v>
      </c>
    </row>
    <row r="8" spans="1:4" x14ac:dyDescent="0.2">
      <c r="A8" s="1">
        <v>1986</v>
      </c>
      <c r="B8" s="6">
        <v>7.9429460317460301E-2</v>
      </c>
      <c r="C8" s="6">
        <v>6.8921030303030303E-2</v>
      </c>
      <c r="D8" s="6">
        <v>6.0207777777777798E-2</v>
      </c>
    </row>
    <row r="9" spans="1:4" x14ac:dyDescent="0.2">
      <c r="A9" s="1">
        <v>1987</v>
      </c>
      <c r="B9" s="6">
        <v>7.9662639593908596E-2</v>
      </c>
      <c r="C9" s="6">
        <v>6.9018130081300796E-2</v>
      </c>
      <c r="D9" s="6">
        <v>5.7976315789473702E-2</v>
      </c>
    </row>
    <row r="10" spans="1:4" x14ac:dyDescent="0.2">
      <c r="A10" s="1">
        <v>1988</v>
      </c>
      <c r="B10" s="6">
        <v>7.9355662650602399E-2</v>
      </c>
      <c r="C10" s="6">
        <v>6.8171621621621603E-2</v>
      </c>
      <c r="D10" s="6">
        <v>5.7165000000000001E-2</v>
      </c>
    </row>
    <row r="11" spans="1:4" x14ac:dyDescent="0.2">
      <c r="A11" s="1">
        <v>1989</v>
      </c>
      <c r="B11" s="6">
        <v>8.1363593750000004E-2</v>
      </c>
      <c r="C11" s="6">
        <v>6.9379399999999994E-2</v>
      </c>
      <c r="D11" s="6">
        <v>5.7808749999999999E-2</v>
      </c>
    </row>
    <row r="12" spans="1:4" x14ac:dyDescent="0.2">
      <c r="A12" s="1">
        <v>1990</v>
      </c>
      <c r="B12" s="6">
        <v>8.1706086956521706E-2</v>
      </c>
      <c r="C12" s="6">
        <v>6.9697796610169505E-2</v>
      </c>
      <c r="D12" s="6">
        <v>5.688E-2</v>
      </c>
    </row>
    <row r="13" spans="1:4" x14ac:dyDescent="0.2">
      <c r="A13" s="1">
        <v>1991</v>
      </c>
      <c r="B13" s="6">
        <v>8.0338518518518504E-2</v>
      </c>
      <c r="C13" s="6">
        <v>6.9251307189542505E-2</v>
      </c>
      <c r="D13" s="6">
        <v>5.95372222222222E-2</v>
      </c>
    </row>
    <row r="14" spans="1:4" x14ac:dyDescent="0.2">
      <c r="A14" s="1">
        <v>1992</v>
      </c>
      <c r="B14" s="6">
        <v>8.18025E-2</v>
      </c>
      <c r="C14" s="6">
        <v>6.9694921465968604E-2</v>
      </c>
      <c r="D14" s="6">
        <v>5.9509032258064497E-2</v>
      </c>
    </row>
    <row r="15" spans="1:4" x14ac:dyDescent="0.2">
      <c r="A15" s="1">
        <v>1993</v>
      </c>
      <c r="B15" s="6">
        <v>8.21006944444444E-2</v>
      </c>
      <c r="C15" s="6">
        <v>6.9859543726235707E-2</v>
      </c>
      <c r="D15" s="6">
        <v>6.0697384615384598E-2</v>
      </c>
    </row>
    <row r="16" spans="1:4" x14ac:dyDescent="0.2">
      <c r="A16" s="1">
        <v>1994</v>
      </c>
      <c r="B16" s="6">
        <v>8.2613224299065396E-2</v>
      </c>
      <c r="C16" s="6">
        <v>6.9527287234042598E-2</v>
      </c>
      <c r="D16" s="6">
        <v>5.8934E-2</v>
      </c>
    </row>
    <row r="17" spans="1:4" x14ac:dyDescent="0.2">
      <c r="A17" s="1">
        <v>1995</v>
      </c>
      <c r="B17" s="6">
        <v>8.6408993288590599E-2</v>
      </c>
      <c r="C17" s="6">
        <v>6.9725772058823507E-2</v>
      </c>
      <c r="D17" s="6">
        <v>6.0748181818181798E-2</v>
      </c>
    </row>
    <row r="18" spans="1:4" x14ac:dyDescent="0.2">
      <c r="A18" s="1">
        <v>1996</v>
      </c>
      <c r="B18" s="6">
        <v>8.0790739130434802E-2</v>
      </c>
      <c r="C18" s="6">
        <v>6.9618297872340404E-2</v>
      </c>
      <c r="D18" s="6">
        <v>6.2704772727272706E-2</v>
      </c>
    </row>
    <row r="19" spans="1:4" x14ac:dyDescent="0.2">
      <c r="A19" s="1">
        <v>1997</v>
      </c>
      <c r="B19" s="6">
        <v>8.0915070422535207E-2</v>
      </c>
      <c r="C19" s="6">
        <v>6.99185603112841E-2</v>
      </c>
      <c r="D19" s="6">
        <v>6.41387096774194E-2</v>
      </c>
    </row>
    <row r="20" spans="1:4" x14ac:dyDescent="0.2">
      <c r="A20" s="1">
        <v>1998</v>
      </c>
      <c r="B20" s="6">
        <v>8.0010459770115006E-2</v>
      </c>
      <c r="C20" s="6">
        <v>6.9667484276729599E-2</v>
      </c>
      <c r="D20" s="6">
        <v>6.1850784313725503E-2</v>
      </c>
    </row>
    <row r="21" spans="1:4" x14ac:dyDescent="0.2">
      <c r="A21" s="1">
        <v>1999</v>
      </c>
      <c r="B21" s="6">
        <v>7.7823199999999995E-2</v>
      </c>
      <c r="C21" s="6">
        <v>6.9934517241379293E-2</v>
      </c>
      <c r="D21" s="6">
        <v>6.5563629032258097E-2</v>
      </c>
    </row>
    <row r="22" spans="1:4" x14ac:dyDescent="0.2">
      <c r="A22" s="1">
        <v>2000</v>
      </c>
      <c r="B22" s="6">
        <v>8.3817894736842105E-2</v>
      </c>
      <c r="C22" s="6">
        <v>6.9950917874396099E-2</v>
      </c>
      <c r="D22" s="6">
        <v>6.6402155172413796E-2</v>
      </c>
    </row>
    <row r="23" spans="1:4" x14ac:dyDescent="0.2">
      <c r="A23" s="1">
        <v>2001</v>
      </c>
      <c r="B23" s="6">
        <v>8.3333333333333301E-2</v>
      </c>
      <c r="C23" s="6">
        <v>6.9744074074074097E-2</v>
      </c>
      <c r="D23" s="6">
        <v>6.0688604651162797E-2</v>
      </c>
    </row>
    <row r="24" spans="1:4" x14ac:dyDescent="0.2">
      <c r="A24" s="1">
        <v>2002</v>
      </c>
      <c r="B24" s="6">
        <v>7.3124999999999996E-2</v>
      </c>
      <c r="C24" s="6">
        <v>6.8928571428571395E-2</v>
      </c>
      <c r="D24" s="6">
        <v>6.5449062500000002E-2</v>
      </c>
    </row>
    <row r="25" spans="1:4" x14ac:dyDescent="0.2">
      <c r="A25" s="1">
        <v>2003</v>
      </c>
      <c r="B25" s="6">
        <v>7.9446000000000003E-2</v>
      </c>
      <c r="C25" s="6">
        <v>6.9599999999999995E-2</v>
      </c>
      <c r="D25" s="6">
        <v>6.7408888888888893E-2</v>
      </c>
    </row>
    <row r="26" spans="1:4" x14ac:dyDescent="0.2">
      <c r="A26" s="1">
        <v>2004</v>
      </c>
      <c r="B26" s="6">
        <v>7.1363636363636407E-2</v>
      </c>
      <c r="C26" s="6">
        <v>6.9523555555555602E-2</v>
      </c>
      <c r="D26" s="6">
        <v>6.45465671641791E-2</v>
      </c>
    </row>
    <row r="27" spans="1:4" x14ac:dyDescent="0.2">
      <c r="A27" s="1">
        <v>2005</v>
      </c>
      <c r="B27" s="6">
        <v>6.9930500000000007E-2</v>
      </c>
      <c r="C27" s="6">
        <v>6.9306557377049202E-2</v>
      </c>
      <c r="D27" s="6">
        <v>6.2802162162162195E-2</v>
      </c>
    </row>
    <row r="28" spans="1:4" x14ac:dyDescent="0.2">
      <c r="A28" s="1">
        <v>2006</v>
      </c>
      <c r="B28" s="6">
        <v>7.2749999999999995E-2</v>
      </c>
      <c r="C28" s="6">
        <v>6.9766176470588206E-2</v>
      </c>
      <c r="D28" s="6">
        <v>6.4940491803278697E-2</v>
      </c>
    </row>
    <row r="29" spans="1:4" x14ac:dyDescent="0.2">
      <c r="A29" s="1">
        <v>2007</v>
      </c>
      <c r="B29" s="6">
        <v>6.9722222222222199E-2</v>
      </c>
      <c r="C29" s="6">
        <v>7.0220588235294104E-2</v>
      </c>
      <c r="D29" s="6">
        <v>6.5744461538461502E-2</v>
      </c>
    </row>
    <row r="30" spans="1:4" x14ac:dyDescent="0.2">
      <c r="A30" s="1">
        <v>2008</v>
      </c>
      <c r="B30" s="6">
        <v>7.0000000000000007E-2</v>
      </c>
      <c r="C30" s="6">
        <v>7.0000000000000007E-2</v>
      </c>
      <c r="D30" s="6">
        <v>6.0458333333333301E-2</v>
      </c>
    </row>
    <row r="31" spans="1:4" x14ac:dyDescent="0.2">
      <c r="A31" s="1">
        <v>2009</v>
      </c>
      <c r="B31" s="6"/>
      <c r="C31" s="6">
        <v>6.9090909090909106E-2</v>
      </c>
      <c r="D31" s="6">
        <v>6.1637037037036997E-2</v>
      </c>
    </row>
    <row r="32" spans="1:4" x14ac:dyDescent="0.2">
      <c r="A32" s="1">
        <v>2010</v>
      </c>
      <c r="B32" s="6">
        <v>7.8130000000000005E-2</v>
      </c>
      <c r="C32" s="6">
        <v>7.0777727272727298E-2</v>
      </c>
      <c r="D32" s="6">
        <v>6.3941395348837193E-2</v>
      </c>
    </row>
    <row r="33" spans="1:4" x14ac:dyDescent="0.2">
      <c r="A33" s="1">
        <v>2011</v>
      </c>
      <c r="B33" s="6">
        <v>6.5000000000000002E-2</v>
      </c>
      <c r="C33" s="6">
        <v>6.9944444444444406E-2</v>
      </c>
      <c r="D33" s="6">
        <v>6.1134444444444401E-2</v>
      </c>
    </row>
    <row r="34" spans="1:4" x14ac:dyDescent="0.2">
      <c r="A34" s="1">
        <v>2012</v>
      </c>
      <c r="B34" s="6">
        <v>7.0000000000000007E-2</v>
      </c>
      <c r="C34" s="6">
        <v>7.0357142857142896E-2</v>
      </c>
      <c r="D34" s="6">
        <v>6.1710512820512799E-2</v>
      </c>
    </row>
    <row r="35" spans="1:4" x14ac:dyDescent="0.2">
      <c r="A35" s="1">
        <v>2013</v>
      </c>
      <c r="B35" s="6">
        <v>7.0908750000000006E-2</v>
      </c>
      <c r="C35" s="6">
        <v>6.9242463768115894E-2</v>
      </c>
      <c r="D35" s="6">
        <v>6.1648028169014102E-2</v>
      </c>
    </row>
    <row r="36" spans="1:4" x14ac:dyDescent="0.2">
      <c r="A36" s="1">
        <v>2014</v>
      </c>
      <c r="B36" s="6">
        <v>7.1242857142857094E-2</v>
      </c>
      <c r="C36" s="6">
        <v>6.8906250000000002E-2</v>
      </c>
      <c r="D36" s="6">
        <v>6.0339852941176497E-2</v>
      </c>
    </row>
    <row r="37" spans="1:4" x14ac:dyDescent="0.2">
      <c r="A37" s="1">
        <v>2015</v>
      </c>
      <c r="B37" s="6">
        <v>7.0668461538461499E-2</v>
      </c>
      <c r="C37" s="6">
        <v>6.9099365079365094E-2</v>
      </c>
      <c r="D37" s="6">
        <v>6.3149574468085098E-2</v>
      </c>
    </row>
    <row r="38" spans="1:4" x14ac:dyDescent="0.2">
      <c r="A38" s="1">
        <v>2016</v>
      </c>
      <c r="B38" s="6">
        <v>7.4791999999999997E-2</v>
      </c>
      <c r="C38" s="6">
        <v>6.7461538461538503E-2</v>
      </c>
      <c r="D38" s="6">
        <v>6.2387142857142898E-2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C1" workbookViewId="0">
      <selection activeCell="E1" sqref="E1:H21"/>
    </sheetView>
  </sheetViews>
  <sheetFormatPr baseColWidth="10" defaultColWidth="11.5" defaultRowHeight="16" x14ac:dyDescent="0.2"/>
  <sheetData>
    <row r="1" spans="1:8" x14ac:dyDescent="0.2">
      <c r="A1" s="1" t="s">
        <v>0</v>
      </c>
      <c r="B1" s="12" t="s">
        <v>22</v>
      </c>
      <c r="C1" s="12" t="s">
        <v>23</v>
      </c>
      <c r="E1" s="8" t="s">
        <v>0</v>
      </c>
      <c r="F1" s="14" t="s">
        <v>22</v>
      </c>
      <c r="G1" s="14" t="s">
        <v>23</v>
      </c>
      <c r="H1" s="8" t="s">
        <v>24</v>
      </c>
    </row>
    <row r="2" spans="1:8" x14ac:dyDescent="0.2">
      <c r="A2" s="1">
        <v>1973</v>
      </c>
      <c r="B2" s="12">
        <v>1</v>
      </c>
      <c r="C2" s="12">
        <v>0.35294117647058798</v>
      </c>
      <c r="E2" s="8">
        <v>1997</v>
      </c>
      <c r="F2" s="14">
        <v>1.0194805194805201</v>
      </c>
      <c r="G2" s="14">
        <v>1.59307359307359</v>
      </c>
      <c r="H2" s="14">
        <v>13.2662337662338</v>
      </c>
    </row>
    <row r="3" spans="1:8" x14ac:dyDescent="0.2">
      <c r="A3" s="1">
        <v>1974</v>
      </c>
      <c r="B3" s="12">
        <v>1</v>
      </c>
      <c r="C3" s="12">
        <v>0.25</v>
      </c>
      <c r="E3" s="8">
        <v>1998</v>
      </c>
      <c r="F3" s="14">
        <v>1.0437710437710399</v>
      </c>
      <c r="G3" s="14">
        <v>1.69360269360269</v>
      </c>
      <c r="H3" s="14">
        <v>11.9427609427609</v>
      </c>
    </row>
    <row r="4" spans="1:8" x14ac:dyDescent="0.2">
      <c r="A4" s="1">
        <v>1975</v>
      </c>
      <c r="B4" s="12">
        <v>1</v>
      </c>
      <c r="C4" s="12">
        <v>0.44444444444444398</v>
      </c>
      <c r="E4" s="8">
        <v>1999</v>
      </c>
      <c r="F4" s="14">
        <v>1.1336206896551699</v>
      </c>
      <c r="G4" s="14">
        <v>2.3987068965517202</v>
      </c>
      <c r="H4" s="14">
        <v>11.6400862068966</v>
      </c>
    </row>
    <row r="5" spans="1:8" x14ac:dyDescent="0.2">
      <c r="A5" s="1">
        <v>1976</v>
      </c>
      <c r="B5" s="12">
        <v>1</v>
      </c>
      <c r="C5" s="12">
        <v>0.53846153846153799</v>
      </c>
      <c r="E5" s="8">
        <v>2000</v>
      </c>
      <c r="F5" s="14">
        <v>1.23615160349854</v>
      </c>
      <c r="G5" s="14">
        <v>2.5131195335276999</v>
      </c>
      <c r="H5" s="14">
        <v>10.7755102040816</v>
      </c>
    </row>
    <row r="6" spans="1:8" x14ac:dyDescent="0.2">
      <c r="A6" s="1">
        <v>1977</v>
      </c>
      <c r="B6" s="12">
        <v>1.0588235294117601</v>
      </c>
      <c r="C6" s="12">
        <v>0.52941176470588203</v>
      </c>
      <c r="E6" s="8">
        <v>2001</v>
      </c>
      <c r="F6" s="14">
        <v>1.5263157894736801</v>
      </c>
      <c r="G6" s="14">
        <v>3.0921052631578898</v>
      </c>
      <c r="H6" s="14">
        <v>10.144736842105299</v>
      </c>
    </row>
    <row r="7" spans="1:8" x14ac:dyDescent="0.2">
      <c r="A7" s="1">
        <v>1978</v>
      </c>
      <c r="B7" s="12">
        <v>1.1000000000000001</v>
      </c>
      <c r="C7" s="12">
        <v>0.6</v>
      </c>
      <c r="E7" s="8">
        <v>2002</v>
      </c>
      <c r="F7" s="14">
        <v>1.4637681159420299</v>
      </c>
      <c r="G7" s="14">
        <v>3.2173913043478302</v>
      </c>
      <c r="H7" s="14">
        <v>7.8115942028985499</v>
      </c>
    </row>
    <row r="8" spans="1:8" x14ac:dyDescent="0.2">
      <c r="A8" s="1">
        <v>1979</v>
      </c>
      <c r="B8" s="12">
        <v>1.0249999999999999</v>
      </c>
      <c r="C8" s="12">
        <v>0.25</v>
      </c>
      <c r="E8" s="8">
        <v>2003</v>
      </c>
      <c r="F8" s="14">
        <v>1.4925373134328399</v>
      </c>
      <c r="G8" s="14">
        <v>2.4626865671641802</v>
      </c>
      <c r="H8" s="14">
        <v>4.1044776119403004</v>
      </c>
    </row>
    <row r="9" spans="1:8" x14ac:dyDescent="0.2">
      <c r="A9" s="1">
        <v>1980</v>
      </c>
      <c r="B9" s="12">
        <v>1</v>
      </c>
      <c r="C9" s="12">
        <v>0.34246575342465801</v>
      </c>
      <c r="E9" s="8">
        <v>2004</v>
      </c>
      <c r="F9" s="14">
        <v>1.7202380952381</v>
      </c>
      <c r="G9" s="14">
        <v>2.7321428571428599</v>
      </c>
      <c r="H9" s="14">
        <v>2.0476190476190501</v>
      </c>
    </row>
    <row r="10" spans="1:8" x14ac:dyDescent="0.2">
      <c r="A10" s="1">
        <v>1981</v>
      </c>
      <c r="B10" s="12">
        <v>1.04145077720207</v>
      </c>
      <c r="C10" s="12">
        <v>0.362694300518135</v>
      </c>
      <c r="E10" s="8">
        <v>2005</v>
      </c>
      <c r="F10" s="14">
        <v>1.81012658227848</v>
      </c>
      <c r="G10" s="14">
        <v>2.5759493670886102</v>
      </c>
      <c r="H10" s="14">
        <v>1.4873417721519</v>
      </c>
    </row>
    <row r="11" spans="1:8" x14ac:dyDescent="0.2">
      <c r="A11" s="1">
        <v>1982</v>
      </c>
      <c r="B11" s="12">
        <v>1</v>
      </c>
      <c r="C11" s="12">
        <v>0.39506172839506198</v>
      </c>
      <c r="E11" s="8">
        <v>2006</v>
      </c>
      <c r="F11" s="14">
        <v>1.8642857142857101</v>
      </c>
      <c r="G11" s="14">
        <v>2.65</v>
      </c>
      <c r="H11" s="14">
        <v>0.83571428571428596</v>
      </c>
    </row>
    <row r="12" spans="1:8" x14ac:dyDescent="0.2">
      <c r="A12" s="1">
        <v>1983</v>
      </c>
      <c r="B12" s="12">
        <v>1.03592814371257</v>
      </c>
      <c r="C12" s="12">
        <v>0.449101796407186</v>
      </c>
      <c r="E12" s="8">
        <v>2007</v>
      </c>
      <c r="F12" s="14">
        <v>1.8843537414966001</v>
      </c>
      <c r="G12" s="14">
        <v>3</v>
      </c>
      <c r="H12" s="14">
        <v>0.24489795918367299</v>
      </c>
    </row>
    <row r="13" spans="1:8" x14ac:dyDescent="0.2">
      <c r="A13" s="1">
        <v>1984</v>
      </c>
      <c r="B13" s="12">
        <v>1.02926829268293</v>
      </c>
      <c r="C13" s="12">
        <v>0.57073170731707301</v>
      </c>
      <c r="E13" s="8">
        <v>2008</v>
      </c>
      <c r="F13" s="14">
        <v>2.4</v>
      </c>
      <c r="G13" s="14">
        <v>5</v>
      </c>
      <c r="H13" s="14">
        <v>0.05</v>
      </c>
    </row>
    <row r="14" spans="1:8" x14ac:dyDescent="0.2">
      <c r="A14" s="1">
        <v>1985</v>
      </c>
      <c r="B14" s="12">
        <v>1.0301724137931001</v>
      </c>
      <c r="C14" s="12">
        <v>0.42241379310344801</v>
      </c>
      <c r="E14" s="8">
        <v>2009</v>
      </c>
      <c r="F14" s="14">
        <v>2.9249999999999998</v>
      </c>
      <c r="G14" s="14">
        <v>3.7749999999999999</v>
      </c>
      <c r="H14" s="14">
        <v>0.15</v>
      </c>
    </row>
    <row r="15" spans="1:8" x14ac:dyDescent="0.2">
      <c r="A15" s="1">
        <v>1986</v>
      </c>
      <c r="B15" s="12">
        <v>1.02713178294574</v>
      </c>
      <c r="C15" s="12">
        <v>0.70155038759689903</v>
      </c>
      <c r="E15" s="8">
        <v>2010</v>
      </c>
      <c r="F15" s="14">
        <v>2.5257731958762899</v>
      </c>
      <c r="G15" s="14">
        <v>3.2061855670103099</v>
      </c>
      <c r="H15" s="14">
        <v>0.298969072164948</v>
      </c>
    </row>
    <row r="16" spans="1:8" x14ac:dyDescent="0.2">
      <c r="A16" s="1">
        <v>1987</v>
      </c>
      <c r="B16" s="12">
        <v>1.0206489675516199</v>
      </c>
      <c r="C16" s="12">
        <v>1.2212389380530999</v>
      </c>
      <c r="E16" s="8">
        <v>2011</v>
      </c>
      <c r="F16" s="14">
        <v>2.8589743589743599</v>
      </c>
      <c r="G16" s="14">
        <v>3.8076923076923102</v>
      </c>
      <c r="H16" s="14">
        <v>2.5641025641025599E-2</v>
      </c>
    </row>
    <row r="17" spans="1:8" x14ac:dyDescent="0.2">
      <c r="A17" s="1">
        <v>1988</v>
      </c>
      <c r="B17" s="12">
        <v>1.0234375</v>
      </c>
      <c r="C17" s="12">
        <v>1.21875</v>
      </c>
      <c r="E17" s="8">
        <v>2012</v>
      </c>
      <c r="F17" s="14">
        <v>2.9897959183673501</v>
      </c>
      <c r="G17" s="14">
        <v>3.2653061224489801</v>
      </c>
      <c r="H17" s="14">
        <v>0</v>
      </c>
    </row>
    <row r="18" spans="1:8" x14ac:dyDescent="0.2">
      <c r="A18" s="1">
        <v>1989</v>
      </c>
      <c r="B18" s="12">
        <v>1</v>
      </c>
      <c r="C18" s="12">
        <v>0.63114754098360704</v>
      </c>
      <c r="E18" s="8">
        <v>2013</v>
      </c>
      <c r="F18" s="14">
        <v>3.32704402515723</v>
      </c>
      <c r="G18" s="14">
        <v>3.3459119496855299</v>
      </c>
      <c r="H18" s="14">
        <v>0</v>
      </c>
    </row>
    <row r="19" spans="1:8" x14ac:dyDescent="0.2">
      <c r="A19" s="1">
        <v>1990</v>
      </c>
      <c r="B19" s="12">
        <v>1.0085470085470101</v>
      </c>
      <c r="C19" s="12">
        <v>0.92307692307692302</v>
      </c>
      <c r="E19" s="8">
        <v>2014</v>
      </c>
      <c r="F19" s="14">
        <v>3.21287128712871</v>
      </c>
      <c r="G19" s="14">
        <v>2.9950495049504999</v>
      </c>
      <c r="H19" s="14">
        <v>0</v>
      </c>
    </row>
    <row r="20" spans="1:8" x14ac:dyDescent="0.2">
      <c r="A20" s="1">
        <v>1991</v>
      </c>
      <c r="B20" s="12">
        <v>1.04</v>
      </c>
      <c r="C20" s="12">
        <v>1.36666666666667</v>
      </c>
      <c r="E20" s="8">
        <v>2015</v>
      </c>
      <c r="F20" s="14">
        <v>3.1854838709677402</v>
      </c>
      <c r="G20" s="14">
        <v>2.17741935483871</v>
      </c>
      <c r="H20" s="14">
        <v>0</v>
      </c>
    </row>
    <row r="21" spans="1:8" x14ac:dyDescent="0.2">
      <c r="A21" s="1">
        <v>1992</v>
      </c>
      <c r="B21" s="12">
        <v>1.01882352941176</v>
      </c>
      <c r="C21" s="12">
        <v>1.1011764705882401</v>
      </c>
      <c r="E21">
        <v>2016</v>
      </c>
      <c r="F21" s="61">
        <v>3.8135593220339001</v>
      </c>
      <c r="G21" s="61">
        <v>2.5423728813559299</v>
      </c>
      <c r="H21" s="61">
        <v>0.47457627118644102</v>
      </c>
    </row>
    <row r="22" spans="1:8" x14ac:dyDescent="0.2">
      <c r="A22" s="1">
        <v>1993</v>
      </c>
      <c r="B22" s="12">
        <v>1.00915750915751</v>
      </c>
      <c r="C22" s="12">
        <v>1.11355311355311</v>
      </c>
    </row>
    <row r="23" spans="1:8" x14ac:dyDescent="0.2">
      <c r="A23" s="1">
        <v>1994</v>
      </c>
      <c r="B23" s="12">
        <v>1.00231481481481</v>
      </c>
      <c r="C23" s="12">
        <v>0.90277777777777801</v>
      </c>
    </row>
    <row r="24" spans="1:8" x14ac:dyDescent="0.2">
      <c r="A24" s="1">
        <v>1995</v>
      </c>
      <c r="B24" s="12">
        <v>1.0272536687631</v>
      </c>
      <c r="C24" s="12">
        <v>1.52830188679245</v>
      </c>
    </row>
    <row r="25" spans="1:8" x14ac:dyDescent="0.2">
      <c r="A25" s="1">
        <v>1996</v>
      </c>
      <c r="B25" s="12">
        <v>1.0143884892086299</v>
      </c>
      <c r="C25" s="12">
        <v>1.36690647482014</v>
      </c>
    </row>
    <row r="26" spans="1:8" x14ac:dyDescent="0.2">
      <c r="A26" s="1">
        <v>1997</v>
      </c>
      <c r="B26" s="12">
        <v>1.0194805194805201</v>
      </c>
      <c r="C26" s="12">
        <v>1.59307359307359</v>
      </c>
    </row>
    <row r="27" spans="1:8" x14ac:dyDescent="0.2">
      <c r="A27" s="1">
        <v>1998</v>
      </c>
      <c r="B27" s="12">
        <v>1.0437710437710399</v>
      </c>
      <c r="C27" s="12">
        <v>1.69360269360269</v>
      </c>
    </row>
    <row r="28" spans="1:8" x14ac:dyDescent="0.2">
      <c r="A28" s="1">
        <v>1999</v>
      </c>
      <c r="B28" s="12">
        <v>1.1336206896551699</v>
      </c>
      <c r="C28" s="12">
        <v>2.3987068965517202</v>
      </c>
    </row>
    <row r="29" spans="1:8" x14ac:dyDescent="0.2">
      <c r="A29" s="1">
        <v>2000</v>
      </c>
      <c r="B29" s="12">
        <v>1.23615160349854</v>
      </c>
      <c r="C29" s="12">
        <v>2.5131195335276999</v>
      </c>
    </row>
    <row r="30" spans="1:8" x14ac:dyDescent="0.2">
      <c r="A30" s="1">
        <v>2001</v>
      </c>
      <c r="B30" s="12">
        <v>1.5263157894736801</v>
      </c>
      <c r="C30" s="12">
        <v>3.0921052631578898</v>
      </c>
    </row>
    <row r="31" spans="1:8" x14ac:dyDescent="0.2">
      <c r="A31" s="1">
        <v>2002</v>
      </c>
      <c r="B31" s="12">
        <v>1.4637681159420299</v>
      </c>
      <c r="C31" s="12">
        <v>3.2173913043478302</v>
      </c>
    </row>
    <row r="32" spans="1:8" x14ac:dyDescent="0.2">
      <c r="A32" s="1">
        <v>2003</v>
      </c>
      <c r="B32" s="12">
        <v>1.4925373134328399</v>
      </c>
      <c r="C32" s="12">
        <v>2.4626865671641802</v>
      </c>
    </row>
    <row r="33" spans="1:3" x14ac:dyDescent="0.2">
      <c r="A33" s="1">
        <v>2004</v>
      </c>
      <c r="B33" s="12">
        <v>1.7202380952381</v>
      </c>
      <c r="C33" s="12">
        <v>2.7321428571428599</v>
      </c>
    </row>
    <row r="34" spans="1:3" x14ac:dyDescent="0.2">
      <c r="A34" s="1">
        <v>2005</v>
      </c>
      <c r="B34" s="12">
        <v>1.81012658227848</v>
      </c>
      <c r="C34" s="12">
        <v>2.5759493670886102</v>
      </c>
    </row>
    <row r="35" spans="1:3" x14ac:dyDescent="0.2">
      <c r="A35" s="1">
        <v>2006</v>
      </c>
      <c r="B35" s="12">
        <v>1.8642857142857101</v>
      </c>
      <c r="C35" s="12">
        <v>2.65</v>
      </c>
    </row>
    <row r="36" spans="1:3" x14ac:dyDescent="0.2">
      <c r="A36" s="1">
        <v>2007</v>
      </c>
      <c r="B36" s="12">
        <v>1.8843537414966001</v>
      </c>
      <c r="C36" s="12">
        <v>3</v>
      </c>
    </row>
    <row r="37" spans="1:3" x14ac:dyDescent="0.2">
      <c r="A37" s="1">
        <v>2008</v>
      </c>
      <c r="B37" s="12">
        <v>2.4</v>
      </c>
      <c r="C37" s="12">
        <v>5</v>
      </c>
    </row>
    <row r="38" spans="1:3" x14ac:dyDescent="0.2">
      <c r="A38" s="1">
        <v>2009</v>
      </c>
      <c r="B38" s="12">
        <v>2.9249999999999998</v>
      </c>
      <c r="C38" s="12">
        <v>3.7749999999999999</v>
      </c>
    </row>
    <row r="39" spans="1:3" x14ac:dyDescent="0.2">
      <c r="A39" s="1">
        <v>2010</v>
      </c>
      <c r="B39" s="12">
        <v>2.5257731958762899</v>
      </c>
      <c r="C39" s="12">
        <v>3.2061855670103099</v>
      </c>
    </row>
    <row r="40" spans="1:3" x14ac:dyDescent="0.2">
      <c r="A40" s="1">
        <v>2011</v>
      </c>
      <c r="B40" s="12">
        <v>2.8589743589743599</v>
      </c>
      <c r="C40" s="12">
        <v>3.8076923076923102</v>
      </c>
    </row>
    <row r="41" spans="1:3" x14ac:dyDescent="0.2">
      <c r="A41" s="1">
        <v>2012</v>
      </c>
      <c r="B41" s="12">
        <v>2.9897959183673501</v>
      </c>
      <c r="C41" s="12">
        <v>3.2653061224489801</v>
      </c>
    </row>
    <row r="42" spans="1:3" x14ac:dyDescent="0.2">
      <c r="A42" s="1">
        <v>2013</v>
      </c>
      <c r="B42" s="12">
        <v>3.32704402515723</v>
      </c>
      <c r="C42" s="12">
        <v>3.3459119496855299</v>
      </c>
    </row>
    <row r="43" spans="1:3" x14ac:dyDescent="0.2">
      <c r="A43" s="1">
        <v>2014</v>
      </c>
      <c r="B43" s="12">
        <v>3.21287128712871</v>
      </c>
      <c r="C43" s="12">
        <v>2.9950495049504999</v>
      </c>
    </row>
    <row r="44" spans="1:3" x14ac:dyDescent="0.2">
      <c r="A44" s="1">
        <v>2015</v>
      </c>
      <c r="B44" s="12">
        <v>3.1854838709677402</v>
      </c>
      <c r="C44" s="12">
        <v>2.17741935483871</v>
      </c>
    </row>
    <row r="45" spans="1:3" x14ac:dyDescent="0.2">
      <c r="A45" s="2">
        <v>2016</v>
      </c>
      <c r="B45" s="13">
        <v>3.8135593220339001</v>
      </c>
      <c r="C45" s="13">
        <v>2.5423728813559299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F12</vt:lpstr>
      <vt:lpstr>F13</vt:lpstr>
      <vt:lpstr>F14</vt:lpstr>
      <vt:lpstr>F15</vt:lpstr>
      <vt:lpstr>F15 (since 1980)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2017-03-10T05:59:42Z</dcterms:created>
  <dcterms:modified xsi:type="dcterms:W3CDTF">2017-06-19T22:38:26Z</dcterms:modified>
</cp:coreProperties>
</file>