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IPO review chapter/Chapter write up/SDC-IPO-data/"/>
    </mc:Choice>
  </mc:AlternateContent>
  <bookViews>
    <workbookView xWindow="640" yWindow="1180" windowWidth="27560" windowHeight="16820" tabRatio="500" firstSheet="1" activeTab="12"/>
  </bookViews>
  <sheets>
    <sheet name="F1" sheetId="1" r:id="rId1"/>
    <sheet name="F2" sheetId="2" r:id="rId2"/>
    <sheet name="F3" sheetId="3" r:id="rId3"/>
    <sheet name="F4" sheetId="4" r:id="rId4"/>
    <sheet name="F5" sheetId="5" r:id="rId5"/>
    <sheet name="F6" sheetId="6" r:id="rId6"/>
    <sheet name="F7" sheetId="7" r:id="rId7"/>
    <sheet name="F8" sheetId="8" r:id="rId8"/>
    <sheet name="F9" sheetId="9" r:id="rId9"/>
    <sheet name="F10" sheetId="10" r:id="rId10"/>
    <sheet name="F12" sheetId="11" r:id="rId11"/>
    <sheet name="F13" sheetId="12" r:id="rId12"/>
    <sheet name="F14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1" l="1"/>
  <c r="J5" i="11"/>
  <c r="J4" i="11"/>
  <c r="J3" i="11"/>
  <c r="J2" i="11"/>
  <c r="I6" i="11"/>
  <c r="I5" i="11"/>
  <c r="I4" i="11"/>
</calcChain>
</file>

<file path=xl/sharedStrings.xml><?xml version="1.0" encoding="utf-8"?>
<sst xmlns="http://schemas.openxmlformats.org/spreadsheetml/2006/main" count="86" uniqueCount="58">
  <si>
    <t>Year</t>
  </si>
  <si>
    <t>Number of IPOs</t>
  </si>
  <si>
    <t>Initial Returns</t>
  </si>
  <si>
    <t>Total Proceeds, (in bln 2015)</t>
  </si>
  <si>
    <t>Total Proceeds (in bln 2015)</t>
  </si>
  <si>
    <t>n</t>
  </si>
  <si>
    <t>NA</t>
  </si>
  <si>
    <t>Number of IPOs with proceeds &lt; 30mln</t>
  </si>
  <si>
    <t>Number of IPOs with proceeds between 30mln and 120mln</t>
  </si>
  <si>
    <t>Number of IPOs with proceeds &gt; 120mln</t>
  </si>
  <si>
    <t>Initial Returns for IPOs with proceeds &lt; 30mln</t>
  </si>
  <si>
    <t>Initial Returns for IPOs with proceeds betwen 30mln and 120 mln</t>
  </si>
  <si>
    <t>Initial Returns for IPOs with proceeds &gt; 120mln</t>
  </si>
  <si>
    <t>Number of IPOs with offer price below initial range</t>
  </si>
  <si>
    <t>Initial Returns for IPOs with offer price below initial range</t>
  </si>
  <si>
    <t>Number of VC Backed IPOs</t>
  </si>
  <si>
    <t>Number of IPOs without VC Backing</t>
  </si>
  <si>
    <t>Initial Returns, VC</t>
  </si>
  <si>
    <t>Initial Returns, no VC</t>
  </si>
  <si>
    <t>Gross Spread = 7%</t>
  </si>
  <si>
    <t>Gross Spread &lt; 7%</t>
  </si>
  <si>
    <t>Gross Spread &gt; 7%</t>
  </si>
  <si>
    <t>IPOs with proceeds below 30mln</t>
  </si>
  <si>
    <t>IPOs with proceeds between 30mln and 120mln</t>
  </si>
  <si>
    <t>IPOs with proceeds above 120mln</t>
  </si>
  <si>
    <t># book managers</t>
  </si>
  <si>
    <t># co-managers</t>
  </si>
  <si>
    <t># other syndicate members</t>
  </si>
  <si>
    <t>Registration Period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</si>
  <si>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</si>
  <si>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</si>
  <si>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</si>
  <si>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</si>
  <si>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</si>
  <si>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</si>
  <si>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</si>
  <si>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</si>
  <si>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</si>
  <si>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</si>
  <si>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</si>
  <si>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</si>
  <si>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</si>
  <si>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</t>
  </si>
  <si>
    <t>Friday</t>
  </si>
  <si>
    <t>Monday</t>
  </si>
  <si>
    <t>Thursday</t>
  </si>
  <si>
    <t>Tuesday</t>
  </si>
  <si>
    <t>Wednesday</t>
  </si>
  <si>
    <t>Weekday</t>
  </si>
  <si>
    <t>Offer Price, IPO Proceeds below 30mln</t>
  </si>
  <si>
    <t>Offer Price, IPO Proceeds between 30mln and 120mln</t>
  </si>
  <si>
    <t>Offer Price, IPO Proceeds above 120mln</t>
  </si>
  <si>
    <t>% Delisted for poor performance within 3 years</t>
  </si>
  <si>
    <t>% Delisted for poor performance within 5 years</t>
  </si>
  <si>
    <t>% Delisted for poor performance within 10 years</t>
  </si>
  <si>
    <t>% Acquired within 3 years</t>
  </si>
  <si>
    <t>% Acquired within 5 years</t>
  </si>
  <si>
    <t>% Acquired within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</si>
</sst>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6" formatCode="0.0"/>
  </numFmts>
  <fonts count="9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3"/>
      <color theme="1"/>
      <name val="TimesNewRomanPSMT"/>
      <family val="2"/>
    </font>
    <font>
      <b/>
      <sz val="13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164" fontId="3" fillId="0" borderId="0" xfId="1" applyNumberFormat="1" applyFont="1"/>
    <xf numFmtId="164" fontId="4" fillId="0" borderId="0" xfId="1" applyNumberFormat="1" applyFont="1"/>
    <xf numFmtId="0" fontId="0" fillId="0" borderId="0" xfId="0" applyFont="1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2" fontId="3" fillId="0" borderId="0" xfId="0" applyNumberFormat="1" applyFont="1"/>
    <xf numFmtId="2" fontId="4" fillId="0" borderId="0" xfId="0" applyNumberFormat="1" applyFont="1"/>
    <xf numFmtId="2" fontId="0" fillId="0" borderId="0" xfId="0" applyNumberFormat="1" applyFont="1"/>
    <xf numFmtId="166" fontId="3" fillId="0" borderId="0" xfId="0" applyNumberFormat="1" applyFont="1"/>
    <xf numFmtId="166" fontId="0" fillId="0" borderId="0" xfId="0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Aggregate Proceeds, 1972-2015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val>
            <c:numRef>
              <c:f>'F1'!$C$2:$C$46</c:f>
              <c:numCache>
                <c:formatCode>General</c:formatCode>
                <c:ptCount val="45"/>
                <c:pt idx="0">
                  <c:v>1.0</c:v>
                </c:pt>
                <c:pt idx="1">
                  <c:v>13.0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17.0</c:v>
                </c:pt>
                <c:pt idx="6">
                  <c:v>19.0</c:v>
                </c:pt>
                <c:pt idx="7">
                  <c:v>42.0</c:v>
                </c:pt>
                <c:pt idx="8">
                  <c:v>66.0</c:v>
                </c:pt>
                <c:pt idx="9">
                  <c:v>183.0</c:v>
                </c:pt>
                <c:pt idx="10">
                  <c:v>68.0</c:v>
                </c:pt>
                <c:pt idx="11">
                  <c:v>461.0</c:v>
                </c:pt>
                <c:pt idx="12">
                  <c:v>181.0</c:v>
                </c:pt>
                <c:pt idx="13">
                  <c:v>219.0</c:v>
                </c:pt>
                <c:pt idx="14">
                  <c:v>505.0</c:v>
                </c:pt>
                <c:pt idx="15">
                  <c:v>337.0</c:v>
                </c:pt>
                <c:pt idx="16">
                  <c:v>138.0</c:v>
                </c:pt>
                <c:pt idx="17">
                  <c:v>125.0</c:v>
                </c:pt>
                <c:pt idx="18">
                  <c:v>115.0</c:v>
                </c:pt>
                <c:pt idx="19">
                  <c:v>324.0</c:v>
                </c:pt>
                <c:pt idx="20">
                  <c:v>450.0</c:v>
                </c:pt>
                <c:pt idx="21">
                  <c:v>576.0</c:v>
                </c:pt>
                <c:pt idx="22">
                  <c:v>418.0</c:v>
                </c:pt>
                <c:pt idx="23">
                  <c:v>494.0</c:v>
                </c:pt>
                <c:pt idx="24">
                  <c:v>709.0</c:v>
                </c:pt>
                <c:pt idx="25">
                  <c:v>495.0</c:v>
                </c:pt>
                <c:pt idx="26">
                  <c:v>356.0</c:v>
                </c:pt>
                <c:pt idx="27">
                  <c:v>633.0</c:v>
                </c:pt>
                <c:pt idx="28">
                  <c:v>506.0</c:v>
                </c:pt>
                <c:pt idx="29">
                  <c:v>102.0</c:v>
                </c:pt>
                <c:pt idx="30">
                  <c:v>78.0</c:v>
                </c:pt>
                <c:pt idx="31">
                  <c:v>67.0</c:v>
                </c:pt>
                <c:pt idx="32">
                  <c:v>167.0</c:v>
                </c:pt>
                <c:pt idx="33">
                  <c:v>156.0</c:v>
                </c:pt>
                <c:pt idx="34">
                  <c:v>138.0</c:v>
                </c:pt>
                <c:pt idx="35">
                  <c:v>142.0</c:v>
                </c:pt>
                <c:pt idx="36">
                  <c:v>20.0</c:v>
                </c:pt>
                <c:pt idx="37">
                  <c:v>40.0</c:v>
                </c:pt>
                <c:pt idx="38">
                  <c:v>93.0</c:v>
                </c:pt>
                <c:pt idx="39">
                  <c:v>80.0</c:v>
                </c:pt>
                <c:pt idx="40">
                  <c:v>96.0</c:v>
                </c:pt>
                <c:pt idx="41">
                  <c:v>157.0</c:v>
                </c:pt>
                <c:pt idx="42">
                  <c:v>202.0</c:v>
                </c:pt>
                <c:pt idx="43">
                  <c:v>117.0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0889952"/>
        <c:axId val="236130608"/>
      </c:barChart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Total Proceeds (in bln 2015)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'F1'!$A$2:$A$45</c:f>
              <c:numCache>
                <c:formatCode>General</c:formatCode>
                <c:ptCount val="44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  <c:pt idx="41">
                  <c:v>2013.0</c:v>
                </c:pt>
                <c:pt idx="42">
                  <c:v>2014.0</c:v>
                </c:pt>
                <c:pt idx="43">
                  <c:v>2015.0</c:v>
                </c:pt>
              </c:numCache>
            </c:numRef>
          </c:cat>
          <c:val>
            <c:numRef>
              <c:f>'F1'!$B$2:$B$46</c:f>
              <c:numCache>
                <c:formatCode>0</c:formatCode>
                <c:ptCount val="45"/>
                <c:pt idx="0">
                  <c:v>0.0438764596172559</c:v>
                </c:pt>
                <c:pt idx="1">
                  <c:v>0.507338802073185</c:v>
                </c:pt>
                <c:pt idx="2">
                  <c:v>0.0962682299217164</c:v>
                </c:pt>
                <c:pt idx="3">
                  <c:v>0.820155419757524</c:v>
                </c:pt>
                <c:pt idx="4">
                  <c:v>0.699492439873125</c:v>
                </c:pt>
                <c:pt idx="5">
                  <c:v>0.40276626211473</c:v>
                </c:pt>
                <c:pt idx="6">
                  <c:v>0.553528887430618</c:v>
                </c:pt>
                <c:pt idx="7">
                  <c:v>1.11026649217321</c:v>
                </c:pt>
                <c:pt idx="8">
                  <c:v>2.23751517767563</c:v>
                </c:pt>
                <c:pt idx="9">
                  <c:v>5.52988719382999</c:v>
                </c:pt>
                <c:pt idx="10">
                  <c:v>2.03763127707126</c:v>
                </c:pt>
                <c:pt idx="11">
                  <c:v>21.7471260513732</c:v>
                </c:pt>
                <c:pt idx="12">
                  <c:v>4.67972715161691</c:v>
                </c:pt>
                <c:pt idx="13">
                  <c:v>9.25986199844863</c:v>
                </c:pt>
                <c:pt idx="14">
                  <c:v>28.384615494657</c:v>
                </c:pt>
                <c:pt idx="15">
                  <c:v>20.3227292032411</c:v>
                </c:pt>
                <c:pt idx="16">
                  <c:v>6.917134937666891</c:v>
                </c:pt>
                <c:pt idx="17">
                  <c:v>8.10338852871755</c:v>
                </c:pt>
                <c:pt idx="18">
                  <c:v>6.97737180480248</c:v>
                </c:pt>
                <c:pt idx="19">
                  <c:v>22.6747506442544</c:v>
                </c:pt>
                <c:pt idx="20">
                  <c:v>33.8651263332476</c:v>
                </c:pt>
                <c:pt idx="21">
                  <c:v>42.8302061140128</c:v>
                </c:pt>
                <c:pt idx="22">
                  <c:v>23.1519613283064</c:v>
                </c:pt>
                <c:pt idx="23">
                  <c:v>37.4457952087483</c:v>
                </c:pt>
                <c:pt idx="24">
                  <c:v>57.7087779001468</c:v>
                </c:pt>
                <c:pt idx="25">
                  <c:v>37.2924100351591</c:v>
                </c:pt>
                <c:pt idx="26">
                  <c:v>43.5078105650574</c:v>
                </c:pt>
                <c:pt idx="27">
                  <c:v>83.7084184667939</c:v>
                </c:pt>
                <c:pt idx="28">
                  <c:v>75.07619768860199</c:v>
                </c:pt>
                <c:pt idx="29">
                  <c:v>45.2208441500626</c:v>
                </c:pt>
                <c:pt idx="30">
                  <c:v>23.575317206528</c:v>
                </c:pt>
                <c:pt idx="31">
                  <c:v>11.9969687858991</c:v>
                </c:pt>
                <c:pt idx="32">
                  <c:v>35.894343101648</c:v>
                </c:pt>
                <c:pt idx="33">
                  <c:v>31.5188011509303</c:v>
                </c:pt>
                <c:pt idx="34">
                  <c:v>28.2969750404979</c:v>
                </c:pt>
                <c:pt idx="35">
                  <c:v>28.0137551782647</c:v>
                </c:pt>
                <c:pt idx="36">
                  <c:v>24.9978553128426</c:v>
                </c:pt>
                <c:pt idx="37">
                  <c:v>13.4891262317363</c:v>
                </c:pt>
                <c:pt idx="38">
                  <c:v>32.1157525516802</c:v>
                </c:pt>
                <c:pt idx="39">
                  <c:v>25.9530521001182</c:v>
                </c:pt>
                <c:pt idx="40">
                  <c:v>32.8952302663067</c:v>
                </c:pt>
                <c:pt idx="41">
                  <c:v>40.6180661595314</c:v>
                </c:pt>
                <c:pt idx="42">
                  <c:v>42.1112991203973</c:v>
                </c:pt>
                <c:pt idx="43">
                  <c:v>22.8326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0176"/>
        <c:axId val="236517056"/>
      </c:lineChart>
      <c:catAx>
        <c:axId val="2363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517056"/>
        <c:crossesAt val="-0.2"/>
        <c:auto val="1"/>
        <c:lblAlgn val="ctr"/>
        <c:lblOffset val="100"/>
        <c:tickLblSkip val="1"/>
        <c:noMultiLvlLbl val="0"/>
      </c:catAx>
      <c:valAx>
        <c:axId val="23651705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Aggregate Proceeds, bln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310176"/>
        <c:crossesAt val="1.0"/>
        <c:crossBetween val="midCat"/>
      </c:valAx>
      <c:valAx>
        <c:axId val="236130608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0889952"/>
        <c:crosses val="max"/>
        <c:crossBetween val="between"/>
      </c:valAx>
      <c:catAx>
        <c:axId val="24088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361306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Number of Lead Managers and Co-managers, and Other Syndicate Members, 1997-2015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1495726495726"/>
          <c:y val="0.020649515279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'F9'!$F$1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'F9'!$F$2:$F$20</c:f>
              <c:numCache>
                <c:formatCode>0.00</c:formatCode>
                <c:ptCount val="19"/>
                <c:pt idx="0">
                  <c:v>1.04242424242424</c:v>
                </c:pt>
                <c:pt idx="1">
                  <c:v>1.07022471910112</c:v>
                </c:pt>
                <c:pt idx="2">
                  <c:v>1.16903633491311</c:v>
                </c:pt>
                <c:pt idx="3">
                  <c:v>1.24308300395257</c:v>
                </c:pt>
                <c:pt idx="4">
                  <c:v>1.5</c:v>
                </c:pt>
                <c:pt idx="5">
                  <c:v>1.51282051282051</c:v>
                </c:pt>
                <c:pt idx="6">
                  <c:v>1.53731343283582</c:v>
                </c:pt>
                <c:pt idx="7">
                  <c:v>1.7185628742515</c:v>
                </c:pt>
                <c:pt idx="8">
                  <c:v>1.81410256410256</c:v>
                </c:pt>
                <c:pt idx="9">
                  <c:v>1.88405797101449</c:v>
                </c:pt>
                <c:pt idx="10">
                  <c:v>1.92253521126761</c:v>
                </c:pt>
                <c:pt idx="11">
                  <c:v>2.4</c:v>
                </c:pt>
                <c:pt idx="12">
                  <c:v>2.925</c:v>
                </c:pt>
                <c:pt idx="13">
                  <c:v>2.56989247311828</c:v>
                </c:pt>
                <c:pt idx="14">
                  <c:v>2.875</c:v>
                </c:pt>
                <c:pt idx="15">
                  <c:v>3.01041666666667</c:v>
                </c:pt>
                <c:pt idx="16">
                  <c:v>3.4140127388535</c:v>
                </c:pt>
                <c:pt idx="17">
                  <c:v>3.21782178217822</c:v>
                </c:pt>
                <c:pt idx="18">
                  <c:v>3.27350427350427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'F9'!$G$1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'F9'!$G$2:$G$20</c:f>
              <c:numCache>
                <c:formatCode>0.00</c:formatCode>
                <c:ptCount val="19"/>
                <c:pt idx="0">
                  <c:v>1.82828282828283</c:v>
                </c:pt>
                <c:pt idx="1">
                  <c:v>2.17415730337079</c:v>
                </c:pt>
                <c:pt idx="2">
                  <c:v>2.48499210110585</c:v>
                </c:pt>
                <c:pt idx="3">
                  <c:v>2.49604743083004</c:v>
                </c:pt>
                <c:pt idx="4">
                  <c:v>3.12745098039216</c:v>
                </c:pt>
                <c:pt idx="5">
                  <c:v>4.46153846153846</c:v>
                </c:pt>
                <c:pt idx="6">
                  <c:v>2.85074626865672</c:v>
                </c:pt>
                <c:pt idx="7">
                  <c:v>2.74850299401198</c:v>
                </c:pt>
                <c:pt idx="8">
                  <c:v>2.62820512820513</c:v>
                </c:pt>
                <c:pt idx="9">
                  <c:v>2.7463768115942</c:v>
                </c:pt>
                <c:pt idx="10">
                  <c:v>3.05633802816901</c:v>
                </c:pt>
                <c:pt idx="11">
                  <c:v>5.0</c:v>
                </c:pt>
                <c:pt idx="12">
                  <c:v>3.775</c:v>
                </c:pt>
                <c:pt idx="13">
                  <c:v>3.29032258064516</c:v>
                </c:pt>
                <c:pt idx="14">
                  <c:v>3.8375</c:v>
                </c:pt>
                <c:pt idx="15">
                  <c:v>3.25</c:v>
                </c:pt>
                <c:pt idx="16">
                  <c:v>3.38216560509554</c:v>
                </c:pt>
                <c:pt idx="17">
                  <c:v>3.02475247524752</c:v>
                </c:pt>
                <c:pt idx="18">
                  <c:v>2.25641025641026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ser>
          <c:idx val="2"/>
          <c:order val="2"/>
          <c:tx>
            <c:strRef>
              <c:f>'F9'!$H$1</c:f>
              <c:strCache>
                <c:ptCount val="1"/>
                <c:pt idx="0">
                  <c:v># other syndicate members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'F9'!$E$2:$E$20</c:f>
              <c:numCache>
                <c:formatCode>General</c:formatCode>
                <c:ptCount val="19"/>
                <c:pt idx="0">
                  <c:v>1997.0</c:v>
                </c:pt>
                <c:pt idx="1">
                  <c:v>1998.0</c:v>
                </c:pt>
                <c:pt idx="2">
                  <c:v>1999.0</c:v>
                </c:pt>
                <c:pt idx="3">
                  <c:v>2000.0</c:v>
                </c:pt>
                <c:pt idx="4">
                  <c:v>2001.0</c:v>
                </c:pt>
                <c:pt idx="5">
                  <c:v>2002.0</c:v>
                </c:pt>
                <c:pt idx="6">
                  <c:v>2003.0</c:v>
                </c:pt>
                <c:pt idx="7">
                  <c:v>2004.0</c:v>
                </c:pt>
                <c:pt idx="8">
                  <c:v>2005.0</c:v>
                </c:pt>
                <c:pt idx="9">
                  <c:v>2006.0</c:v>
                </c:pt>
                <c:pt idx="10">
                  <c:v>2007.0</c:v>
                </c:pt>
                <c:pt idx="11">
                  <c:v>2008.0</c:v>
                </c:pt>
                <c:pt idx="12">
                  <c:v>2009.0</c:v>
                </c:pt>
                <c:pt idx="13">
                  <c:v>2010.0</c:v>
                </c:pt>
                <c:pt idx="14">
                  <c:v>2011.0</c:v>
                </c:pt>
                <c:pt idx="15">
                  <c:v>2012.0</c:v>
                </c:pt>
                <c:pt idx="16">
                  <c:v>2013.0</c:v>
                </c:pt>
                <c:pt idx="17">
                  <c:v>2014.0</c:v>
                </c:pt>
                <c:pt idx="18">
                  <c:v>2015.0</c:v>
                </c:pt>
              </c:numCache>
            </c:numRef>
          </c:cat>
          <c:val>
            <c:numRef>
              <c:f>'F9'!$H$2:$H$20</c:f>
              <c:numCache>
                <c:formatCode>0.00</c:formatCode>
                <c:ptCount val="19"/>
                <c:pt idx="0">
                  <c:v>12.3858585858586</c:v>
                </c:pt>
                <c:pt idx="1">
                  <c:v>9.938202247191009</c:v>
                </c:pt>
                <c:pt idx="2">
                  <c:v>8.7172195892575</c:v>
                </c:pt>
                <c:pt idx="3">
                  <c:v>7.42687747035573</c:v>
                </c:pt>
                <c:pt idx="4">
                  <c:v>7.45098039215686</c:v>
                </c:pt>
                <c:pt idx="5">
                  <c:v>7.03846153846154</c:v>
                </c:pt>
                <c:pt idx="6">
                  <c:v>3.92537313432836</c:v>
                </c:pt>
                <c:pt idx="7">
                  <c:v>2.05988023952096</c:v>
                </c:pt>
                <c:pt idx="8">
                  <c:v>1.5</c:v>
                </c:pt>
                <c:pt idx="9">
                  <c:v>0.869565217391304</c:v>
                </c:pt>
                <c:pt idx="10">
                  <c:v>0.232394366197183</c:v>
                </c:pt>
                <c:pt idx="11">
                  <c:v>0.05</c:v>
                </c:pt>
                <c:pt idx="12">
                  <c:v>0.15</c:v>
                </c:pt>
                <c:pt idx="13">
                  <c:v>0.311827956989247</c:v>
                </c:pt>
                <c:pt idx="14">
                  <c:v>0.025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CB-408B-989A-B421B34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08719808"/>
        <c:axId val="-108717760"/>
      </c:barChart>
      <c:catAx>
        <c:axId val="-10871980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8717760"/>
        <c:crosses val="autoZero"/>
        <c:auto val="1"/>
        <c:lblAlgn val="ctr"/>
        <c:lblOffset val="100"/>
        <c:noMultiLvlLbl val="0"/>
      </c:catAx>
      <c:valAx>
        <c:axId val="-108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08719808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691903896628"/>
          <c:y val="0.895875326429089"/>
          <c:w val="0.569778417120937"/>
          <c:h val="0.10412467357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Average IPO Registration Period, 1983-2015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'F10'!$C$1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60">
              <a:fgClr>
                <a:srgbClr val="E7E6E6">
                  <a:lumMod val="50000"/>
                  <a:lumOff val="0"/>
                </a:srgb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'F10'!$C$2:$C$34</c:f>
              <c:numCache>
                <c:formatCode>General</c:formatCode>
                <c:ptCount val="33"/>
                <c:pt idx="0">
                  <c:v>343.0</c:v>
                </c:pt>
                <c:pt idx="1">
                  <c:v>130.0</c:v>
                </c:pt>
                <c:pt idx="2">
                  <c:v>187.0</c:v>
                </c:pt>
                <c:pt idx="3">
                  <c:v>423.0</c:v>
                </c:pt>
                <c:pt idx="4">
                  <c:v>297.0</c:v>
                </c:pt>
                <c:pt idx="5">
                  <c:v>119.0</c:v>
                </c:pt>
                <c:pt idx="6">
                  <c:v>122.0</c:v>
                </c:pt>
                <c:pt idx="7">
                  <c:v>114.0</c:v>
                </c:pt>
                <c:pt idx="8">
                  <c:v>322.0</c:v>
                </c:pt>
                <c:pt idx="9">
                  <c:v>448.0</c:v>
                </c:pt>
                <c:pt idx="10">
                  <c:v>572.0</c:v>
                </c:pt>
                <c:pt idx="11">
                  <c:v>417.0</c:v>
                </c:pt>
                <c:pt idx="12">
                  <c:v>494.0</c:v>
                </c:pt>
                <c:pt idx="13">
                  <c:v>708.0</c:v>
                </c:pt>
                <c:pt idx="14">
                  <c:v>495.0</c:v>
                </c:pt>
                <c:pt idx="15">
                  <c:v>356.0</c:v>
                </c:pt>
                <c:pt idx="16">
                  <c:v>632.0</c:v>
                </c:pt>
                <c:pt idx="17">
                  <c:v>505.0</c:v>
                </c:pt>
                <c:pt idx="18">
                  <c:v>102.0</c:v>
                </c:pt>
                <c:pt idx="19">
                  <c:v>78.0</c:v>
                </c:pt>
                <c:pt idx="20">
                  <c:v>67.0</c:v>
                </c:pt>
                <c:pt idx="21">
                  <c:v>165.0</c:v>
                </c:pt>
                <c:pt idx="22">
                  <c:v>155.0</c:v>
                </c:pt>
                <c:pt idx="23">
                  <c:v>138.0</c:v>
                </c:pt>
                <c:pt idx="24">
                  <c:v>141.0</c:v>
                </c:pt>
                <c:pt idx="25">
                  <c:v>19.0</c:v>
                </c:pt>
                <c:pt idx="26">
                  <c:v>40.0</c:v>
                </c:pt>
                <c:pt idx="27">
                  <c:v>93.0</c:v>
                </c:pt>
                <c:pt idx="28">
                  <c:v>80.0</c:v>
                </c:pt>
                <c:pt idx="29">
                  <c:v>96.0</c:v>
                </c:pt>
                <c:pt idx="30">
                  <c:v>157.0</c:v>
                </c:pt>
                <c:pt idx="31">
                  <c:v>202.0</c:v>
                </c:pt>
                <c:pt idx="32">
                  <c:v>117.0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6374576"/>
        <c:axId val="-138396336"/>
      </c:barChart>
      <c:lineChart>
        <c:grouping val="stacked"/>
        <c:varyColors val="0"/>
        <c:ser>
          <c:idx val="0"/>
          <c:order val="0"/>
          <c:tx>
            <c:strRef>
              <c:f>'F10'!$B$1</c:f>
              <c:strCache>
                <c:ptCount val="1"/>
                <c:pt idx="0">
                  <c:v>Registration Period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'F10'!$A$2:$A$34</c:f>
              <c:numCache>
                <c:formatCode>General</c:formatCode>
                <c:ptCount val="33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</c:numCache>
            </c:numRef>
          </c:cat>
          <c:val>
            <c:numRef>
              <c:f>'F10'!$B$2:$B$34</c:f>
              <c:numCache>
                <c:formatCode>0.0</c:formatCode>
                <c:ptCount val="33"/>
                <c:pt idx="0">
                  <c:v>48.7463556851312</c:v>
                </c:pt>
                <c:pt idx="1">
                  <c:v>48.6538461538462</c:v>
                </c:pt>
                <c:pt idx="2">
                  <c:v>38.5133689839572</c:v>
                </c:pt>
                <c:pt idx="3">
                  <c:v>33.6075650118203</c:v>
                </c:pt>
                <c:pt idx="4">
                  <c:v>45.7979797979798</c:v>
                </c:pt>
                <c:pt idx="5">
                  <c:v>45.4201680672269</c:v>
                </c:pt>
                <c:pt idx="6">
                  <c:v>50.0163934426229</c:v>
                </c:pt>
                <c:pt idx="7">
                  <c:v>56.6578947368421</c:v>
                </c:pt>
                <c:pt idx="8">
                  <c:v>61.2981366459627</c:v>
                </c:pt>
                <c:pt idx="9">
                  <c:v>67.8191964285714</c:v>
                </c:pt>
                <c:pt idx="10">
                  <c:v>69.8846153846154</c:v>
                </c:pt>
                <c:pt idx="11">
                  <c:v>67.7026378896882</c:v>
                </c:pt>
                <c:pt idx="12">
                  <c:v>67.6174089068826</c:v>
                </c:pt>
                <c:pt idx="13">
                  <c:v>96.3940677966102</c:v>
                </c:pt>
                <c:pt idx="14">
                  <c:v>97.7717171717172</c:v>
                </c:pt>
                <c:pt idx="15">
                  <c:v>97.935393258427</c:v>
                </c:pt>
                <c:pt idx="16">
                  <c:v>93.7689873417721</c:v>
                </c:pt>
                <c:pt idx="17">
                  <c:v>103.918811881188</c:v>
                </c:pt>
                <c:pt idx="18">
                  <c:v>160.578431372549</c:v>
                </c:pt>
                <c:pt idx="19">
                  <c:v>142.0</c:v>
                </c:pt>
                <c:pt idx="20">
                  <c:v>131.925373134328</c:v>
                </c:pt>
                <c:pt idx="21">
                  <c:v>113.690909090909</c:v>
                </c:pt>
                <c:pt idx="22">
                  <c:v>132.206451612903</c:v>
                </c:pt>
                <c:pt idx="23">
                  <c:v>134.615942028986</c:v>
                </c:pt>
                <c:pt idx="24">
                  <c:v>131.687943262411</c:v>
                </c:pt>
                <c:pt idx="25">
                  <c:v>191.473684210526</c:v>
                </c:pt>
                <c:pt idx="26">
                  <c:v>268.95</c:v>
                </c:pt>
                <c:pt idx="27">
                  <c:v>162.150537634409</c:v>
                </c:pt>
                <c:pt idx="28">
                  <c:v>182.6875</c:v>
                </c:pt>
                <c:pt idx="29">
                  <c:v>192.260416666667</c:v>
                </c:pt>
                <c:pt idx="30">
                  <c:v>100.656050955414</c:v>
                </c:pt>
                <c:pt idx="31">
                  <c:v>76.9108910891089</c:v>
                </c:pt>
                <c:pt idx="3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7-4DAF-A312-4B2A9FE8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564928"/>
        <c:axId val="381757728"/>
      </c:lineChart>
      <c:catAx>
        <c:axId val="-1365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381757728"/>
        <c:crosses val="autoZero"/>
        <c:auto val="1"/>
        <c:lblAlgn val="ctr"/>
        <c:lblOffset val="100"/>
        <c:noMultiLvlLbl val="0"/>
      </c:catAx>
      <c:valAx>
        <c:axId val="381757728"/>
        <c:scaling>
          <c:orientation val="minMax"/>
          <c:max val="3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Registration Period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36564928"/>
        <c:crosses val="autoZero"/>
        <c:crossBetween val="between"/>
      </c:valAx>
      <c:valAx>
        <c:axId val="-138396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66374576"/>
        <c:crosses val="max"/>
        <c:crossBetween val="between"/>
      </c:valAx>
      <c:catAx>
        <c:axId val="26637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3839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Month, 1972-2015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'F12'!$B$2:$B$13</c:f>
              <c:numCache>
                <c:formatCode>General</c:formatCode>
                <c:ptCount val="12"/>
                <c:pt idx="0">
                  <c:v>400.0</c:v>
                </c:pt>
                <c:pt idx="1">
                  <c:v>720.0</c:v>
                </c:pt>
                <c:pt idx="2">
                  <c:v>740.0</c:v>
                </c:pt>
                <c:pt idx="3">
                  <c:v>646.0</c:v>
                </c:pt>
                <c:pt idx="4">
                  <c:v>846.0</c:v>
                </c:pt>
                <c:pt idx="5">
                  <c:v>1009.0</c:v>
                </c:pt>
                <c:pt idx="6">
                  <c:v>898.0</c:v>
                </c:pt>
                <c:pt idx="7">
                  <c:v>771.0</c:v>
                </c:pt>
                <c:pt idx="8">
                  <c:v>564.0</c:v>
                </c:pt>
                <c:pt idx="9">
                  <c:v>896.0</c:v>
                </c:pt>
                <c:pt idx="10">
                  <c:v>875.0</c:v>
                </c:pt>
                <c:pt idx="11">
                  <c:v>780.0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0D8-961B-1B36DE9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20715968"/>
        <c:axId val="384810528"/>
      </c:barChart>
      <c:catAx>
        <c:axId val="3207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4810528"/>
        <c:crosses val="autoZero"/>
        <c:auto val="1"/>
        <c:lblAlgn val="ctr"/>
        <c:lblOffset val="100"/>
        <c:noMultiLvlLbl val="0"/>
      </c:catAx>
      <c:valAx>
        <c:axId val="3848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715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by Weekday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'F12'!$J$1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'F12'!$I$2:$I$6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'F12'!$J$2:$J$6</c:f>
              <c:numCache>
                <c:formatCode>General</c:formatCode>
                <c:ptCount val="5"/>
                <c:pt idx="0">
                  <c:v>136.0</c:v>
                </c:pt>
                <c:pt idx="1">
                  <c:v>1734.0</c:v>
                </c:pt>
                <c:pt idx="2">
                  <c:v>2105.0</c:v>
                </c:pt>
                <c:pt idx="3">
                  <c:v>2634.0</c:v>
                </c:pt>
                <c:pt idx="4">
                  <c:v>2536.0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D-4DA4-B465-E02FED5A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82445744"/>
        <c:axId val="266831616"/>
      </c:barChart>
      <c:catAx>
        <c:axId val="38244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831616"/>
        <c:crosses val="autoZero"/>
        <c:auto val="1"/>
        <c:lblAlgn val="ctr"/>
        <c:lblOffset val="100"/>
        <c:noMultiLvlLbl val="0"/>
      </c:catAx>
      <c:valAx>
        <c:axId val="2668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4457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effectLst/>
              </a:rPr>
              <a:t>Dynamics of Average IPO Offer Price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'F13'!$B$1</c:f>
              <c:strCache>
                <c:ptCount val="1"/>
                <c:pt idx="0">
                  <c:v>Offer Price, IPO Proceeds below 30mln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'F13'!$B$2:$B$37</c:f>
              <c:numCache>
                <c:formatCode>0.0</c:formatCode>
                <c:ptCount val="36"/>
                <c:pt idx="0">
                  <c:v>11.3244047619048</c:v>
                </c:pt>
                <c:pt idx="1">
                  <c:v>10.224</c:v>
                </c:pt>
                <c:pt idx="2">
                  <c:v>10.0714285714286</c:v>
                </c:pt>
                <c:pt idx="3">
                  <c:v>10.06279296875</c:v>
                </c:pt>
                <c:pt idx="4">
                  <c:v>8.84420289855072</c:v>
                </c:pt>
                <c:pt idx="5">
                  <c:v>9.50699300699301</c:v>
                </c:pt>
                <c:pt idx="6">
                  <c:v>9.798226351351349</c:v>
                </c:pt>
                <c:pt idx="7">
                  <c:v>9.24888888888889</c:v>
                </c:pt>
                <c:pt idx="8">
                  <c:v>9.17405063291139</c:v>
                </c:pt>
                <c:pt idx="9">
                  <c:v>9.85991379310345</c:v>
                </c:pt>
                <c:pt idx="10">
                  <c:v>9.0425</c:v>
                </c:pt>
                <c:pt idx="11">
                  <c:v>9.66864035087719</c:v>
                </c:pt>
                <c:pt idx="12">
                  <c:v>8.65118238993711</c:v>
                </c:pt>
                <c:pt idx="13">
                  <c:v>9.5025</c:v>
                </c:pt>
                <c:pt idx="14">
                  <c:v>8.957835164835171</c:v>
                </c:pt>
                <c:pt idx="15">
                  <c:v>8.7361328125</c:v>
                </c:pt>
                <c:pt idx="16">
                  <c:v>8.80641463414634</c:v>
                </c:pt>
                <c:pt idx="17">
                  <c:v>9.20571014492754</c:v>
                </c:pt>
                <c:pt idx="18">
                  <c:v>10.8319565217391</c:v>
                </c:pt>
                <c:pt idx="19">
                  <c:v>13.604746835443</c:v>
                </c:pt>
                <c:pt idx="20">
                  <c:v>13.9596456692913</c:v>
                </c:pt>
                <c:pt idx="21">
                  <c:v>13.8732</c:v>
                </c:pt>
                <c:pt idx="22">
                  <c:v>12.7678571428571</c:v>
                </c:pt>
                <c:pt idx="23">
                  <c:v>15.1666666666667</c:v>
                </c:pt>
                <c:pt idx="24">
                  <c:v>9.72045454545455</c:v>
                </c:pt>
                <c:pt idx="25">
                  <c:v>10.3444444444444</c:v>
                </c:pt>
                <c:pt idx="26">
                  <c:v>8.44444444444444</c:v>
                </c:pt>
                <c:pt idx="27">
                  <c:v>9.04166666666667</c:v>
                </c:pt>
                <c:pt idx="28">
                  <c:v>8.375</c:v>
                </c:pt>
                <c:pt idx="30">
                  <c:v>9.625</c:v>
                </c:pt>
                <c:pt idx="31">
                  <c:v>9.5</c:v>
                </c:pt>
                <c:pt idx="32">
                  <c:v>8.375</c:v>
                </c:pt>
                <c:pt idx="33">
                  <c:v>8.496</c:v>
                </c:pt>
                <c:pt idx="34">
                  <c:v>7.49666666666667</c:v>
                </c:pt>
                <c:pt idx="35">
                  <c:v>10.3611111111111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FA-40C0-81D5-E2B7D25C92A1}"/>
            </c:ext>
          </c:extLst>
        </c:ser>
        <c:ser>
          <c:idx val="1"/>
          <c:order val="1"/>
          <c:tx>
            <c:strRef>
              <c:f>'F13'!$C$1</c:f>
              <c:strCache>
                <c:ptCount val="1"/>
                <c:pt idx="0">
                  <c:v>Offer Price, IPO Proceeds between 30mln and 120mln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'F13'!$C$2:$C$37</c:f>
              <c:numCache>
                <c:formatCode>0.0</c:formatCode>
                <c:ptCount val="36"/>
                <c:pt idx="0">
                  <c:v>18.1845238095238</c:v>
                </c:pt>
                <c:pt idx="1">
                  <c:v>16.0886363636364</c:v>
                </c:pt>
                <c:pt idx="2">
                  <c:v>15.7361111111111</c:v>
                </c:pt>
                <c:pt idx="3">
                  <c:v>14.8526011560694</c:v>
                </c:pt>
                <c:pt idx="4">
                  <c:v>11.5375</c:v>
                </c:pt>
                <c:pt idx="5">
                  <c:v>13.1825396825397</c:v>
                </c:pt>
                <c:pt idx="6">
                  <c:v>13.4171597633136</c:v>
                </c:pt>
                <c:pt idx="7">
                  <c:v>13.3276515151515</c:v>
                </c:pt>
                <c:pt idx="8">
                  <c:v>13.328125</c:v>
                </c:pt>
                <c:pt idx="9">
                  <c:v>14.0</c:v>
                </c:pt>
                <c:pt idx="10">
                  <c:v>12.6150793650794</c:v>
                </c:pt>
                <c:pt idx="11">
                  <c:v>13.3125</c:v>
                </c:pt>
                <c:pt idx="12">
                  <c:v>13.7556306306306</c:v>
                </c:pt>
                <c:pt idx="13">
                  <c:v>13.8403253424658</c:v>
                </c:pt>
                <c:pt idx="14">
                  <c:v>13.1875</c:v>
                </c:pt>
                <c:pt idx="15">
                  <c:v>13.9617940199336</c:v>
                </c:pt>
                <c:pt idx="16">
                  <c:v>14.0064496314496</c:v>
                </c:pt>
                <c:pt idx="17">
                  <c:v>13.2525510204082</c:v>
                </c:pt>
                <c:pt idx="18">
                  <c:v>13.5122950819672</c:v>
                </c:pt>
                <c:pt idx="19">
                  <c:v>14.0699404761905</c:v>
                </c:pt>
                <c:pt idx="20">
                  <c:v>14.0659375</c:v>
                </c:pt>
                <c:pt idx="21">
                  <c:v>12.3064516129032</c:v>
                </c:pt>
                <c:pt idx="22">
                  <c:v>13.0</c:v>
                </c:pt>
                <c:pt idx="23">
                  <c:v>13.08</c:v>
                </c:pt>
                <c:pt idx="24">
                  <c:v>11.3373626373626</c:v>
                </c:pt>
                <c:pt idx="25">
                  <c:v>13.0546875</c:v>
                </c:pt>
                <c:pt idx="26">
                  <c:v>11.634328358209</c:v>
                </c:pt>
                <c:pt idx="27">
                  <c:v>12.4859154929577</c:v>
                </c:pt>
                <c:pt idx="28">
                  <c:v>12.1666666666667</c:v>
                </c:pt>
                <c:pt idx="29">
                  <c:v>13.1153846153846</c:v>
                </c:pt>
                <c:pt idx="30">
                  <c:v>10.8488372093023</c:v>
                </c:pt>
                <c:pt idx="31">
                  <c:v>11.5086206896552</c:v>
                </c:pt>
                <c:pt idx="32">
                  <c:v>13.1176470588235</c:v>
                </c:pt>
                <c:pt idx="33">
                  <c:v>13.5069444444444</c:v>
                </c:pt>
                <c:pt idx="34">
                  <c:v>13.4969565217391</c:v>
                </c:pt>
                <c:pt idx="35">
                  <c:v>13.88671875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FA-40C0-81D5-E2B7D25C92A1}"/>
            </c:ext>
          </c:extLst>
        </c:ser>
        <c:ser>
          <c:idx val="2"/>
          <c:order val="2"/>
          <c:tx>
            <c:strRef>
              <c:f>'F13'!$D$1</c:f>
              <c:strCache>
                <c:ptCount val="1"/>
                <c:pt idx="0">
                  <c:v>Offer Price, IPO Proceeds above 120mln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'F13'!$A$2:$A$37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'F13'!$D$2:$D$37</c:f>
              <c:numCache>
                <c:formatCode>0.0</c:formatCode>
                <c:ptCount val="36"/>
                <c:pt idx="0">
                  <c:v>23.0</c:v>
                </c:pt>
                <c:pt idx="1">
                  <c:v>20.5833333333333</c:v>
                </c:pt>
                <c:pt idx="2">
                  <c:v>21.0</c:v>
                </c:pt>
                <c:pt idx="3">
                  <c:v>18.9296875</c:v>
                </c:pt>
                <c:pt idx="4">
                  <c:v>15.5833333333333</c:v>
                </c:pt>
                <c:pt idx="5">
                  <c:v>16.0576923076923</c:v>
                </c:pt>
                <c:pt idx="6">
                  <c:v>18.159375</c:v>
                </c:pt>
                <c:pt idx="7">
                  <c:v>21.31</c:v>
                </c:pt>
                <c:pt idx="8">
                  <c:v>19.8181818181818</c:v>
                </c:pt>
                <c:pt idx="9">
                  <c:v>21.0</c:v>
                </c:pt>
                <c:pt idx="10">
                  <c:v>19.1666666666667</c:v>
                </c:pt>
                <c:pt idx="11">
                  <c:v>18.1315789473684</c:v>
                </c:pt>
                <c:pt idx="12">
                  <c:v>17.4601449275362</c:v>
                </c:pt>
                <c:pt idx="13">
                  <c:v>18.9593918918919</c:v>
                </c:pt>
                <c:pt idx="14">
                  <c:v>18.0416666666667</c:v>
                </c:pt>
                <c:pt idx="15">
                  <c:v>18.9192307692308</c:v>
                </c:pt>
                <c:pt idx="16">
                  <c:v>30.6288659793814</c:v>
                </c:pt>
                <c:pt idx="17">
                  <c:v>19.2380952380952</c:v>
                </c:pt>
                <c:pt idx="18">
                  <c:v>18.2370689655172</c:v>
                </c:pt>
                <c:pt idx="19">
                  <c:v>20.8381294964029</c:v>
                </c:pt>
                <c:pt idx="20">
                  <c:v>18.7926829268293</c:v>
                </c:pt>
                <c:pt idx="21">
                  <c:v>20.0426086956522</c:v>
                </c:pt>
                <c:pt idx="22">
                  <c:v>18.0073529411765</c:v>
                </c:pt>
                <c:pt idx="23">
                  <c:v>17.0138888888889</c:v>
                </c:pt>
                <c:pt idx="24">
                  <c:v>17.8615384615385</c:v>
                </c:pt>
                <c:pt idx="25">
                  <c:v>17.5040540540541</c:v>
                </c:pt>
                <c:pt idx="26">
                  <c:v>18.5322580645161</c:v>
                </c:pt>
                <c:pt idx="27">
                  <c:v>17.4309230769231</c:v>
                </c:pt>
                <c:pt idx="28">
                  <c:v>18.5516666666667</c:v>
                </c:pt>
                <c:pt idx="29">
                  <c:v>15.4259259259259</c:v>
                </c:pt>
                <c:pt idx="30">
                  <c:v>16.3888888888889</c:v>
                </c:pt>
                <c:pt idx="31">
                  <c:v>18.1117021276596</c:v>
                </c:pt>
                <c:pt idx="32">
                  <c:v>18.6217948717949</c:v>
                </c:pt>
                <c:pt idx="33">
                  <c:v>19.8285714285714</c:v>
                </c:pt>
                <c:pt idx="34">
                  <c:v>18.8611111111111</c:v>
                </c:pt>
                <c:pt idx="35">
                  <c:v>18.695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FA-40C0-81D5-E2B7D25C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96832"/>
        <c:axId val="382660944"/>
      </c:lineChart>
      <c:catAx>
        <c:axId val="-1369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noFill/>
                </a:ln>
                <a:solidFill>
                  <a:schemeClr val="bg2">
                    <a:lumMod val="2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382660944"/>
        <c:crosses val="autoZero"/>
        <c:auto val="1"/>
        <c:lblAlgn val="ctr"/>
        <c:lblOffset val="100"/>
        <c:noMultiLvlLbl val="0"/>
      </c:catAx>
      <c:valAx>
        <c:axId val="382660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Offer Price (nominal)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36996832"/>
        <c:crosses val="autoZero"/>
        <c:crossBetween val="between"/>
        <c:majorUnit val="2.0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Delisting of Companies after IPO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'F14'!$B$1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'F14'!$A$2:$A$42</c:f>
              <c:numCache>
                <c:formatCode>General</c:formatCode>
                <c:ptCount val="41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</c:numCache>
            </c:numRef>
          </c:cat>
          <c:val>
            <c:numRef>
              <c:f>'F14'!$B$2:$B$42</c:f>
              <c:numCache>
                <c:formatCode>General</c:formatCode>
                <c:ptCount val="41"/>
                <c:pt idx="0">
                  <c:v>1.0</c:v>
                </c:pt>
                <c:pt idx="1">
                  <c:v>13.0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17.0</c:v>
                </c:pt>
                <c:pt idx="6">
                  <c:v>19.0</c:v>
                </c:pt>
                <c:pt idx="7">
                  <c:v>42.0</c:v>
                </c:pt>
                <c:pt idx="8">
                  <c:v>66.0</c:v>
                </c:pt>
                <c:pt idx="9">
                  <c:v>183.0</c:v>
                </c:pt>
                <c:pt idx="10">
                  <c:v>68.0</c:v>
                </c:pt>
                <c:pt idx="11">
                  <c:v>461.0</c:v>
                </c:pt>
                <c:pt idx="12">
                  <c:v>181.0</c:v>
                </c:pt>
                <c:pt idx="13">
                  <c:v>219.0</c:v>
                </c:pt>
                <c:pt idx="14">
                  <c:v>505.0</c:v>
                </c:pt>
                <c:pt idx="15">
                  <c:v>337.0</c:v>
                </c:pt>
                <c:pt idx="16">
                  <c:v>138.0</c:v>
                </c:pt>
                <c:pt idx="17">
                  <c:v>125.0</c:v>
                </c:pt>
                <c:pt idx="18">
                  <c:v>115.0</c:v>
                </c:pt>
                <c:pt idx="19">
                  <c:v>324.0</c:v>
                </c:pt>
                <c:pt idx="20">
                  <c:v>450.0</c:v>
                </c:pt>
                <c:pt idx="21">
                  <c:v>576.0</c:v>
                </c:pt>
                <c:pt idx="22">
                  <c:v>418.0</c:v>
                </c:pt>
                <c:pt idx="23">
                  <c:v>494.0</c:v>
                </c:pt>
                <c:pt idx="24">
                  <c:v>709.0</c:v>
                </c:pt>
                <c:pt idx="25">
                  <c:v>495.0</c:v>
                </c:pt>
                <c:pt idx="26">
                  <c:v>356.0</c:v>
                </c:pt>
                <c:pt idx="27">
                  <c:v>633.0</c:v>
                </c:pt>
                <c:pt idx="28">
                  <c:v>506.0</c:v>
                </c:pt>
                <c:pt idx="29">
                  <c:v>102.0</c:v>
                </c:pt>
                <c:pt idx="30">
                  <c:v>78.0</c:v>
                </c:pt>
                <c:pt idx="31">
                  <c:v>67.0</c:v>
                </c:pt>
                <c:pt idx="32">
                  <c:v>167.0</c:v>
                </c:pt>
                <c:pt idx="33">
                  <c:v>156.0</c:v>
                </c:pt>
                <c:pt idx="34">
                  <c:v>138.0</c:v>
                </c:pt>
                <c:pt idx="35">
                  <c:v>142.0</c:v>
                </c:pt>
                <c:pt idx="36">
                  <c:v>20.0</c:v>
                </c:pt>
                <c:pt idx="37">
                  <c:v>40.0</c:v>
                </c:pt>
                <c:pt idx="38">
                  <c:v>93.0</c:v>
                </c:pt>
                <c:pt idx="39">
                  <c:v>80.0</c:v>
                </c:pt>
                <c:pt idx="40">
                  <c:v>96.0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82318736"/>
        <c:axId val="-138066976"/>
      </c:barChart>
      <c:lineChart>
        <c:grouping val="standard"/>
        <c:varyColors val="0"/>
        <c:ser>
          <c:idx val="1"/>
          <c:order val="1"/>
          <c:tx>
            <c:strRef>
              <c:f>'F14'!$C$1</c:f>
              <c:strCache>
                <c:ptCount val="1"/>
                <c:pt idx="0">
                  <c:v>% Delisted for poor performance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'F14'!$C$2:$C$42</c:f>
              <c:numCache>
                <c:formatCode>0.0%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0.0526315789473684</c:v>
                </c:pt>
                <c:pt idx="7">
                  <c:v>0.0</c:v>
                </c:pt>
                <c:pt idx="8">
                  <c:v>0.0303030303030303</c:v>
                </c:pt>
                <c:pt idx="9">
                  <c:v>0.0382513661202186</c:v>
                </c:pt>
                <c:pt idx="10">
                  <c:v>0.0588235294117647</c:v>
                </c:pt>
                <c:pt idx="11">
                  <c:v>0.0455531453362256</c:v>
                </c:pt>
                <c:pt idx="12">
                  <c:v>0.0386740331491713</c:v>
                </c:pt>
                <c:pt idx="13">
                  <c:v>0.0639269406392694</c:v>
                </c:pt>
                <c:pt idx="14">
                  <c:v>0.0554455445544554</c:v>
                </c:pt>
                <c:pt idx="15">
                  <c:v>0.0385756676557863</c:v>
                </c:pt>
                <c:pt idx="16">
                  <c:v>0.0507246376811594</c:v>
                </c:pt>
                <c:pt idx="17">
                  <c:v>0.032</c:v>
                </c:pt>
                <c:pt idx="18">
                  <c:v>0.0173913043478261</c:v>
                </c:pt>
                <c:pt idx="19">
                  <c:v>0.0185185185185185</c:v>
                </c:pt>
                <c:pt idx="20">
                  <c:v>0.0244444444444444</c:v>
                </c:pt>
                <c:pt idx="21">
                  <c:v>0.046875</c:v>
                </c:pt>
                <c:pt idx="22">
                  <c:v>0.0454545454545455</c:v>
                </c:pt>
                <c:pt idx="23">
                  <c:v>0.048582995951417</c:v>
                </c:pt>
                <c:pt idx="24">
                  <c:v>0.0846262341325811</c:v>
                </c:pt>
                <c:pt idx="25">
                  <c:v>0.0868686868686869</c:v>
                </c:pt>
                <c:pt idx="26">
                  <c:v>0.0898876404494382</c:v>
                </c:pt>
                <c:pt idx="27">
                  <c:v>0.143759873617694</c:v>
                </c:pt>
                <c:pt idx="28">
                  <c:v>0.118577075098814</c:v>
                </c:pt>
                <c:pt idx="29">
                  <c:v>0.0588235294117647</c:v>
                </c:pt>
                <c:pt idx="30">
                  <c:v>0.0384615384615385</c:v>
                </c:pt>
                <c:pt idx="31">
                  <c:v>0.0298507462686567</c:v>
                </c:pt>
                <c:pt idx="32">
                  <c:v>0.0119760479041916</c:v>
                </c:pt>
                <c:pt idx="33">
                  <c:v>0.0256410256410256</c:v>
                </c:pt>
                <c:pt idx="34">
                  <c:v>0.0579710144927536</c:v>
                </c:pt>
                <c:pt idx="35">
                  <c:v>0.0563380281690141</c:v>
                </c:pt>
                <c:pt idx="36">
                  <c:v>0.1</c:v>
                </c:pt>
                <c:pt idx="37">
                  <c:v>0.0</c:v>
                </c:pt>
                <c:pt idx="38">
                  <c:v>0.043010752688172</c:v>
                </c:pt>
                <c:pt idx="39">
                  <c:v>0.025</c:v>
                </c:pt>
                <c:pt idx="40">
                  <c:v>0.0104166666666667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'F14'!$D$1</c:f>
              <c:strCache>
                <c:ptCount val="1"/>
                <c:pt idx="0">
                  <c:v>% Delisted for poor performance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'F14'!$D$2:$D$42</c:f>
              <c:numCache>
                <c:formatCode>0.0%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0.0384615384615385</c:v>
                </c:pt>
                <c:pt idx="5">
                  <c:v>0.0</c:v>
                </c:pt>
                <c:pt idx="6">
                  <c:v>0.0526315789473684</c:v>
                </c:pt>
                <c:pt idx="7">
                  <c:v>0.0238095238095238</c:v>
                </c:pt>
                <c:pt idx="8">
                  <c:v>0.0454545454545455</c:v>
                </c:pt>
                <c:pt idx="9">
                  <c:v>0.103825136612022</c:v>
                </c:pt>
                <c:pt idx="10">
                  <c:v>0.0735294117647059</c:v>
                </c:pt>
                <c:pt idx="11">
                  <c:v>0.0976138828633406</c:v>
                </c:pt>
                <c:pt idx="12">
                  <c:v>0.12707182320442</c:v>
                </c:pt>
                <c:pt idx="13">
                  <c:v>0.118721461187215</c:v>
                </c:pt>
                <c:pt idx="14">
                  <c:v>0.130693069306931</c:v>
                </c:pt>
                <c:pt idx="15">
                  <c:v>0.115727002967359</c:v>
                </c:pt>
                <c:pt idx="16">
                  <c:v>0.101449275362319</c:v>
                </c:pt>
                <c:pt idx="17">
                  <c:v>0.056</c:v>
                </c:pt>
                <c:pt idx="18">
                  <c:v>0.0347826086956522</c:v>
                </c:pt>
                <c:pt idx="19">
                  <c:v>0.0493827160493827</c:v>
                </c:pt>
                <c:pt idx="20">
                  <c:v>0.0822222222222222</c:v>
                </c:pt>
                <c:pt idx="21">
                  <c:v>0.0815972222222222</c:v>
                </c:pt>
                <c:pt idx="22">
                  <c:v>0.0909090909090909</c:v>
                </c:pt>
                <c:pt idx="23">
                  <c:v>0.097165991902834</c:v>
                </c:pt>
                <c:pt idx="24">
                  <c:v>0.172073342736248</c:v>
                </c:pt>
                <c:pt idx="25">
                  <c:v>0.193939393939394</c:v>
                </c:pt>
                <c:pt idx="26">
                  <c:v>0.216292134831461</c:v>
                </c:pt>
                <c:pt idx="27">
                  <c:v>0.203791469194313</c:v>
                </c:pt>
                <c:pt idx="28">
                  <c:v>0.16403162055336</c:v>
                </c:pt>
                <c:pt idx="29">
                  <c:v>0.0784313725490196</c:v>
                </c:pt>
                <c:pt idx="30">
                  <c:v>0.0512820512820513</c:v>
                </c:pt>
                <c:pt idx="31">
                  <c:v>0.104477611940299</c:v>
                </c:pt>
                <c:pt idx="32">
                  <c:v>0.0479041916167665</c:v>
                </c:pt>
                <c:pt idx="33">
                  <c:v>0.128205128205128</c:v>
                </c:pt>
                <c:pt idx="34">
                  <c:v>0.0869565217391304</c:v>
                </c:pt>
                <c:pt idx="35">
                  <c:v>0.0845070422535211</c:v>
                </c:pt>
                <c:pt idx="36">
                  <c:v>0.1</c:v>
                </c:pt>
                <c:pt idx="37">
                  <c:v>0.05</c:v>
                </c:pt>
                <c:pt idx="38">
                  <c:v>0.0967741935483871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'F14'!$E$1</c:f>
              <c:strCache>
                <c:ptCount val="1"/>
                <c:pt idx="0">
                  <c:v>% Delisted for poor performance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'F14'!$E$2:$E$42</c:f>
              <c:numCache>
                <c:formatCode>0.0%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0.153846153846154</c:v>
                </c:pt>
                <c:pt idx="5">
                  <c:v>0.117647058823529</c:v>
                </c:pt>
                <c:pt idx="6">
                  <c:v>0.0526315789473684</c:v>
                </c:pt>
                <c:pt idx="7">
                  <c:v>0.142857142857143</c:v>
                </c:pt>
                <c:pt idx="8">
                  <c:v>0.212121212121212</c:v>
                </c:pt>
                <c:pt idx="9">
                  <c:v>0.251366120218579</c:v>
                </c:pt>
                <c:pt idx="10">
                  <c:v>0.161764705882353</c:v>
                </c:pt>
                <c:pt idx="11">
                  <c:v>0.251626898047722</c:v>
                </c:pt>
                <c:pt idx="12">
                  <c:v>0.265193370165746</c:v>
                </c:pt>
                <c:pt idx="13">
                  <c:v>0.214611872146119</c:v>
                </c:pt>
                <c:pt idx="14">
                  <c:v>0.225742574257426</c:v>
                </c:pt>
                <c:pt idx="15">
                  <c:v>0.172106824925816</c:v>
                </c:pt>
                <c:pt idx="16">
                  <c:v>0.152173913043478</c:v>
                </c:pt>
                <c:pt idx="17">
                  <c:v>0.144</c:v>
                </c:pt>
                <c:pt idx="18">
                  <c:v>0.130434782608696</c:v>
                </c:pt>
                <c:pt idx="19">
                  <c:v>0.16358024691358</c:v>
                </c:pt>
                <c:pt idx="20">
                  <c:v>0.206666666666667</c:v>
                </c:pt>
                <c:pt idx="21">
                  <c:v>0.223958333333333</c:v>
                </c:pt>
                <c:pt idx="22">
                  <c:v>0.210526315789474</c:v>
                </c:pt>
                <c:pt idx="23">
                  <c:v>0.202429149797571</c:v>
                </c:pt>
                <c:pt idx="24">
                  <c:v>0.255289139633286</c:v>
                </c:pt>
                <c:pt idx="25">
                  <c:v>0.268686868686869</c:v>
                </c:pt>
                <c:pt idx="26">
                  <c:v>0.278089887640449</c:v>
                </c:pt>
                <c:pt idx="27">
                  <c:v>0.262243285939968</c:v>
                </c:pt>
                <c:pt idx="28">
                  <c:v>0.231225296442688</c:v>
                </c:pt>
                <c:pt idx="29">
                  <c:v>0.0882352941176471</c:v>
                </c:pt>
                <c:pt idx="30">
                  <c:v>0.141025641025641</c:v>
                </c:pt>
                <c:pt idx="31">
                  <c:v>0.17910447761194</c:v>
                </c:pt>
                <c:pt idx="32">
                  <c:v>0.107784431137725</c:v>
                </c:pt>
                <c:pt idx="33">
                  <c:v>0.153846153846154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26512"/>
        <c:axId val="-106941008"/>
      </c:lineChart>
      <c:valAx>
        <c:axId val="-138066976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Number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382318736"/>
        <c:crosses val="max"/>
        <c:crossBetween val="between"/>
      </c:valAx>
      <c:catAx>
        <c:axId val="38231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8066976"/>
        <c:crosses val="autoZero"/>
        <c:auto val="1"/>
        <c:lblAlgn val="ctr"/>
        <c:lblOffset val="100"/>
        <c:noMultiLvlLbl val="0"/>
      </c:catAx>
      <c:valAx>
        <c:axId val="-106941008"/>
        <c:scaling>
          <c:orientation val="minMax"/>
          <c:max val="0.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Companies delisted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884613479919"/>
              <c:y val="0.2391418754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61726512"/>
        <c:crosses val="autoZero"/>
        <c:crossBetween val="between"/>
      </c:valAx>
      <c:catAx>
        <c:axId val="26172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694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Acquisition of Companies after IPO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'F14'!$I$1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'F14'!$H$2:$H$42</c:f>
              <c:numCache>
                <c:formatCode>General</c:formatCode>
                <c:ptCount val="41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</c:numCache>
            </c:numRef>
          </c:cat>
          <c:val>
            <c:numRef>
              <c:f>'F14'!$I$2:$I$42</c:f>
              <c:numCache>
                <c:formatCode>General</c:formatCode>
                <c:ptCount val="41"/>
                <c:pt idx="0">
                  <c:v>1.0</c:v>
                </c:pt>
                <c:pt idx="1">
                  <c:v>13.0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17.0</c:v>
                </c:pt>
                <c:pt idx="6">
                  <c:v>19.0</c:v>
                </c:pt>
                <c:pt idx="7">
                  <c:v>42.0</c:v>
                </c:pt>
                <c:pt idx="8">
                  <c:v>66.0</c:v>
                </c:pt>
                <c:pt idx="9">
                  <c:v>183.0</c:v>
                </c:pt>
                <c:pt idx="10">
                  <c:v>68.0</c:v>
                </c:pt>
                <c:pt idx="11">
                  <c:v>461.0</c:v>
                </c:pt>
                <c:pt idx="12">
                  <c:v>181.0</c:v>
                </c:pt>
                <c:pt idx="13">
                  <c:v>219.0</c:v>
                </c:pt>
                <c:pt idx="14">
                  <c:v>505.0</c:v>
                </c:pt>
                <c:pt idx="15">
                  <c:v>337.0</c:v>
                </c:pt>
                <c:pt idx="16">
                  <c:v>138.0</c:v>
                </c:pt>
                <c:pt idx="17">
                  <c:v>125.0</c:v>
                </c:pt>
                <c:pt idx="18">
                  <c:v>115.0</c:v>
                </c:pt>
                <c:pt idx="19">
                  <c:v>324.0</c:v>
                </c:pt>
                <c:pt idx="20">
                  <c:v>450.0</c:v>
                </c:pt>
                <c:pt idx="21">
                  <c:v>576.0</c:v>
                </c:pt>
                <c:pt idx="22">
                  <c:v>418.0</c:v>
                </c:pt>
                <c:pt idx="23">
                  <c:v>494.0</c:v>
                </c:pt>
                <c:pt idx="24">
                  <c:v>709.0</c:v>
                </c:pt>
                <c:pt idx="25">
                  <c:v>495.0</c:v>
                </c:pt>
                <c:pt idx="26">
                  <c:v>356.0</c:v>
                </c:pt>
                <c:pt idx="27">
                  <c:v>633.0</c:v>
                </c:pt>
                <c:pt idx="28">
                  <c:v>506.0</c:v>
                </c:pt>
                <c:pt idx="29">
                  <c:v>102.0</c:v>
                </c:pt>
                <c:pt idx="30">
                  <c:v>78.0</c:v>
                </c:pt>
                <c:pt idx="31">
                  <c:v>67.0</c:v>
                </c:pt>
                <c:pt idx="32">
                  <c:v>167.0</c:v>
                </c:pt>
                <c:pt idx="33">
                  <c:v>156.0</c:v>
                </c:pt>
                <c:pt idx="34">
                  <c:v>138.0</c:v>
                </c:pt>
                <c:pt idx="35">
                  <c:v>142.0</c:v>
                </c:pt>
                <c:pt idx="36">
                  <c:v>20.0</c:v>
                </c:pt>
                <c:pt idx="37">
                  <c:v>40.0</c:v>
                </c:pt>
                <c:pt idx="38">
                  <c:v>93.0</c:v>
                </c:pt>
                <c:pt idx="39">
                  <c:v>80.0</c:v>
                </c:pt>
                <c:pt idx="40">
                  <c:v>96.0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49608832"/>
        <c:axId val="-49611376"/>
      </c:barChart>
      <c:lineChart>
        <c:grouping val="standard"/>
        <c:varyColors val="0"/>
        <c:ser>
          <c:idx val="1"/>
          <c:order val="1"/>
          <c:tx>
            <c:strRef>
              <c:f>'F14'!$J$1</c:f>
              <c:strCache>
                <c:ptCount val="1"/>
                <c:pt idx="0">
                  <c:v>% Acquired within 3 years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'F14'!$J$2:$J$42</c:f>
              <c:numCache>
                <c:formatCode>0.0%</c:formatCode>
                <c:ptCount val="41"/>
                <c:pt idx="0">
                  <c:v>0.0</c:v>
                </c:pt>
                <c:pt idx="1">
                  <c:v>0.0769230769230769</c:v>
                </c:pt>
                <c:pt idx="2">
                  <c:v>0.25</c:v>
                </c:pt>
                <c:pt idx="3">
                  <c:v>0.111111111111111</c:v>
                </c:pt>
                <c:pt idx="4">
                  <c:v>0.153846153846154</c:v>
                </c:pt>
                <c:pt idx="5">
                  <c:v>0.235294117647059</c:v>
                </c:pt>
                <c:pt idx="6">
                  <c:v>0.157894736842105</c:v>
                </c:pt>
                <c:pt idx="7">
                  <c:v>0.0476190476190476</c:v>
                </c:pt>
                <c:pt idx="8">
                  <c:v>0.0454545454545455</c:v>
                </c:pt>
                <c:pt idx="9">
                  <c:v>0.0546448087431694</c:v>
                </c:pt>
                <c:pt idx="10">
                  <c:v>0.117647058823529</c:v>
                </c:pt>
                <c:pt idx="11">
                  <c:v>0.0759219088937093</c:v>
                </c:pt>
                <c:pt idx="12">
                  <c:v>0.12707182320442</c:v>
                </c:pt>
                <c:pt idx="13">
                  <c:v>0.127853881278539</c:v>
                </c:pt>
                <c:pt idx="14">
                  <c:v>0.099009900990099</c:v>
                </c:pt>
                <c:pt idx="15">
                  <c:v>0.14540059347181</c:v>
                </c:pt>
                <c:pt idx="16">
                  <c:v>0.0579710144927536</c:v>
                </c:pt>
                <c:pt idx="17">
                  <c:v>0.088</c:v>
                </c:pt>
                <c:pt idx="18">
                  <c:v>0.0434782608695652</c:v>
                </c:pt>
                <c:pt idx="19">
                  <c:v>0.0308641975308642</c:v>
                </c:pt>
                <c:pt idx="20">
                  <c:v>0.104444444444444</c:v>
                </c:pt>
                <c:pt idx="21">
                  <c:v>0.0902777777777778</c:v>
                </c:pt>
                <c:pt idx="22">
                  <c:v>0.124401913875598</c:v>
                </c:pt>
                <c:pt idx="23">
                  <c:v>0.188259109311741</c:v>
                </c:pt>
                <c:pt idx="24">
                  <c:v>0.193229901269394</c:v>
                </c:pt>
                <c:pt idx="25">
                  <c:v>0.195959595959596</c:v>
                </c:pt>
                <c:pt idx="26">
                  <c:v>0.160112359550562</c:v>
                </c:pt>
                <c:pt idx="27">
                  <c:v>0.221169036334913</c:v>
                </c:pt>
                <c:pt idx="28">
                  <c:v>0.16600790513834</c:v>
                </c:pt>
                <c:pt idx="29">
                  <c:v>0.0980392156862745</c:v>
                </c:pt>
                <c:pt idx="30">
                  <c:v>0.153846153846154</c:v>
                </c:pt>
                <c:pt idx="31">
                  <c:v>0.134328358208955</c:v>
                </c:pt>
                <c:pt idx="32">
                  <c:v>0.155688622754491</c:v>
                </c:pt>
                <c:pt idx="33">
                  <c:v>0.141025641025641</c:v>
                </c:pt>
                <c:pt idx="34">
                  <c:v>0.13768115942029</c:v>
                </c:pt>
                <c:pt idx="35">
                  <c:v>0.105633802816901</c:v>
                </c:pt>
                <c:pt idx="36">
                  <c:v>0.1</c:v>
                </c:pt>
                <c:pt idx="37">
                  <c:v>0.15</c:v>
                </c:pt>
                <c:pt idx="38">
                  <c:v>0.0752688172043011</c:v>
                </c:pt>
                <c:pt idx="39">
                  <c:v>0.1</c:v>
                </c:pt>
                <c:pt idx="40">
                  <c:v>0.145833333333333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ser>
          <c:idx val="2"/>
          <c:order val="2"/>
          <c:tx>
            <c:strRef>
              <c:f>'F14'!$K$1</c:f>
              <c:strCache>
                <c:ptCount val="1"/>
                <c:pt idx="0">
                  <c:v>% Acquired within 5 years</c:v>
                </c:pt>
              </c:strCache>
            </c:strRef>
          </c:tx>
          <c:spPr>
            <a:ln w="28575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'F14'!$K$2:$K$42</c:f>
              <c:numCache>
                <c:formatCode>0.0%</c:formatCode>
                <c:ptCount val="41"/>
                <c:pt idx="0">
                  <c:v>0.0</c:v>
                </c:pt>
                <c:pt idx="1">
                  <c:v>0.153846153846154</c:v>
                </c:pt>
                <c:pt idx="2">
                  <c:v>0.25</c:v>
                </c:pt>
                <c:pt idx="3">
                  <c:v>0.111111111111111</c:v>
                </c:pt>
                <c:pt idx="4">
                  <c:v>0.307692307692308</c:v>
                </c:pt>
                <c:pt idx="5">
                  <c:v>0.294117647058824</c:v>
                </c:pt>
                <c:pt idx="6">
                  <c:v>0.210526315789474</c:v>
                </c:pt>
                <c:pt idx="7">
                  <c:v>0.214285714285714</c:v>
                </c:pt>
                <c:pt idx="8">
                  <c:v>0.0757575757575758</c:v>
                </c:pt>
                <c:pt idx="9">
                  <c:v>0.153005464480874</c:v>
                </c:pt>
                <c:pt idx="10">
                  <c:v>0.191176470588235</c:v>
                </c:pt>
                <c:pt idx="11">
                  <c:v>0.195227765726681</c:v>
                </c:pt>
                <c:pt idx="12">
                  <c:v>0.220994475138122</c:v>
                </c:pt>
                <c:pt idx="13">
                  <c:v>0.210045662100457</c:v>
                </c:pt>
                <c:pt idx="14">
                  <c:v>0.158415841584158</c:v>
                </c:pt>
                <c:pt idx="15">
                  <c:v>0.186943620178042</c:v>
                </c:pt>
                <c:pt idx="16">
                  <c:v>0.152173913043478</c:v>
                </c:pt>
                <c:pt idx="17">
                  <c:v>0.192</c:v>
                </c:pt>
                <c:pt idx="18">
                  <c:v>0.139130434782609</c:v>
                </c:pt>
                <c:pt idx="19">
                  <c:v>0.154320987654321</c:v>
                </c:pt>
                <c:pt idx="20">
                  <c:v>0.206666666666667</c:v>
                </c:pt>
                <c:pt idx="21">
                  <c:v>0.237847222222222</c:v>
                </c:pt>
                <c:pt idx="22">
                  <c:v>0.270334928229665</c:v>
                </c:pt>
                <c:pt idx="23">
                  <c:v>0.334008097165992</c:v>
                </c:pt>
                <c:pt idx="24">
                  <c:v>0.351198871650212</c:v>
                </c:pt>
                <c:pt idx="25">
                  <c:v>0.323232323232323</c:v>
                </c:pt>
                <c:pt idx="26">
                  <c:v>0.23314606741573</c:v>
                </c:pt>
                <c:pt idx="27">
                  <c:v>0.292259083728278</c:v>
                </c:pt>
                <c:pt idx="28">
                  <c:v>0.276679841897233</c:v>
                </c:pt>
                <c:pt idx="29">
                  <c:v>0.196078431372549</c:v>
                </c:pt>
                <c:pt idx="30">
                  <c:v>0.320512820512821</c:v>
                </c:pt>
                <c:pt idx="31">
                  <c:v>0.313432835820896</c:v>
                </c:pt>
                <c:pt idx="32">
                  <c:v>0.29940119760479</c:v>
                </c:pt>
                <c:pt idx="33">
                  <c:v>0.179487179487179</c:v>
                </c:pt>
                <c:pt idx="34">
                  <c:v>0.268115942028986</c:v>
                </c:pt>
                <c:pt idx="35">
                  <c:v>0.225352112676056</c:v>
                </c:pt>
                <c:pt idx="36">
                  <c:v>0.1</c:v>
                </c:pt>
                <c:pt idx="37">
                  <c:v>0.25</c:v>
                </c:pt>
                <c:pt idx="38">
                  <c:v>0.161290322580645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'F14'!$L$1</c:f>
              <c:strCache>
                <c:ptCount val="1"/>
                <c:pt idx="0">
                  <c:v>% Acquired within 10 years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'F14'!$L$2:$L$42</c:f>
              <c:numCache>
                <c:formatCode>0.0%</c:formatCode>
                <c:ptCount val="41"/>
                <c:pt idx="0">
                  <c:v>0.0</c:v>
                </c:pt>
                <c:pt idx="1">
                  <c:v>0.384615384615385</c:v>
                </c:pt>
                <c:pt idx="2">
                  <c:v>0.5</c:v>
                </c:pt>
                <c:pt idx="3">
                  <c:v>0.333333333333333</c:v>
                </c:pt>
                <c:pt idx="4">
                  <c:v>0.5</c:v>
                </c:pt>
                <c:pt idx="5">
                  <c:v>0.588235294117647</c:v>
                </c:pt>
                <c:pt idx="6">
                  <c:v>0.315789473684211</c:v>
                </c:pt>
                <c:pt idx="7">
                  <c:v>0.428571428571429</c:v>
                </c:pt>
                <c:pt idx="8">
                  <c:v>0.257575757575758</c:v>
                </c:pt>
                <c:pt idx="9">
                  <c:v>0.33879781420765</c:v>
                </c:pt>
                <c:pt idx="10">
                  <c:v>0.352941176470588</c:v>
                </c:pt>
                <c:pt idx="11">
                  <c:v>0.327548806941432</c:v>
                </c:pt>
                <c:pt idx="12">
                  <c:v>0.325966850828729</c:v>
                </c:pt>
                <c:pt idx="13">
                  <c:v>0.333333333333333</c:v>
                </c:pt>
                <c:pt idx="14">
                  <c:v>0.304950495049505</c:v>
                </c:pt>
                <c:pt idx="15">
                  <c:v>0.350148367952522</c:v>
                </c:pt>
                <c:pt idx="16">
                  <c:v>0.376811594202899</c:v>
                </c:pt>
                <c:pt idx="17">
                  <c:v>0.384</c:v>
                </c:pt>
                <c:pt idx="18">
                  <c:v>0.417391304347826</c:v>
                </c:pt>
                <c:pt idx="19">
                  <c:v>0.37037037037037</c:v>
                </c:pt>
                <c:pt idx="20">
                  <c:v>0.424444444444444</c:v>
                </c:pt>
                <c:pt idx="21">
                  <c:v>0.423611111111111</c:v>
                </c:pt>
                <c:pt idx="22">
                  <c:v>0.45933014354067</c:v>
                </c:pt>
                <c:pt idx="23">
                  <c:v>0.45748987854251</c:v>
                </c:pt>
                <c:pt idx="24">
                  <c:v>0.461212976022567</c:v>
                </c:pt>
                <c:pt idx="25">
                  <c:v>0.426262626262626</c:v>
                </c:pt>
                <c:pt idx="26">
                  <c:v>0.401685393258427</c:v>
                </c:pt>
                <c:pt idx="27">
                  <c:v>0.423380726698262</c:v>
                </c:pt>
                <c:pt idx="28">
                  <c:v>0.466403162055336</c:v>
                </c:pt>
                <c:pt idx="29">
                  <c:v>0.362745098039216</c:v>
                </c:pt>
                <c:pt idx="30">
                  <c:v>0.41025641025641</c:v>
                </c:pt>
                <c:pt idx="31">
                  <c:v>0.388059701492537</c:v>
                </c:pt>
                <c:pt idx="32">
                  <c:v>0.497005988023952</c:v>
                </c:pt>
                <c:pt idx="33">
                  <c:v>0.378205128205128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953408"/>
        <c:axId val="-49607056"/>
      </c:lineChart>
      <c:valAx>
        <c:axId val="-49611376"/>
        <c:scaling>
          <c:orientation val="minMax"/>
          <c:max val="75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Numver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959858623866707"/>
              <c:y val="0.3759961899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49608832"/>
        <c:crosses val="max"/>
        <c:crossBetween val="between"/>
      </c:valAx>
      <c:catAx>
        <c:axId val="-496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9611376"/>
        <c:crosses val="autoZero"/>
        <c:auto val="1"/>
        <c:lblAlgn val="ctr"/>
        <c:lblOffset val="100"/>
        <c:noMultiLvlLbl val="0"/>
      </c:catAx>
      <c:valAx>
        <c:axId val="-4960705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% of companies acquired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4920524314992"/>
              <c:y val="0.370315214630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49953408"/>
        <c:crosses val="autoZero"/>
        <c:crossBetween val="between"/>
      </c:valAx>
      <c:catAx>
        <c:axId val="-499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960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Number of IPOs and Average Initial Returns, 1972-2015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'F2'!$C$1</c:f>
              <c:strCache>
                <c:ptCount val="1"/>
                <c:pt idx="0">
                  <c:v>Number of IPOs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val>
            <c:numRef>
              <c:f>'F2'!$C$2:$C$45</c:f>
              <c:numCache>
                <c:formatCode>General</c:formatCode>
                <c:ptCount val="44"/>
                <c:pt idx="0">
                  <c:v>1.0</c:v>
                </c:pt>
                <c:pt idx="1">
                  <c:v>13.0</c:v>
                </c:pt>
                <c:pt idx="2">
                  <c:v>4.0</c:v>
                </c:pt>
                <c:pt idx="3">
                  <c:v>9.0</c:v>
                </c:pt>
                <c:pt idx="4">
                  <c:v>26.0</c:v>
                </c:pt>
                <c:pt idx="5">
                  <c:v>17.0</c:v>
                </c:pt>
                <c:pt idx="6">
                  <c:v>19.0</c:v>
                </c:pt>
                <c:pt idx="7">
                  <c:v>42.0</c:v>
                </c:pt>
                <c:pt idx="8">
                  <c:v>66.0</c:v>
                </c:pt>
                <c:pt idx="9">
                  <c:v>183.0</c:v>
                </c:pt>
                <c:pt idx="10">
                  <c:v>68.0</c:v>
                </c:pt>
                <c:pt idx="11">
                  <c:v>461.0</c:v>
                </c:pt>
                <c:pt idx="12">
                  <c:v>181.0</c:v>
                </c:pt>
                <c:pt idx="13">
                  <c:v>219.0</c:v>
                </c:pt>
                <c:pt idx="14">
                  <c:v>505.0</c:v>
                </c:pt>
                <c:pt idx="15">
                  <c:v>337.0</c:v>
                </c:pt>
                <c:pt idx="16">
                  <c:v>138.0</c:v>
                </c:pt>
                <c:pt idx="17">
                  <c:v>125.0</c:v>
                </c:pt>
                <c:pt idx="18">
                  <c:v>115.0</c:v>
                </c:pt>
                <c:pt idx="19">
                  <c:v>324.0</c:v>
                </c:pt>
                <c:pt idx="20">
                  <c:v>450.0</c:v>
                </c:pt>
                <c:pt idx="21">
                  <c:v>576.0</c:v>
                </c:pt>
                <c:pt idx="22">
                  <c:v>418.0</c:v>
                </c:pt>
                <c:pt idx="23">
                  <c:v>494.0</c:v>
                </c:pt>
                <c:pt idx="24">
                  <c:v>709.0</c:v>
                </c:pt>
                <c:pt idx="25">
                  <c:v>495.0</c:v>
                </c:pt>
                <c:pt idx="26">
                  <c:v>356.0</c:v>
                </c:pt>
                <c:pt idx="27">
                  <c:v>633.0</c:v>
                </c:pt>
                <c:pt idx="28">
                  <c:v>506.0</c:v>
                </c:pt>
                <c:pt idx="29">
                  <c:v>102.0</c:v>
                </c:pt>
                <c:pt idx="30">
                  <c:v>78.0</c:v>
                </c:pt>
                <c:pt idx="31">
                  <c:v>67.0</c:v>
                </c:pt>
                <c:pt idx="32">
                  <c:v>167.0</c:v>
                </c:pt>
                <c:pt idx="33">
                  <c:v>156.0</c:v>
                </c:pt>
                <c:pt idx="34">
                  <c:v>138.0</c:v>
                </c:pt>
                <c:pt idx="35">
                  <c:v>142.0</c:v>
                </c:pt>
                <c:pt idx="36">
                  <c:v>20.0</c:v>
                </c:pt>
                <c:pt idx="37">
                  <c:v>40.0</c:v>
                </c:pt>
                <c:pt idx="38">
                  <c:v>93.0</c:v>
                </c:pt>
                <c:pt idx="39">
                  <c:v>80.0</c:v>
                </c:pt>
                <c:pt idx="40">
                  <c:v>96.0</c:v>
                </c:pt>
                <c:pt idx="41">
                  <c:v>157.0</c:v>
                </c:pt>
                <c:pt idx="42">
                  <c:v>202.0</c:v>
                </c:pt>
                <c:pt idx="43">
                  <c:v>117.0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4081408"/>
        <c:axId val="267507296"/>
      </c:barChart>
      <c:lineChart>
        <c:grouping val="standard"/>
        <c:varyColors val="0"/>
        <c:ser>
          <c:idx val="0"/>
          <c:order val="0"/>
          <c:tx>
            <c:strRef>
              <c:f>'F2'!$B$1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'F2'!$A$2:$A$45</c:f>
              <c:numCache>
                <c:formatCode>General</c:formatCode>
                <c:ptCount val="44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  <c:pt idx="41">
                  <c:v>2013.0</c:v>
                </c:pt>
                <c:pt idx="42">
                  <c:v>2014.0</c:v>
                </c:pt>
                <c:pt idx="43">
                  <c:v>2015.0</c:v>
                </c:pt>
              </c:numCache>
            </c:numRef>
          </c:cat>
          <c:val>
            <c:numRef>
              <c:f>'F2'!$B$2:$B$45</c:f>
              <c:numCache>
                <c:formatCode>0.0%</c:formatCode>
                <c:ptCount val="44"/>
                <c:pt idx="0">
                  <c:v>0.0202020202020201</c:v>
                </c:pt>
                <c:pt idx="1">
                  <c:v>0.108185870502047</c:v>
                </c:pt>
                <c:pt idx="2">
                  <c:v>0.057421875</c:v>
                </c:pt>
                <c:pt idx="3">
                  <c:v>0.0383638031621902</c:v>
                </c:pt>
                <c:pt idx="4">
                  <c:v>0.0301865170211134</c:v>
                </c:pt>
                <c:pt idx="5">
                  <c:v>0.0425231076412258</c:v>
                </c:pt>
                <c:pt idx="6">
                  <c:v>0.149100292536941</c:v>
                </c:pt>
                <c:pt idx="7">
                  <c:v>0.135366305590521</c:v>
                </c:pt>
                <c:pt idx="8">
                  <c:v>0.158404667368527</c:v>
                </c:pt>
                <c:pt idx="9">
                  <c:v>0.0661090277342209</c:v>
                </c:pt>
                <c:pt idx="10">
                  <c:v>0.125070842226197</c:v>
                </c:pt>
                <c:pt idx="11">
                  <c:v>0.101576469206259</c:v>
                </c:pt>
                <c:pt idx="12">
                  <c:v>0.0268041802854273</c:v>
                </c:pt>
                <c:pt idx="13">
                  <c:v>0.0822852087240093</c:v>
                </c:pt>
                <c:pt idx="14">
                  <c:v>0.0750813772853616</c:v>
                </c:pt>
                <c:pt idx="15">
                  <c:v>0.0595777543041196</c:v>
                </c:pt>
                <c:pt idx="16">
                  <c:v>0.0459401502311419</c:v>
                </c:pt>
                <c:pt idx="17">
                  <c:v>0.0773509006955247</c:v>
                </c:pt>
                <c:pt idx="18">
                  <c:v>0.0930354803764023</c:v>
                </c:pt>
                <c:pt idx="19">
                  <c:v>0.101425184272434</c:v>
                </c:pt>
                <c:pt idx="20">
                  <c:v>0.0899917009810311</c:v>
                </c:pt>
                <c:pt idx="21">
                  <c:v>0.120134282399022</c:v>
                </c:pt>
                <c:pt idx="22">
                  <c:v>0.080746500169534</c:v>
                </c:pt>
                <c:pt idx="23">
                  <c:v>0.20207908660331</c:v>
                </c:pt>
                <c:pt idx="24">
                  <c:v>0.156039339178375</c:v>
                </c:pt>
                <c:pt idx="25">
                  <c:v>0.136535407603075</c:v>
                </c:pt>
                <c:pt idx="26">
                  <c:v>0.221323939960629</c:v>
                </c:pt>
                <c:pt idx="27">
                  <c:v>0.768633560739327</c:v>
                </c:pt>
                <c:pt idx="28">
                  <c:v>0.594418875857687</c:v>
                </c:pt>
                <c:pt idx="29">
                  <c:v>0.143519755056966</c:v>
                </c:pt>
                <c:pt idx="30">
                  <c:v>0.0881454696674898</c:v>
                </c:pt>
                <c:pt idx="31">
                  <c:v>0.131379462260177</c:v>
                </c:pt>
                <c:pt idx="32">
                  <c:v>0.124230335390175</c:v>
                </c:pt>
                <c:pt idx="33">
                  <c:v>0.0932974028855085</c:v>
                </c:pt>
                <c:pt idx="34">
                  <c:v>0.127031100110432</c:v>
                </c:pt>
                <c:pt idx="35">
                  <c:v>0.131296918074531</c:v>
                </c:pt>
                <c:pt idx="36">
                  <c:v>0.0504605926569468</c:v>
                </c:pt>
                <c:pt idx="37">
                  <c:v>0.124930091095965</c:v>
                </c:pt>
                <c:pt idx="38">
                  <c:v>0.0734850806346319</c:v>
                </c:pt>
                <c:pt idx="39">
                  <c:v>0.138021604763089</c:v>
                </c:pt>
                <c:pt idx="40">
                  <c:v>0.19523209114227</c:v>
                </c:pt>
                <c:pt idx="41">
                  <c:v>0.199808308506608</c:v>
                </c:pt>
                <c:pt idx="42">
                  <c:v>0.163877983217562</c:v>
                </c:pt>
                <c:pt idx="43">
                  <c:v>0.165455231978417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E3-494C-B723-BB914709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01072"/>
        <c:axId val="267503904"/>
      </c:lineChart>
      <c:catAx>
        <c:axId val="26750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503904"/>
        <c:crossesAt val="-0.2"/>
        <c:auto val="1"/>
        <c:lblAlgn val="ctr"/>
        <c:lblOffset val="100"/>
        <c:tickLblSkip val="1"/>
        <c:noMultiLvlLbl val="0"/>
      </c:catAx>
      <c:valAx>
        <c:axId val="267503904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501072"/>
        <c:crossesAt val="1.0"/>
        <c:crossBetween val="midCat"/>
      </c:valAx>
      <c:valAx>
        <c:axId val="267507296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4081408"/>
        <c:crosses val="max"/>
        <c:crossBetween val="between"/>
      </c:valAx>
      <c:catAx>
        <c:axId val="2640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67507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4570462346053"/>
          <c:y val="0.940187858462137"/>
          <c:w val="0.424629517464163"/>
          <c:h val="0.0520836978710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Average Initial Returns and Aggregate Proceeds, 1972-2015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'F3'!$C$1</c:f>
              <c:strCache>
                <c:ptCount val="1"/>
                <c:pt idx="0">
                  <c:v>Total Proceeds, (in bln 2015)</c:v>
                </c:pt>
              </c:strCache>
            </c:strRef>
          </c:tx>
          <c:spPr>
            <a:pattFill prst="pct75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val>
            <c:numRef>
              <c:f>'F3'!$C$2:$C$45</c:f>
              <c:numCache>
                <c:formatCode>0</c:formatCode>
                <c:ptCount val="44"/>
                <c:pt idx="0">
                  <c:v>0.0438764596172559</c:v>
                </c:pt>
                <c:pt idx="1">
                  <c:v>0.507338802073185</c:v>
                </c:pt>
                <c:pt idx="2">
                  <c:v>0.0962682299217164</c:v>
                </c:pt>
                <c:pt idx="3">
                  <c:v>0.820155419757524</c:v>
                </c:pt>
                <c:pt idx="4">
                  <c:v>0.699492439873125</c:v>
                </c:pt>
                <c:pt idx="5">
                  <c:v>0.40276626211473</c:v>
                </c:pt>
                <c:pt idx="6">
                  <c:v>0.553528887430618</c:v>
                </c:pt>
                <c:pt idx="7">
                  <c:v>1.11026649217321</c:v>
                </c:pt>
                <c:pt idx="8">
                  <c:v>2.23751517767563</c:v>
                </c:pt>
                <c:pt idx="9">
                  <c:v>5.52988719382999</c:v>
                </c:pt>
                <c:pt idx="10">
                  <c:v>2.03763127707126</c:v>
                </c:pt>
                <c:pt idx="11">
                  <c:v>21.7471260513732</c:v>
                </c:pt>
                <c:pt idx="12">
                  <c:v>4.67972715161691</c:v>
                </c:pt>
                <c:pt idx="13">
                  <c:v>9.25986199844863</c:v>
                </c:pt>
                <c:pt idx="14">
                  <c:v>28.384615494657</c:v>
                </c:pt>
                <c:pt idx="15">
                  <c:v>20.3227292032411</c:v>
                </c:pt>
                <c:pt idx="16">
                  <c:v>6.917134937666891</c:v>
                </c:pt>
                <c:pt idx="17">
                  <c:v>8.10338852871755</c:v>
                </c:pt>
                <c:pt idx="18">
                  <c:v>6.97737180480248</c:v>
                </c:pt>
                <c:pt idx="19">
                  <c:v>22.6747506442544</c:v>
                </c:pt>
                <c:pt idx="20">
                  <c:v>33.8651263332476</c:v>
                </c:pt>
                <c:pt idx="21">
                  <c:v>42.8302061140128</c:v>
                </c:pt>
                <c:pt idx="22">
                  <c:v>23.1519613283064</c:v>
                </c:pt>
                <c:pt idx="23">
                  <c:v>37.4457952087483</c:v>
                </c:pt>
                <c:pt idx="24">
                  <c:v>57.7087779001468</c:v>
                </c:pt>
                <c:pt idx="25">
                  <c:v>37.2924100351591</c:v>
                </c:pt>
                <c:pt idx="26">
                  <c:v>43.5078105650574</c:v>
                </c:pt>
                <c:pt idx="27">
                  <c:v>83.7084184667939</c:v>
                </c:pt>
                <c:pt idx="28">
                  <c:v>75.07619768860199</c:v>
                </c:pt>
                <c:pt idx="29">
                  <c:v>45.2208441500626</c:v>
                </c:pt>
                <c:pt idx="30">
                  <c:v>23.575317206528</c:v>
                </c:pt>
                <c:pt idx="31">
                  <c:v>11.9969687858991</c:v>
                </c:pt>
                <c:pt idx="32">
                  <c:v>35.894343101648</c:v>
                </c:pt>
                <c:pt idx="33">
                  <c:v>31.5188011509303</c:v>
                </c:pt>
                <c:pt idx="34">
                  <c:v>28.2969750404979</c:v>
                </c:pt>
                <c:pt idx="35">
                  <c:v>28.0137551782647</c:v>
                </c:pt>
                <c:pt idx="36">
                  <c:v>24.9978553128426</c:v>
                </c:pt>
                <c:pt idx="37">
                  <c:v>13.4891262317363</c:v>
                </c:pt>
                <c:pt idx="38">
                  <c:v>32.1157525516802</c:v>
                </c:pt>
                <c:pt idx="39">
                  <c:v>25.9530521001182</c:v>
                </c:pt>
                <c:pt idx="40">
                  <c:v>32.8952302663067</c:v>
                </c:pt>
                <c:pt idx="41">
                  <c:v>40.6180661595314</c:v>
                </c:pt>
                <c:pt idx="42">
                  <c:v>42.1112991203973</c:v>
                </c:pt>
                <c:pt idx="43">
                  <c:v>22.8326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22529920"/>
        <c:axId val="322286864"/>
      </c:barChart>
      <c:lineChart>
        <c:grouping val="standard"/>
        <c:varyColors val="0"/>
        <c:ser>
          <c:idx val="0"/>
          <c:order val="0"/>
          <c:tx>
            <c:strRef>
              <c:f>'F3'!$B$1</c:f>
              <c:strCache>
                <c:ptCount val="1"/>
                <c:pt idx="0">
                  <c:v>Initial Returns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'F3'!$A$2:$A$45</c:f>
              <c:numCache>
                <c:formatCode>General</c:formatCode>
                <c:ptCount val="44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  <c:pt idx="41">
                  <c:v>2013.0</c:v>
                </c:pt>
                <c:pt idx="42">
                  <c:v>2014.0</c:v>
                </c:pt>
                <c:pt idx="43">
                  <c:v>2015.0</c:v>
                </c:pt>
              </c:numCache>
            </c:numRef>
          </c:cat>
          <c:val>
            <c:numRef>
              <c:f>'F3'!$B$2:$B$45</c:f>
              <c:numCache>
                <c:formatCode>0.0%</c:formatCode>
                <c:ptCount val="44"/>
                <c:pt idx="0">
                  <c:v>0.0202020202020201</c:v>
                </c:pt>
                <c:pt idx="1">
                  <c:v>0.108185870502047</c:v>
                </c:pt>
                <c:pt idx="2">
                  <c:v>0.057421875</c:v>
                </c:pt>
                <c:pt idx="3">
                  <c:v>0.0383638031621902</c:v>
                </c:pt>
                <c:pt idx="4">
                  <c:v>0.0301865170211134</c:v>
                </c:pt>
                <c:pt idx="5">
                  <c:v>0.0425231076412258</c:v>
                </c:pt>
                <c:pt idx="6">
                  <c:v>0.149100292536941</c:v>
                </c:pt>
                <c:pt idx="7">
                  <c:v>0.135366305590521</c:v>
                </c:pt>
                <c:pt idx="8">
                  <c:v>0.158404667368527</c:v>
                </c:pt>
                <c:pt idx="9">
                  <c:v>0.0661090277342209</c:v>
                </c:pt>
                <c:pt idx="10">
                  <c:v>0.125070842226197</c:v>
                </c:pt>
                <c:pt idx="11">
                  <c:v>0.101576469206259</c:v>
                </c:pt>
                <c:pt idx="12">
                  <c:v>0.0268041802854273</c:v>
                </c:pt>
                <c:pt idx="13">
                  <c:v>0.0822852087240093</c:v>
                </c:pt>
                <c:pt idx="14">
                  <c:v>0.0750813772853616</c:v>
                </c:pt>
                <c:pt idx="15">
                  <c:v>0.0595777543041196</c:v>
                </c:pt>
                <c:pt idx="16">
                  <c:v>0.0459401502311419</c:v>
                </c:pt>
                <c:pt idx="17">
                  <c:v>0.0773509006955247</c:v>
                </c:pt>
                <c:pt idx="18">
                  <c:v>0.0930354803764023</c:v>
                </c:pt>
                <c:pt idx="19">
                  <c:v>0.101425184272434</c:v>
                </c:pt>
                <c:pt idx="20">
                  <c:v>0.0899917009810311</c:v>
                </c:pt>
                <c:pt idx="21">
                  <c:v>0.120134282399022</c:v>
                </c:pt>
                <c:pt idx="22">
                  <c:v>0.080746500169534</c:v>
                </c:pt>
                <c:pt idx="23">
                  <c:v>0.20207908660331</c:v>
                </c:pt>
                <c:pt idx="24">
                  <c:v>0.156039339178375</c:v>
                </c:pt>
                <c:pt idx="25">
                  <c:v>0.136535407603075</c:v>
                </c:pt>
                <c:pt idx="26">
                  <c:v>0.221323939960629</c:v>
                </c:pt>
                <c:pt idx="27">
                  <c:v>0.768633560739327</c:v>
                </c:pt>
                <c:pt idx="28">
                  <c:v>0.594418875857687</c:v>
                </c:pt>
                <c:pt idx="29">
                  <c:v>0.143519755056966</c:v>
                </c:pt>
                <c:pt idx="30">
                  <c:v>0.0881454696674898</c:v>
                </c:pt>
                <c:pt idx="31">
                  <c:v>0.131379462260177</c:v>
                </c:pt>
                <c:pt idx="32">
                  <c:v>0.124230335390175</c:v>
                </c:pt>
                <c:pt idx="33">
                  <c:v>0.0932974028855085</c:v>
                </c:pt>
                <c:pt idx="34">
                  <c:v>0.127031100110432</c:v>
                </c:pt>
                <c:pt idx="35">
                  <c:v>0.131296918074531</c:v>
                </c:pt>
                <c:pt idx="36">
                  <c:v>0.0504605926569468</c:v>
                </c:pt>
                <c:pt idx="37">
                  <c:v>0.124930091095965</c:v>
                </c:pt>
                <c:pt idx="38">
                  <c:v>0.0734850806346319</c:v>
                </c:pt>
                <c:pt idx="39">
                  <c:v>0.138021604763089</c:v>
                </c:pt>
                <c:pt idx="40">
                  <c:v>0.19523209114227</c:v>
                </c:pt>
                <c:pt idx="41">
                  <c:v>0.199808308506608</c:v>
                </c:pt>
                <c:pt idx="42">
                  <c:v>0.163877983217562</c:v>
                </c:pt>
                <c:pt idx="43">
                  <c:v>0.165455231978417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AE-473F-9E03-F3A65520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05376"/>
        <c:axId val="322407664"/>
      </c:lineChart>
      <c:catAx>
        <c:axId val="3224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407664"/>
        <c:crosses val="autoZero"/>
        <c:auto val="1"/>
        <c:lblAlgn val="ctr"/>
        <c:lblOffset val="100"/>
        <c:noMultiLvlLbl val="0"/>
      </c:catAx>
      <c:valAx>
        <c:axId val="3224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405376"/>
        <c:crosses val="autoZero"/>
        <c:crossBetween val="between"/>
      </c:valAx>
      <c:valAx>
        <c:axId val="32228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Proceeds, in bln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529920"/>
        <c:crosses val="max"/>
        <c:crossBetween val="between"/>
      </c:valAx>
      <c:catAx>
        <c:axId val="32252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222868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288160205935797"/>
          <c:y val="0.918582920190532"/>
          <c:w val="0.424629517464163"/>
          <c:h val="0.06233881828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solidFill>
                  <a:schemeClr val="tx1"/>
                </a:solidFill>
                <a:effectLst/>
              </a:rPr>
              <a:t>Initial Returns by Proceeds, 1980-2015</a:t>
            </a:r>
            <a:endParaRPr lang="en-US" sz="12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Number of IPOs with proceeds &lt; 30mln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'F4'!$B$2:$B$37</c:f>
              <c:numCache>
                <c:formatCode>General</c:formatCode>
                <c:ptCount val="36"/>
                <c:pt idx="0">
                  <c:v>42.0</c:v>
                </c:pt>
                <c:pt idx="1">
                  <c:v>125.0</c:v>
                </c:pt>
                <c:pt idx="2">
                  <c:v>49.0</c:v>
                </c:pt>
                <c:pt idx="3">
                  <c:v>256.0</c:v>
                </c:pt>
                <c:pt idx="4">
                  <c:v>138.0</c:v>
                </c:pt>
                <c:pt idx="5">
                  <c:v>143.0</c:v>
                </c:pt>
                <c:pt idx="6">
                  <c:v>296.0</c:v>
                </c:pt>
                <c:pt idx="7">
                  <c:v>180.0</c:v>
                </c:pt>
                <c:pt idx="8">
                  <c:v>79.0</c:v>
                </c:pt>
                <c:pt idx="9">
                  <c:v>58.0</c:v>
                </c:pt>
                <c:pt idx="10">
                  <c:v>40.0</c:v>
                </c:pt>
                <c:pt idx="11">
                  <c:v>114.0</c:v>
                </c:pt>
                <c:pt idx="12">
                  <c:v>159.0</c:v>
                </c:pt>
                <c:pt idx="13">
                  <c:v>210.0</c:v>
                </c:pt>
                <c:pt idx="14">
                  <c:v>182.0</c:v>
                </c:pt>
                <c:pt idx="15">
                  <c:v>128.0</c:v>
                </c:pt>
                <c:pt idx="16">
                  <c:v>205.0</c:v>
                </c:pt>
                <c:pt idx="17">
                  <c:v>138.0</c:v>
                </c:pt>
                <c:pt idx="18">
                  <c:v>115.0</c:v>
                </c:pt>
                <c:pt idx="19">
                  <c:v>158.0</c:v>
                </c:pt>
                <c:pt idx="20">
                  <c:v>127.0</c:v>
                </c:pt>
                <c:pt idx="21">
                  <c:v>25.0</c:v>
                </c:pt>
                <c:pt idx="22">
                  <c:v>14.0</c:v>
                </c:pt>
                <c:pt idx="23">
                  <c:v>6.0</c:v>
                </c:pt>
                <c:pt idx="24">
                  <c:v>11.0</c:v>
                </c:pt>
                <c:pt idx="25">
                  <c:v>18.0</c:v>
                </c:pt>
                <c:pt idx="26">
                  <c:v>9.0</c:v>
                </c:pt>
                <c:pt idx="27">
                  <c:v>6.0</c:v>
                </c:pt>
                <c:pt idx="28">
                  <c:v>2.0</c:v>
                </c:pt>
                <c:pt idx="29">
                  <c:v>0.0</c:v>
                </c:pt>
                <c:pt idx="30">
                  <c:v>5.0</c:v>
                </c:pt>
                <c:pt idx="31">
                  <c:v>4.0</c:v>
                </c:pt>
                <c:pt idx="32">
                  <c:v>6.0</c:v>
                </c:pt>
                <c:pt idx="33">
                  <c:v>15.0</c:v>
                </c:pt>
                <c:pt idx="34">
                  <c:v>15.0</c:v>
                </c:pt>
                <c:pt idx="35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Number of IPOs with proceeds between 30mln and 120mln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'F4'!$C$2:$C$37</c:f>
              <c:numCache>
                <c:formatCode>General</c:formatCode>
                <c:ptCount val="36"/>
                <c:pt idx="0">
                  <c:v>21.0</c:v>
                </c:pt>
                <c:pt idx="1">
                  <c:v>55.0</c:v>
                </c:pt>
                <c:pt idx="2">
                  <c:v>18.0</c:v>
                </c:pt>
                <c:pt idx="3">
                  <c:v>173.0</c:v>
                </c:pt>
                <c:pt idx="4">
                  <c:v>40.0</c:v>
                </c:pt>
                <c:pt idx="5">
                  <c:v>63.0</c:v>
                </c:pt>
                <c:pt idx="6">
                  <c:v>169.0</c:v>
                </c:pt>
                <c:pt idx="7">
                  <c:v>132.0</c:v>
                </c:pt>
                <c:pt idx="8">
                  <c:v>48.0</c:v>
                </c:pt>
                <c:pt idx="9">
                  <c:v>58.0</c:v>
                </c:pt>
                <c:pt idx="10">
                  <c:v>63.0</c:v>
                </c:pt>
                <c:pt idx="11">
                  <c:v>172.0</c:v>
                </c:pt>
                <c:pt idx="12">
                  <c:v>222.0</c:v>
                </c:pt>
                <c:pt idx="13">
                  <c:v>292.0</c:v>
                </c:pt>
                <c:pt idx="14">
                  <c:v>200.0</c:v>
                </c:pt>
                <c:pt idx="15">
                  <c:v>301.0</c:v>
                </c:pt>
                <c:pt idx="16">
                  <c:v>407.0</c:v>
                </c:pt>
                <c:pt idx="17">
                  <c:v>294.0</c:v>
                </c:pt>
                <c:pt idx="18">
                  <c:v>183.0</c:v>
                </c:pt>
                <c:pt idx="19">
                  <c:v>336.0</c:v>
                </c:pt>
                <c:pt idx="20">
                  <c:v>256.0</c:v>
                </c:pt>
                <c:pt idx="21">
                  <c:v>31.0</c:v>
                </c:pt>
                <c:pt idx="22">
                  <c:v>30.0</c:v>
                </c:pt>
                <c:pt idx="23">
                  <c:v>25.0</c:v>
                </c:pt>
                <c:pt idx="24">
                  <c:v>91.0</c:v>
                </c:pt>
                <c:pt idx="25">
                  <c:v>64.0</c:v>
                </c:pt>
                <c:pt idx="26">
                  <c:v>67.0</c:v>
                </c:pt>
                <c:pt idx="27">
                  <c:v>71.0</c:v>
                </c:pt>
                <c:pt idx="28">
                  <c:v>6.0</c:v>
                </c:pt>
                <c:pt idx="29">
                  <c:v>13.0</c:v>
                </c:pt>
                <c:pt idx="30">
                  <c:v>43.0</c:v>
                </c:pt>
                <c:pt idx="31">
                  <c:v>29.0</c:v>
                </c:pt>
                <c:pt idx="32">
                  <c:v>51.0</c:v>
                </c:pt>
                <c:pt idx="33">
                  <c:v>72.0</c:v>
                </c:pt>
                <c:pt idx="34">
                  <c:v>115.0</c:v>
                </c:pt>
                <c:pt idx="35">
                  <c:v>64.0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'F4'!$D$1</c:f>
              <c:strCache>
                <c:ptCount val="1"/>
                <c:pt idx="0">
                  <c:v>Number of IPOs with proceeds &gt; 120mln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'F4'!$A$2:$A$37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'F4'!$D$2:$D$37</c:f>
              <c:numCache>
                <c:formatCode>General</c:formatCode>
                <c:ptCount val="36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32.0</c:v>
                </c:pt>
                <c:pt idx="4">
                  <c:v>3.0</c:v>
                </c:pt>
                <c:pt idx="5">
                  <c:v>13.0</c:v>
                </c:pt>
                <c:pt idx="6">
                  <c:v>40.0</c:v>
                </c:pt>
                <c:pt idx="7">
                  <c:v>25.0</c:v>
                </c:pt>
                <c:pt idx="8">
                  <c:v>11.0</c:v>
                </c:pt>
                <c:pt idx="9">
                  <c:v>9.0</c:v>
                </c:pt>
                <c:pt idx="10">
                  <c:v>12.0</c:v>
                </c:pt>
                <c:pt idx="11">
                  <c:v>38.0</c:v>
                </c:pt>
                <c:pt idx="12">
                  <c:v>69.0</c:v>
                </c:pt>
                <c:pt idx="13">
                  <c:v>74.0</c:v>
                </c:pt>
                <c:pt idx="14">
                  <c:v>36.0</c:v>
                </c:pt>
                <c:pt idx="15">
                  <c:v>65.0</c:v>
                </c:pt>
                <c:pt idx="16">
                  <c:v>97.0</c:v>
                </c:pt>
                <c:pt idx="17">
                  <c:v>63.0</c:v>
                </c:pt>
                <c:pt idx="18">
                  <c:v>58.0</c:v>
                </c:pt>
                <c:pt idx="19">
                  <c:v>139.0</c:v>
                </c:pt>
                <c:pt idx="20">
                  <c:v>123.0</c:v>
                </c:pt>
                <c:pt idx="21">
                  <c:v>46.0</c:v>
                </c:pt>
                <c:pt idx="22">
                  <c:v>34.0</c:v>
                </c:pt>
                <c:pt idx="23">
                  <c:v>36.0</c:v>
                </c:pt>
                <c:pt idx="24">
                  <c:v>65.0</c:v>
                </c:pt>
                <c:pt idx="25">
                  <c:v>74.0</c:v>
                </c:pt>
                <c:pt idx="26">
                  <c:v>62.0</c:v>
                </c:pt>
                <c:pt idx="27">
                  <c:v>65.0</c:v>
                </c:pt>
                <c:pt idx="28">
                  <c:v>12.0</c:v>
                </c:pt>
                <c:pt idx="29">
                  <c:v>27.0</c:v>
                </c:pt>
                <c:pt idx="30">
                  <c:v>45.0</c:v>
                </c:pt>
                <c:pt idx="31">
                  <c:v>47.0</c:v>
                </c:pt>
                <c:pt idx="32">
                  <c:v>39.0</c:v>
                </c:pt>
                <c:pt idx="33">
                  <c:v>70.0</c:v>
                </c:pt>
                <c:pt idx="34">
                  <c:v>72.0</c:v>
                </c:pt>
                <c:pt idx="35">
                  <c:v>44.0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6321504"/>
        <c:axId val="267878480"/>
      </c:barChart>
      <c:lineChart>
        <c:grouping val="standard"/>
        <c:varyColors val="0"/>
        <c:ser>
          <c:idx val="3"/>
          <c:order val="3"/>
          <c:tx>
            <c:strRef>
              <c:f>'F4'!$E$1</c:f>
              <c:strCache>
                <c:ptCount val="1"/>
                <c:pt idx="0">
                  <c:v>Initial Returns for IPOs with proceeds &lt; 30mln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'F4'!$E$2:$E$37</c:f>
              <c:numCache>
                <c:formatCode>0.0%</c:formatCode>
                <c:ptCount val="36"/>
                <c:pt idx="0">
                  <c:v>0.121394830383868</c:v>
                </c:pt>
                <c:pt idx="1">
                  <c:v>0.0689188468492678</c:v>
                </c:pt>
                <c:pt idx="2">
                  <c:v>0.106703503483479</c:v>
                </c:pt>
                <c:pt idx="3">
                  <c:v>0.107528892041656</c:v>
                </c:pt>
                <c:pt idx="4">
                  <c:v>0.0289360071566252</c:v>
                </c:pt>
                <c:pt idx="5">
                  <c:v>0.0994597177721797</c:v>
                </c:pt>
                <c:pt idx="6">
                  <c:v>0.0785319354909516</c:v>
                </c:pt>
                <c:pt idx="7">
                  <c:v>0.0635553939074084</c:v>
                </c:pt>
                <c:pt idx="8">
                  <c:v>0.0556221702448735</c:v>
                </c:pt>
                <c:pt idx="9">
                  <c:v>0.0866649194388918</c:v>
                </c:pt>
                <c:pt idx="10">
                  <c:v>0.095562637753075</c:v>
                </c:pt>
                <c:pt idx="11">
                  <c:v>0.0816949515694321</c:v>
                </c:pt>
                <c:pt idx="12">
                  <c:v>0.0755967414006269</c:v>
                </c:pt>
                <c:pt idx="13">
                  <c:v>0.102544388411108</c:v>
                </c:pt>
                <c:pt idx="14">
                  <c:v>0.0582815116300151</c:v>
                </c:pt>
                <c:pt idx="15">
                  <c:v>0.172381195460781</c:v>
                </c:pt>
                <c:pt idx="16">
                  <c:v>0.107588620745924</c:v>
                </c:pt>
                <c:pt idx="17">
                  <c:v>0.08467375909687</c:v>
                </c:pt>
                <c:pt idx="18">
                  <c:v>0.18748753422479</c:v>
                </c:pt>
                <c:pt idx="19">
                  <c:v>0.811995944208581</c:v>
                </c:pt>
                <c:pt idx="20">
                  <c:v>0.647233478949235</c:v>
                </c:pt>
                <c:pt idx="21">
                  <c:v>0.166651496315944</c:v>
                </c:pt>
                <c:pt idx="22">
                  <c:v>0.073272662386633</c:v>
                </c:pt>
                <c:pt idx="23">
                  <c:v>0.15871733355429</c:v>
                </c:pt>
                <c:pt idx="24">
                  <c:v>0.0307683365641079</c:v>
                </c:pt>
                <c:pt idx="25">
                  <c:v>0.0369429666277502</c:v>
                </c:pt>
                <c:pt idx="26">
                  <c:v>-0.00141975308641974</c:v>
                </c:pt>
                <c:pt idx="27">
                  <c:v>-0.132834295334295</c:v>
                </c:pt>
                <c:pt idx="28">
                  <c:v>0.0931469979296066</c:v>
                </c:pt>
                <c:pt idx="29">
                  <c:v>0.0</c:v>
                </c:pt>
                <c:pt idx="30">
                  <c:v>-0.151201550387597</c:v>
                </c:pt>
                <c:pt idx="31">
                  <c:v>0.1080625</c:v>
                </c:pt>
                <c:pt idx="32">
                  <c:v>0.186412568306011</c:v>
                </c:pt>
                <c:pt idx="33">
                  <c:v>-0.0198140036807976</c:v>
                </c:pt>
                <c:pt idx="34">
                  <c:v>0.154444147751448</c:v>
                </c:pt>
                <c:pt idx="35">
                  <c:v>0.0349214620783248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'F4'!$F$1</c:f>
              <c:strCache>
                <c:ptCount val="1"/>
                <c:pt idx="0">
                  <c:v>Initial Returns for IPOs with proceeds betwen 30mln and 120 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'F4'!$F$2:$F$37</c:f>
              <c:numCache>
                <c:formatCode>0.0%</c:formatCode>
                <c:ptCount val="36"/>
                <c:pt idx="0">
                  <c:v>0.227840376070145</c:v>
                </c:pt>
                <c:pt idx="1">
                  <c:v>0.0627835510144563</c:v>
                </c:pt>
                <c:pt idx="2">
                  <c:v>0.157217612736796</c:v>
                </c:pt>
                <c:pt idx="3">
                  <c:v>0.0984132083987961</c:v>
                </c:pt>
                <c:pt idx="4">
                  <c:v>0.0208504739294843</c:v>
                </c:pt>
                <c:pt idx="5">
                  <c:v>0.0493563749970001</c:v>
                </c:pt>
                <c:pt idx="6">
                  <c:v>0.0728122461447754</c:v>
                </c:pt>
                <c:pt idx="7">
                  <c:v>0.0533920169829811</c:v>
                </c:pt>
                <c:pt idx="8">
                  <c:v>0.0374298632466697</c:v>
                </c:pt>
                <c:pt idx="9">
                  <c:v>0.0757597838624379</c:v>
                </c:pt>
                <c:pt idx="10">
                  <c:v>0.102720575824838</c:v>
                </c:pt>
                <c:pt idx="11">
                  <c:v>0.117740516864686</c:v>
                </c:pt>
                <c:pt idx="12">
                  <c:v>0.108229154505996</c:v>
                </c:pt>
                <c:pt idx="13">
                  <c:v>0.139567197148482</c:v>
                </c:pt>
                <c:pt idx="14">
                  <c:v>0.105028248224763</c:v>
                </c:pt>
                <c:pt idx="15">
                  <c:v>0.226768157182571</c:v>
                </c:pt>
                <c:pt idx="16">
                  <c:v>0.174438441939874</c:v>
                </c:pt>
                <c:pt idx="17">
                  <c:v>0.157781758058667</c:v>
                </c:pt>
                <c:pt idx="18">
                  <c:v>0.271968043923154</c:v>
                </c:pt>
                <c:pt idx="19">
                  <c:v>0.726069983144945</c:v>
                </c:pt>
                <c:pt idx="20">
                  <c:v>0.496453877667756</c:v>
                </c:pt>
                <c:pt idx="21">
                  <c:v>0.156464857405597</c:v>
                </c:pt>
                <c:pt idx="22">
                  <c:v>0.0630449803278363</c:v>
                </c:pt>
                <c:pt idx="23">
                  <c:v>0.131123003271239</c:v>
                </c:pt>
                <c:pt idx="24">
                  <c:v>0.103258056475132</c:v>
                </c:pt>
                <c:pt idx="25">
                  <c:v>0.0755608977856813</c:v>
                </c:pt>
                <c:pt idx="26">
                  <c:v>0.10458496072039</c:v>
                </c:pt>
                <c:pt idx="27">
                  <c:v>0.108997312958331</c:v>
                </c:pt>
                <c:pt idx="28">
                  <c:v>-0.000518518518518529</c:v>
                </c:pt>
                <c:pt idx="29">
                  <c:v>0.0973859361436284</c:v>
                </c:pt>
                <c:pt idx="30">
                  <c:v>0.0655531378314234</c:v>
                </c:pt>
                <c:pt idx="31">
                  <c:v>0.123698872676774</c:v>
                </c:pt>
                <c:pt idx="32">
                  <c:v>0.191554648537179</c:v>
                </c:pt>
                <c:pt idx="33">
                  <c:v>0.218239166239832</c:v>
                </c:pt>
                <c:pt idx="34">
                  <c:v>0.163132833037642</c:v>
                </c:pt>
                <c:pt idx="35">
                  <c:v>0.132352624645548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'F4'!$G$1</c:f>
              <c:strCache>
                <c:ptCount val="1"/>
                <c:pt idx="0">
                  <c:v>Initial Returns for IPOs with proceeds &gt; 120mln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'F4'!$G$2:$G$37</c:f>
              <c:numCache>
                <c:formatCode>0.0%</c:formatCode>
                <c:ptCount val="36"/>
                <c:pt idx="0">
                  <c:v>0.190492424242424</c:v>
                </c:pt>
                <c:pt idx="1">
                  <c:v>0.0100003044696139</c:v>
                </c:pt>
                <c:pt idx="2">
                  <c:v>0.446428571428571</c:v>
                </c:pt>
                <c:pt idx="3">
                  <c:v>0.0710584652634283</c:v>
                </c:pt>
                <c:pt idx="4">
                  <c:v>0.00812289562289562</c:v>
                </c:pt>
                <c:pt idx="5">
                  <c:v>0.0529438034096405</c:v>
                </c:pt>
                <c:pt idx="6">
                  <c:v>0.0591343256329716</c:v>
                </c:pt>
                <c:pt idx="7">
                  <c:v>0.0635994422160518</c:v>
                </c:pt>
                <c:pt idx="8">
                  <c:v>0.0135414406102207</c:v>
                </c:pt>
                <c:pt idx="9">
                  <c:v>0.0275810883848296</c:v>
                </c:pt>
                <c:pt idx="10">
                  <c:v>0.0337648713498733</c:v>
                </c:pt>
                <c:pt idx="11">
                  <c:v>0.0867675348586103</c:v>
                </c:pt>
                <c:pt idx="12">
                  <c:v>0.0644856704120742</c:v>
                </c:pt>
                <c:pt idx="13">
                  <c:v>0.0933703179479383</c:v>
                </c:pt>
                <c:pt idx="14">
                  <c:v>0.059420897479163</c:v>
                </c:pt>
                <c:pt idx="15">
                  <c:v>0.146231699247712</c:v>
                </c:pt>
                <c:pt idx="16">
                  <c:v>0.18123482840232</c:v>
                </c:pt>
                <c:pt idx="17">
                  <c:v>0.150987478395331</c:v>
                </c:pt>
                <c:pt idx="18">
                  <c:v>0.128622485382689</c:v>
                </c:pt>
                <c:pt idx="19">
                  <c:v>0.822231441916092</c:v>
                </c:pt>
                <c:pt idx="20">
                  <c:v>0.743781355077166</c:v>
                </c:pt>
                <c:pt idx="21">
                  <c:v>0.122224283224748</c:v>
                </c:pt>
                <c:pt idx="22">
                  <c:v>0.116417057376949</c:v>
                </c:pt>
                <c:pt idx="23">
                  <c:v>0.127001246897921</c:v>
                </c:pt>
                <c:pt idx="24">
                  <c:v>0.169408171826416</c:v>
                </c:pt>
                <c:pt idx="25">
                  <c:v>0.122344918818327</c:v>
                </c:pt>
                <c:pt idx="26">
                  <c:v>0.169933503625021</c:v>
                </c:pt>
                <c:pt idx="27">
                  <c:v>0.180036291054579</c:v>
                </c:pt>
                <c:pt idx="28">
                  <c:v>0.0688357473659029</c:v>
                </c:pt>
                <c:pt idx="29">
                  <c:v>0.138192091628572</c:v>
                </c:pt>
                <c:pt idx="30">
                  <c:v>0.106029673871279</c:v>
                </c:pt>
                <c:pt idx="31">
                  <c:v>0.149408746242993</c:v>
                </c:pt>
                <c:pt idx="32">
                  <c:v>0.201397904216045</c:v>
                </c:pt>
                <c:pt idx="33">
                  <c:v>0.227912778878308</c:v>
                </c:pt>
                <c:pt idx="34">
                  <c:v>0.167033536032596</c:v>
                </c:pt>
                <c:pt idx="35">
                  <c:v>0.240304568305793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21920"/>
        <c:axId val="326354656"/>
      </c:lineChart>
      <c:valAx>
        <c:axId val="267878480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6321504"/>
        <c:crosses val="max"/>
        <c:crossBetween val="between"/>
      </c:valAx>
      <c:catAx>
        <c:axId val="2663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878480"/>
        <c:crosses val="autoZero"/>
        <c:auto val="1"/>
        <c:lblAlgn val="ctr"/>
        <c:lblOffset val="100"/>
        <c:noMultiLvlLbl val="0"/>
      </c:catAx>
      <c:valAx>
        <c:axId val="326354656"/>
        <c:scaling>
          <c:orientation val="minMax"/>
          <c:max val="0.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6221920"/>
        <c:crosses val="autoZero"/>
        <c:crossBetween val="between"/>
      </c:valAx>
      <c:catAx>
        <c:axId val="3262219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2635465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Initial Returns and Initial Price Range, 1983-2015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'F5'!$B$1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horzBrick">
              <a:fgClr>
                <a:srgbClr val="E7E6E6">
                  <a:lumMod val="75000"/>
                </a:srgbClr>
              </a:fgClr>
              <a:bgClr>
                <a:srgbClr val="E7E6E6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</c:numCache>
            </c:numRef>
          </c:cat>
          <c:val>
            <c:numRef>
              <c:f>'F5'!$B$2:$B$34</c:f>
              <c:numCache>
                <c:formatCode>General</c:formatCode>
                <c:ptCount val="33"/>
                <c:pt idx="0">
                  <c:v>100.0</c:v>
                </c:pt>
                <c:pt idx="1">
                  <c:v>67.0</c:v>
                </c:pt>
                <c:pt idx="2">
                  <c:v>43.0</c:v>
                </c:pt>
                <c:pt idx="3">
                  <c:v>86.0</c:v>
                </c:pt>
                <c:pt idx="4">
                  <c:v>70.0</c:v>
                </c:pt>
                <c:pt idx="5">
                  <c:v>28.0</c:v>
                </c:pt>
                <c:pt idx="6">
                  <c:v>9.0</c:v>
                </c:pt>
                <c:pt idx="7">
                  <c:v>18.0</c:v>
                </c:pt>
                <c:pt idx="8">
                  <c:v>42.0</c:v>
                </c:pt>
                <c:pt idx="9">
                  <c:v>68.0</c:v>
                </c:pt>
                <c:pt idx="10">
                  <c:v>68.0</c:v>
                </c:pt>
                <c:pt idx="11">
                  <c:v>97.0</c:v>
                </c:pt>
                <c:pt idx="12">
                  <c:v>48.0</c:v>
                </c:pt>
                <c:pt idx="13">
                  <c:v>84.0</c:v>
                </c:pt>
                <c:pt idx="14">
                  <c:v>80.0</c:v>
                </c:pt>
                <c:pt idx="15">
                  <c:v>42.0</c:v>
                </c:pt>
                <c:pt idx="16">
                  <c:v>38.0</c:v>
                </c:pt>
                <c:pt idx="17">
                  <c:v>53.0</c:v>
                </c:pt>
                <c:pt idx="18">
                  <c:v>14.0</c:v>
                </c:pt>
                <c:pt idx="19">
                  <c:v>17.0</c:v>
                </c:pt>
                <c:pt idx="20">
                  <c:v>8.0</c:v>
                </c:pt>
                <c:pt idx="21">
                  <c:v>35.0</c:v>
                </c:pt>
                <c:pt idx="22">
                  <c:v>34.0</c:v>
                </c:pt>
                <c:pt idx="23">
                  <c:v>39.0</c:v>
                </c:pt>
                <c:pt idx="24">
                  <c:v>35.0</c:v>
                </c:pt>
                <c:pt idx="25">
                  <c:v>3.0</c:v>
                </c:pt>
                <c:pt idx="26">
                  <c:v>14.0</c:v>
                </c:pt>
                <c:pt idx="27">
                  <c:v>29.0</c:v>
                </c:pt>
                <c:pt idx="28">
                  <c:v>17.0</c:v>
                </c:pt>
                <c:pt idx="29">
                  <c:v>25.0</c:v>
                </c:pt>
                <c:pt idx="30">
                  <c:v>31.0</c:v>
                </c:pt>
                <c:pt idx="31">
                  <c:v>64.0</c:v>
                </c:pt>
                <c:pt idx="32">
                  <c:v>31.0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8-4996-B501-7B0754A44766}"/>
            </c:ext>
          </c:extLst>
        </c:ser>
        <c:ser>
          <c:idx val="1"/>
          <c:order val="1"/>
          <c:tx>
            <c:strRef>
              <c:f>'F5'!$C$1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pct25">
              <a:fgClr>
                <a:srgbClr val="E7E6E6">
                  <a:lumMod val="75000"/>
                </a:srgb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</c:numCache>
            </c:numRef>
          </c:cat>
          <c:val>
            <c:numRef>
              <c:f>'F5'!$C$2:$C$34</c:f>
              <c:numCache>
                <c:formatCode>General</c:formatCode>
                <c:ptCount val="33"/>
                <c:pt idx="0">
                  <c:v>193.0</c:v>
                </c:pt>
                <c:pt idx="1">
                  <c:v>58.0</c:v>
                </c:pt>
                <c:pt idx="2">
                  <c:v>131.0</c:v>
                </c:pt>
                <c:pt idx="3">
                  <c:v>296.0</c:v>
                </c:pt>
                <c:pt idx="4">
                  <c:v>188.0</c:v>
                </c:pt>
                <c:pt idx="5">
                  <c:v>68.0</c:v>
                </c:pt>
                <c:pt idx="6">
                  <c:v>81.0</c:v>
                </c:pt>
                <c:pt idx="7">
                  <c:v>67.0</c:v>
                </c:pt>
                <c:pt idx="8">
                  <c:v>204.0</c:v>
                </c:pt>
                <c:pt idx="9">
                  <c:v>287.0</c:v>
                </c:pt>
                <c:pt idx="10">
                  <c:v>368.0</c:v>
                </c:pt>
                <c:pt idx="11">
                  <c:v>249.0</c:v>
                </c:pt>
                <c:pt idx="12">
                  <c:v>281.0</c:v>
                </c:pt>
                <c:pt idx="13">
                  <c:v>489.0</c:v>
                </c:pt>
                <c:pt idx="14">
                  <c:v>331.0</c:v>
                </c:pt>
                <c:pt idx="15">
                  <c:v>250.0</c:v>
                </c:pt>
                <c:pt idx="16">
                  <c:v>360.0</c:v>
                </c:pt>
                <c:pt idx="17">
                  <c:v>272.0</c:v>
                </c:pt>
                <c:pt idx="18">
                  <c:v>71.0</c:v>
                </c:pt>
                <c:pt idx="19">
                  <c:v>49.0</c:v>
                </c:pt>
                <c:pt idx="20">
                  <c:v>45.0</c:v>
                </c:pt>
                <c:pt idx="21">
                  <c:v>102.0</c:v>
                </c:pt>
                <c:pt idx="22">
                  <c:v>86.0</c:v>
                </c:pt>
                <c:pt idx="23">
                  <c:v>72.0</c:v>
                </c:pt>
                <c:pt idx="24">
                  <c:v>72.0</c:v>
                </c:pt>
                <c:pt idx="25">
                  <c:v>13.0</c:v>
                </c:pt>
                <c:pt idx="26">
                  <c:v>15.0</c:v>
                </c:pt>
                <c:pt idx="27">
                  <c:v>54.0</c:v>
                </c:pt>
                <c:pt idx="28">
                  <c:v>40.0</c:v>
                </c:pt>
                <c:pt idx="29">
                  <c:v>49.0</c:v>
                </c:pt>
                <c:pt idx="30">
                  <c:v>85.0</c:v>
                </c:pt>
                <c:pt idx="31">
                  <c:v>102.0</c:v>
                </c:pt>
                <c:pt idx="32">
                  <c:v>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8-4996-B501-7B0754A44766}"/>
            </c:ext>
          </c:extLst>
        </c:ser>
        <c:ser>
          <c:idx val="2"/>
          <c:order val="2"/>
          <c:tx>
            <c:strRef>
              <c:f>'F5'!$D$1</c:f>
              <c:strCache>
                <c:ptCount val="1"/>
                <c:pt idx="0">
                  <c:v>Number of IPOs with offer price below initial range</c:v>
                </c:pt>
              </c:strCache>
            </c:strRef>
          </c:tx>
          <c:spPr>
            <a:pattFill prst="smCheck">
              <a:fgClr>
                <a:srgbClr val="E7E6E6">
                  <a:lumMod val="50000"/>
                </a:srgbClr>
              </a:fgClr>
              <a:bgClr>
                <a:sysClr val="window" lastClr="FFFFFF"/>
              </a:bgClr>
            </a:pattFill>
            <a:ln cap="sq" cmpd="sng">
              <a:solidFill>
                <a:schemeClr val="tx2"/>
              </a:solidFill>
              <a:prstDash val="solid"/>
              <a:bevel/>
            </a:ln>
            <a:effectLst/>
          </c:spPr>
          <c:invertIfNegative val="0"/>
          <c:cat>
            <c:numRef>
              <c:f>'F5'!$A$2:$A$34</c:f>
              <c:numCache>
                <c:formatCode>General</c:formatCode>
                <c:ptCount val="33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  <c:pt idx="32">
                  <c:v>2015.0</c:v>
                </c:pt>
              </c:numCache>
            </c:numRef>
          </c:cat>
          <c:val>
            <c:numRef>
              <c:f>'F5'!$D$2:$D$34</c:f>
              <c:numCache>
                <c:formatCode>General</c:formatCode>
                <c:ptCount val="33"/>
                <c:pt idx="0">
                  <c:v>49.0</c:v>
                </c:pt>
                <c:pt idx="1">
                  <c:v>4.0</c:v>
                </c:pt>
                <c:pt idx="2">
                  <c:v>13.0</c:v>
                </c:pt>
                <c:pt idx="3">
                  <c:v>23.0</c:v>
                </c:pt>
                <c:pt idx="4">
                  <c:v>19.0</c:v>
                </c:pt>
                <c:pt idx="5">
                  <c:v>4.0</c:v>
                </c:pt>
                <c:pt idx="6">
                  <c:v>14.0</c:v>
                </c:pt>
                <c:pt idx="7">
                  <c:v>18.0</c:v>
                </c:pt>
                <c:pt idx="8">
                  <c:v>40.0</c:v>
                </c:pt>
                <c:pt idx="9">
                  <c:v>53.0</c:v>
                </c:pt>
                <c:pt idx="10">
                  <c:v>82.0</c:v>
                </c:pt>
                <c:pt idx="11">
                  <c:v>31.0</c:v>
                </c:pt>
                <c:pt idx="12">
                  <c:v>111.0</c:v>
                </c:pt>
                <c:pt idx="13">
                  <c:v>129.0</c:v>
                </c:pt>
                <c:pt idx="14">
                  <c:v>80.0</c:v>
                </c:pt>
                <c:pt idx="15">
                  <c:v>58.0</c:v>
                </c:pt>
                <c:pt idx="16">
                  <c:v>206.0</c:v>
                </c:pt>
                <c:pt idx="17">
                  <c:v>174.0</c:v>
                </c:pt>
                <c:pt idx="18">
                  <c:v>14.0</c:v>
                </c:pt>
                <c:pt idx="19">
                  <c:v>9.0</c:v>
                </c:pt>
                <c:pt idx="20">
                  <c:v>14.0</c:v>
                </c:pt>
                <c:pt idx="21">
                  <c:v>27.0</c:v>
                </c:pt>
                <c:pt idx="22">
                  <c:v>29.0</c:v>
                </c:pt>
                <c:pt idx="23">
                  <c:v>27.0</c:v>
                </c:pt>
                <c:pt idx="24">
                  <c:v>32.0</c:v>
                </c:pt>
                <c:pt idx="25">
                  <c:v>3.0</c:v>
                </c:pt>
                <c:pt idx="26">
                  <c:v>10.0</c:v>
                </c:pt>
                <c:pt idx="27">
                  <c:v>10.0</c:v>
                </c:pt>
                <c:pt idx="28">
                  <c:v>23.0</c:v>
                </c:pt>
                <c:pt idx="29">
                  <c:v>21.0</c:v>
                </c:pt>
                <c:pt idx="30">
                  <c:v>38.0</c:v>
                </c:pt>
                <c:pt idx="31">
                  <c:v>30.0</c:v>
                </c:pt>
                <c:pt idx="32">
                  <c:v>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9945184"/>
        <c:axId val="239381168"/>
      </c:barChart>
      <c:lineChart>
        <c:grouping val="standard"/>
        <c:varyColors val="0"/>
        <c:ser>
          <c:idx val="3"/>
          <c:order val="3"/>
          <c:tx>
            <c:strRef>
              <c:f>'F5'!$E$1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'F5'!$E$2:$E$34</c:f>
              <c:numCache>
                <c:formatCode>0.0%</c:formatCode>
                <c:ptCount val="33"/>
                <c:pt idx="0">
                  <c:v>0.0208102608149856</c:v>
                </c:pt>
                <c:pt idx="1">
                  <c:v>0.012232893523319</c:v>
                </c:pt>
                <c:pt idx="2">
                  <c:v>0.025689913370282</c:v>
                </c:pt>
                <c:pt idx="3">
                  <c:v>0.00398743133239816</c:v>
                </c:pt>
                <c:pt idx="4">
                  <c:v>-0.000132826422268054</c:v>
                </c:pt>
                <c:pt idx="5">
                  <c:v>0.0163976985291781</c:v>
                </c:pt>
                <c:pt idx="6">
                  <c:v>0.00475915399573355</c:v>
                </c:pt>
                <c:pt idx="7">
                  <c:v>0.0256461800869696</c:v>
                </c:pt>
                <c:pt idx="8">
                  <c:v>0.0280738668826181</c:v>
                </c:pt>
                <c:pt idx="9">
                  <c:v>0.0196798367964996</c:v>
                </c:pt>
                <c:pt idx="10">
                  <c:v>0.0266600428890824</c:v>
                </c:pt>
                <c:pt idx="11">
                  <c:v>0.0205592065229618</c:v>
                </c:pt>
                <c:pt idx="12">
                  <c:v>0.0281428739441021</c:v>
                </c:pt>
                <c:pt idx="13">
                  <c:v>0.0294826361391617</c:v>
                </c:pt>
                <c:pt idx="14">
                  <c:v>0.0385652563733462</c:v>
                </c:pt>
                <c:pt idx="15">
                  <c:v>0.00675144465323037</c:v>
                </c:pt>
                <c:pt idx="16">
                  <c:v>0.0115462391266077</c:v>
                </c:pt>
                <c:pt idx="17">
                  <c:v>0.0599387483051957</c:v>
                </c:pt>
                <c:pt idx="18">
                  <c:v>0.0579300582571457</c:v>
                </c:pt>
                <c:pt idx="19">
                  <c:v>0.00671575547214933</c:v>
                </c:pt>
                <c:pt idx="20">
                  <c:v>0.115299059730878</c:v>
                </c:pt>
                <c:pt idx="21">
                  <c:v>0.0537121062264802</c:v>
                </c:pt>
                <c:pt idx="22">
                  <c:v>0.000983001864533027</c:v>
                </c:pt>
                <c:pt idx="23">
                  <c:v>0.020961522676875</c:v>
                </c:pt>
                <c:pt idx="24">
                  <c:v>0.0143558205587954</c:v>
                </c:pt>
                <c:pt idx="25">
                  <c:v>-0.0417312661498708</c:v>
                </c:pt>
                <c:pt idx="26">
                  <c:v>0.0197905235067796</c:v>
                </c:pt>
                <c:pt idx="27">
                  <c:v>0.0415597432453532</c:v>
                </c:pt>
                <c:pt idx="28">
                  <c:v>-0.0128248106180632</c:v>
                </c:pt>
                <c:pt idx="29">
                  <c:v>0.0520283017063517</c:v>
                </c:pt>
                <c:pt idx="30">
                  <c:v>0.0239144809757376</c:v>
                </c:pt>
                <c:pt idx="31">
                  <c:v>0.0401555231351235</c:v>
                </c:pt>
                <c:pt idx="32">
                  <c:v>0.0313616204937862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08-4996-B501-7B0754A44766}"/>
            </c:ext>
          </c:extLst>
        </c:ser>
        <c:ser>
          <c:idx val="4"/>
          <c:order val="4"/>
          <c:tx>
            <c:strRef>
              <c:f>'F5'!$F$1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'F5'!$F$2:$F$34</c:f>
              <c:numCache>
                <c:formatCode>0.0%</c:formatCode>
                <c:ptCount val="33"/>
                <c:pt idx="0">
                  <c:v>0.115192813404679</c:v>
                </c:pt>
                <c:pt idx="1">
                  <c:v>0.0321747980911465</c:v>
                </c:pt>
                <c:pt idx="2">
                  <c:v>0.0829605248759226</c:v>
                </c:pt>
                <c:pt idx="3">
                  <c:v>0.0798552243482638</c:v>
                </c:pt>
                <c:pt idx="4">
                  <c:v>0.0663798855944845</c:v>
                </c:pt>
                <c:pt idx="5">
                  <c:v>0.0793548501291525</c:v>
                </c:pt>
                <c:pt idx="6">
                  <c:v>0.0865054405530036</c:v>
                </c:pt>
                <c:pt idx="7">
                  <c:v>0.0916653818051968</c:v>
                </c:pt>
                <c:pt idx="8">
                  <c:v>0.10750718082607</c:v>
                </c:pt>
                <c:pt idx="9">
                  <c:v>0.0896133742717049</c:v>
                </c:pt>
                <c:pt idx="10">
                  <c:v>0.1081964954512</c:v>
                </c:pt>
                <c:pt idx="11">
                  <c:v>0.0857054666826239</c:v>
                </c:pt>
                <c:pt idx="12">
                  <c:v>0.149078321533048</c:v>
                </c:pt>
                <c:pt idx="13">
                  <c:v>0.129881312869094</c:v>
                </c:pt>
                <c:pt idx="14">
                  <c:v>0.131964754462538</c:v>
                </c:pt>
                <c:pt idx="15">
                  <c:v>0.196086865676709</c:v>
                </c:pt>
                <c:pt idx="16">
                  <c:v>0.518741788287512</c:v>
                </c:pt>
                <c:pt idx="17">
                  <c:v>0.270675574149519</c:v>
                </c:pt>
                <c:pt idx="18">
                  <c:v>0.138225555223986</c:v>
                </c:pt>
                <c:pt idx="19">
                  <c:v>0.0774142655382572</c:v>
                </c:pt>
                <c:pt idx="20">
                  <c:v>0.0964320676182207</c:v>
                </c:pt>
                <c:pt idx="21">
                  <c:v>0.111521310888197</c:v>
                </c:pt>
                <c:pt idx="22">
                  <c:v>0.0866925786254802</c:v>
                </c:pt>
                <c:pt idx="23">
                  <c:v>0.0893155038530512</c:v>
                </c:pt>
                <c:pt idx="24">
                  <c:v>0.112138958323369</c:v>
                </c:pt>
                <c:pt idx="25">
                  <c:v>0.0114344673716133</c:v>
                </c:pt>
                <c:pt idx="26">
                  <c:v>0.124446236205263</c:v>
                </c:pt>
                <c:pt idx="27">
                  <c:v>0.0573212442758302</c:v>
                </c:pt>
                <c:pt idx="28">
                  <c:v>0.112653509408566</c:v>
                </c:pt>
                <c:pt idx="29">
                  <c:v>0.177832855755306</c:v>
                </c:pt>
                <c:pt idx="30">
                  <c:v>0.164429050855245</c:v>
                </c:pt>
                <c:pt idx="31">
                  <c:v>0.127580900008446</c:v>
                </c:pt>
                <c:pt idx="32">
                  <c:v>0.120217112464256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08-4996-B501-7B0754A44766}"/>
            </c:ext>
          </c:extLst>
        </c:ser>
        <c:ser>
          <c:idx val="5"/>
          <c:order val="5"/>
          <c:tx>
            <c:strRef>
              <c:f>'F5'!$G$1</c:f>
              <c:strCache>
                <c:ptCount val="1"/>
                <c:pt idx="0">
                  <c:v>Initial Returns for IPOs with offer price below initial range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'F5'!$G$2:$G$34</c:f>
              <c:numCache>
                <c:formatCode>0.0%</c:formatCode>
                <c:ptCount val="33"/>
                <c:pt idx="0">
                  <c:v>0.24695166209774</c:v>
                </c:pt>
                <c:pt idx="1">
                  <c:v>0.172039844120436</c:v>
                </c:pt>
                <c:pt idx="2">
                  <c:v>0.136126543590003</c:v>
                </c:pt>
                <c:pt idx="3">
                  <c:v>0.228986579533895</c:v>
                </c:pt>
                <c:pt idx="4">
                  <c:v>0.166913582632736</c:v>
                </c:pt>
                <c:pt idx="5">
                  <c:v>0.0709900731452455</c:v>
                </c:pt>
                <c:pt idx="6">
                  <c:v>0.103536316012094</c:v>
                </c:pt>
                <c:pt idx="7">
                  <c:v>0.197373540010266</c:v>
                </c:pt>
                <c:pt idx="8">
                  <c:v>0.186651358391675</c:v>
                </c:pt>
                <c:pt idx="9">
                  <c:v>0.209280959767137</c:v>
                </c:pt>
                <c:pt idx="10">
                  <c:v>0.262541393355741</c:v>
                </c:pt>
                <c:pt idx="11">
                  <c:v>0.223252042224613</c:v>
                </c:pt>
                <c:pt idx="12">
                  <c:v>0.41016829359719</c:v>
                </c:pt>
                <c:pt idx="13">
                  <c:v>0.329842495659577</c:v>
                </c:pt>
                <c:pt idx="14">
                  <c:v>0.250395791991503</c:v>
                </c:pt>
                <c:pt idx="15">
                  <c:v>0.473349113357516</c:v>
                </c:pt>
                <c:pt idx="16">
                  <c:v>1.28598303592915</c:v>
                </c:pt>
                <c:pt idx="17">
                  <c:v>1.27114523702508</c:v>
                </c:pt>
                <c:pt idx="18">
                  <c:v>0.251689827038884</c:v>
                </c:pt>
                <c:pt idx="19">
                  <c:v>0.291236728184097</c:v>
                </c:pt>
                <c:pt idx="20">
                  <c:v>0.252899175054637</c:v>
                </c:pt>
                <c:pt idx="21">
                  <c:v>0.25703166422199</c:v>
                </c:pt>
                <c:pt idx="22">
                  <c:v>0.231445554865617</c:v>
                </c:pt>
                <c:pt idx="23">
                  <c:v>0.38081763531192</c:v>
                </c:pt>
                <c:pt idx="24">
                  <c:v>0.308713457245936</c:v>
                </c:pt>
                <c:pt idx="25">
                  <c:v>0.341919191919192</c:v>
                </c:pt>
                <c:pt idx="26">
                  <c:v>0.284058562880761</c:v>
                </c:pt>
                <c:pt idx="27">
                  <c:v>0.253353275401069</c:v>
                </c:pt>
                <c:pt idx="28">
                  <c:v>0.293635208052675</c:v>
                </c:pt>
                <c:pt idx="29">
                  <c:v>0.396619679761388</c:v>
                </c:pt>
                <c:pt idx="30">
                  <c:v>0.439560006116962</c:v>
                </c:pt>
                <c:pt idx="31">
                  <c:v>0.56236211824122</c:v>
                </c:pt>
                <c:pt idx="32">
                  <c:v>0.440464069238005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C08-4996-B501-7B0754A4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44560"/>
        <c:axId val="239296880"/>
      </c:lineChart>
      <c:valAx>
        <c:axId val="239381168"/>
        <c:scaling>
          <c:orientation val="minMax"/>
          <c:max val="1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945184"/>
        <c:crosses val="max"/>
        <c:crossBetween val="between"/>
      </c:valAx>
      <c:catAx>
        <c:axId val="2399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81168"/>
        <c:crosses val="autoZero"/>
        <c:auto val="1"/>
        <c:lblAlgn val="ctr"/>
        <c:lblOffset val="100"/>
        <c:noMultiLvlLbl val="0"/>
      </c:catAx>
      <c:valAx>
        <c:axId val="23929688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144560"/>
        <c:crosses val="autoZero"/>
        <c:crossBetween val="between"/>
      </c:valAx>
      <c:catAx>
        <c:axId val="23914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392968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</a:rPr>
              <a:t>Initial Returns and VC backing, 1980-2015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'F6'!$B$1</c:f>
              <c:strCache>
                <c:ptCount val="1"/>
                <c:pt idx="0">
                  <c:v>Number of VC Backed IPOs</c:v>
                </c:pt>
              </c:strCache>
            </c:strRef>
          </c:tx>
          <c:spPr>
            <a:pattFill prst="dkUpDiag">
              <a:fgClr>
                <a:schemeClr val="bg2">
                  <a:lumMod val="75000"/>
                </a:schemeClr>
              </a:fgClr>
              <a:bgClr>
                <a:schemeClr val="bg2"/>
              </a:bgClr>
            </a:pattFill>
            <a:ln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'F6'!$A$2:$A$37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'F6'!$B$2:$B$37</c:f>
              <c:numCache>
                <c:formatCode>General</c:formatCode>
                <c:ptCount val="36"/>
                <c:pt idx="0">
                  <c:v>26.0</c:v>
                </c:pt>
                <c:pt idx="1">
                  <c:v>60.0</c:v>
                </c:pt>
                <c:pt idx="2">
                  <c:v>22.0</c:v>
                </c:pt>
                <c:pt idx="3">
                  <c:v>112.0</c:v>
                </c:pt>
                <c:pt idx="4">
                  <c:v>47.0</c:v>
                </c:pt>
                <c:pt idx="5">
                  <c:v>36.0</c:v>
                </c:pt>
                <c:pt idx="6">
                  <c:v>94.0</c:v>
                </c:pt>
                <c:pt idx="7">
                  <c:v>80.0</c:v>
                </c:pt>
                <c:pt idx="8">
                  <c:v>34.0</c:v>
                </c:pt>
                <c:pt idx="9">
                  <c:v>37.0</c:v>
                </c:pt>
                <c:pt idx="10">
                  <c:v>38.0</c:v>
                </c:pt>
                <c:pt idx="11">
                  <c:v>119.0</c:v>
                </c:pt>
                <c:pt idx="12">
                  <c:v>154.0</c:v>
                </c:pt>
                <c:pt idx="13">
                  <c:v>174.0</c:v>
                </c:pt>
                <c:pt idx="14">
                  <c:v>131.0</c:v>
                </c:pt>
                <c:pt idx="15">
                  <c:v>196.0</c:v>
                </c:pt>
                <c:pt idx="16">
                  <c:v>257.0</c:v>
                </c:pt>
                <c:pt idx="17">
                  <c:v>150.0</c:v>
                </c:pt>
                <c:pt idx="18">
                  <c:v>100.0</c:v>
                </c:pt>
                <c:pt idx="19">
                  <c:v>381.0</c:v>
                </c:pt>
                <c:pt idx="20">
                  <c:v>356.0</c:v>
                </c:pt>
                <c:pt idx="21">
                  <c:v>44.0</c:v>
                </c:pt>
                <c:pt idx="22">
                  <c:v>29.0</c:v>
                </c:pt>
                <c:pt idx="23">
                  <c:v>27.0</c:v>
                </c:pt>
                <c:pt idx="24">
                  <c:v>75.0</c:v>
                </c:pt>
                <c:pt idx="25">
                  <c:v>44.0</c:v>
                </c:pt>
                <c:pt idx="26">
                  <c:v>58.0</c:v>
                </c:pt>
                <c:pt idx="27">
                  <c:v>70.0</c:v>
                </c:pt>
                <c:pt idx="28">
                  <c:v>7.0</c:v>
                </c:pt>
                <c:pt idx="29">
                  <c:v>10.0</c:v>
                </c:pt>
                <c:pt idx="30">
                  <c:v>33.0</c:v>
                </c:pt>
                <c:pt idx="31">
                  <c:v>36.0</c:v>
                </c:pt>
                <c:pt idx="32">
                  <c:v>44.0</c:v>
                </c:pt>
                <c:pt idx="33">
                  <c:v>67.0</c:v>
                </c:pt>
                <c:pt idx="34">
                  <c:v>99.0</c:v>
                </c:pt>
                <c:pt idx="35">
                  <c:v>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4F-4063-80EF-5713DCD28386}"/>
            </c:ext>
          </c:extLst>
        </c:ser>
        <c:ser>
          <c:idx val="1"/>
          <c:order val="1"/>
          <c:tx>
            <c:strRef>
              <c:f>'F6'!$C$1</c:f>
              <c:strCache>
                <c:ptCount val="1"/>
                <c:pt idx="0">
                  <c:v>Number of IPOs without VC Backing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'F6'!$A$2:$A$37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'F6'!$C$2:$C$37</c:f>
              <c:numCache>
                <c:formatCode>General</c:formatCode>
                <c:ptCount val="36"/>
                <c:pt idx="0">
                  <c:v>40.0</c:v>
                </c:pt>
                <c:pt idx="1">
                  <c:v>123.0</c:v>
                </c:pt>
                <c:pt idx="2">
                  <c:v>46.0</c:v>
                </c:pt>
                <c:pt idx="3">
                  <c:v>349.0</c:v>
                </c:pt>
                <c:pt idx="4">
                  <c:v>134.0</c:v>
                </c:pt>
                <c:pt idx="5">
                  <c:v>183.0</c:v>
                </c:pt>
                <c:pt idx="6">
                  <c:v>411.0</c:v>
                </c:pt>
                <c:pt idx="7">
                  <c:v>257.0</c:v>
                </c:pt>
                <c:pt idx="8">
                  <c:v>104.0</c:v>
                </c:pt>
                <c:pt idx="9">
                  <c:v>88.0</c:v>
                </c:pt>
                <c:pt idx="10">
                  <c:v>77.0</c:v>
                </c:pt>
                <c:pt idx="11">
                  <c:v>205.0</c:v>
                </c:pt>
                <c:pt idx="12">
                  <c:v>296.0</c:v>
                </c:pt>
                <c:pt idx="13">
                  <c:v>402.0</c:v>
                </c:pt>
                <c:pt idx="14">
                  <c:v>287.0</c:v>
                </c:pt>
                <c:pt idx="15">
                  <c:v>298.0</c:v>
                </c:pt>
                <c:pt idx="16">
                  <c:v>452.0</c:v>
                </c:pt>
                <c:pt idx="17">
                  <c:v>345.0</c:v>
                </c:pt>
                <c:pt idx="18">
                  <c:v>256.0</c:v>
                </c:pt>
                <c:pt idx="19">
                  <c:v>252.0</c:v>
                </c:pt>
                <c:pt idx="20">
                  <c:v>150.0</c:v>
                </c:pt>
                <c:pt idx="21">
                  <c:v>57.0</c:v>
                </c:pt>
                <c:pt idx="22">
                  <c:v>49.0</c:v>
                </c:pt>
                <c:pt idx="23">
                  <c:v>40.0</c:v>
                </c:pt>
                <c:pt idx="24">
                  <c:v>92.0</c:v>
                </c:pt>
                <c:pt idx="25">
                  <c:v>112.0</c:v>
                </c:pt>
                <c:pt idx="26">
                  <c:v>80.0</c:v>
                </c:pt>
                <c:pt idx="27">
                  <c:v>72.0</c:v>
                </c:pt>
                <c:pt idx="28">
                  <c:v>13.0</c:v>
                </c:pt>
                <c:pt idx="29">
                  <c:v>30.0</c:v>
                </c:pt>
                <c:pt idx="30">
                  <c:v>60.0</c:v>
                </c:pt>
                <c:pt idx="31">
                  <c:v>44.0</c:v>
                </c:pt>
                <c:pt idx="32">
                  <c:v>52.0</c:v>
                </c:pt>
                <c:pt idx="33">
                  <c:v>90.0</c:v>
                </c:pt>
                <c:pt idx="34">
                  <c:v>103.0</c:v>
                </c:pt>
                <c:pt idx="35">
                  <c:v>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8192768"/>
        <c:axId val="262068896"/>
      </c:barChart>
      <c:lineChart>
        <c:grouping val="standard"/>
        <c:varyColors val="0"/>
        <c:ser>
          <c:idx val="2"/>
          <c:order val="2"/>
          <c:tx>
            <c:strRef>
              <c:f>'F6'!$D$1</c:f>
              <c:strCache>
                <c:ptCount val="1"/>
                <c:pt idx="0">
                  <c:v>Initial Returns, VC</c:v>
                </c:pt>
              </c:strCache>
            </c:strRef>
          </c:tx>
          <c:spPr>
            <a:ln w="19050" cap="sq" cmpd="sng">
              <a:solidFill>
                <a:schemeClr val="tx2"/>
              </a:solidFill>
              <a:prstDash val="solid"/>
              <a:bevel/>
            </a:ln>
            <a:effectLst/>
          </c:spPr>
          <c:marker>
            <c:symbol val="none"/>
          </c:marker>
          <c:val>
            <c:numRef>
              <c:f>'F6'!$D$2:$D$37</c:f>
              <c:numCache>
                <c:formatCode>0.0%</c:formatCode>
                <c:ptCount val="36"/>
                <c:pt idx="0">
                  <c:v>0.235287403693944</c:v>
                </c:pt>
                <c:pt idx="1">
                  <c:v>0.0891816651282234</c:v>
                </c:pt>
                <c:pt idx="2">
                  <c:v>0.143105048063146</c:v>
                </c:pt>
                <c:pt idx="3">
                  <c:v>0.12764847738359</c:v>
                </c:pt>
                <c:pt idx="4">
                  <c:v>0.0280424643178408</c:v>
                </c:pt>
                <c:pt idx="5">
                  <c:v>0.0491123576590555</c:v>
                </c:pt>
                <c:pt idx="6">
                  <c:v>0.0844224644793644</c:v>
                </c:pt>
                <c:pt idx="7">
                  <c:v>0.0795377377069778</c:v>
                </c:pt>
                <c:pt idx="8">
                  <c:v>0.0892776974022136</c:v>
                </c:pt>
                <c:pt idx="9">
                  <c:v>0.117964933677784</c:v>
                </c:pt>
                <c:pt idx="10">
                  <c:v>0.128479728020321</c:v>
                </c:pt>
                <c:pt idx="11">
                  <c:v>0.136178022610564</c:v>
                </c:pt>
                <c:pt idx="12">
                  <c:v>0.126709810676922</c:v>
                </c:pt>
                <c:pt idx="13">
                  <c:v>0.141298247640356</c:v>
                </c:pt>
                <c:pt idx="14">
                  <c:v>0.121797515029905</c:v>
                </c:pt>
                <c:pt idx="15">
                  <c:v>0.285517798661457</c:v>
                </c:pt>
                <c:pt idx="16">
                  <c:v>0.176719610653421</c:v>
                </c:pt>
                <c:pt idx="17">
                  <c:v>0.176700600921213</c:v>
                </c:pt>
                <c:pt idx="18">
                  <c:v>0.328057119975652</c:v>
                </c:pt>
                <c:pt idx="19">
                  <c:v>0.998964171247034</c:v>
                </c:pt>
                <c:pt idx="20">
                  <c:v>0.737292968596744</c:v>
                </c:pt>
                <c:pt idx="21">
                  <c:v>0.188910109741986</c:v>
                </c:pt>
                <c:pt idx="22">
                  <c:v>0.114514294540851</c:v>
                </c:pt>
                <c:pt idx="23">
                  <c:v>0.163364917399231</c:v>
                </c:pt>
                <c:pt idx="24">
                  <c:v>0.135532576539505</c:v>
                </c:pt>
                <c:pt idx="25">
                  <c:v>0.118848275549145</c:v>
                </c:pt>
                <c:pt idx="26">
                  <c:v>0.16565068331236</c:v>
                </c:pt>
                <c:pt idx="27">
                  <c:v>0.215920915228957</c:v>
                </c:pt>
                <c:pt idx="28">
                  <c:v>0.0381732426303855</c:v>
                </c:pt>
                <c:pt idx="29">
                  <c:v>0.217560619604567</c:v>
                </c:pt>
                <c:pt idx="30">
                  <c:v>0.115940627055649</c:v>
                </c:pt>
                <c:pt idx="31">
                  <c:v>0.210066227983626</c:v>
                </c:pt>
                <c:pt idx="32">
                  <c:v>0.225319055671903</c:v>
                </c:pt>
                <c:pt idx="33">
                  <c:v>0.261826297833225</c:v>
                </c:pt>
                <c:pt idx="34">
                  <c:v>0.229925793435482</c:v>
                </c:pt>
                <c:pt idx="35">
                  <c:v>0.248967315737589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F-4063-80EF-5713DCD28386}"/>
            </c:ext>
          </c:extLst>
        </c:ser>
        <c:ser>
          <c:idx val="3"/>
          <c:order val="3"/>
          <c:tx>
            <c:strRef>
              <c:f>'F6'!$E$1</c:f>
              <c:strCache>
                <c:ptCount val="1"/>
                <c:pt idx="0">
                  <c:v>Initial Returns, no VC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'F6'!$E$2:$E$37</c:f>
              <c:numCache>
                <c:formatCode>0.0%</c:formatCode>
                <c:ptCount val="36"/>
                <c:pt idx="0">
                  <c:v>0.108430888757005</c:v>
                </c:pt>
                <c:pt idx="1">
                  <c:v>0.0548540826639757</c:v>
                </c:pt>
                <c:pt idx="2">
                  <c:v>0.116445787260699</c:v>
                </c:pt>
                <c:pt idx="3">
                  <c:v>0.0932095210232756</c:v>
                </c:pt>
                <c:pt idx="4">
                  <c:v>0.026369856781521</c:v>
                </c:pt>
                <c:pt idx="5">
                  <c:v>0.0888110154908854</c:v>
                </c:pt>
                <c:pt idx="6">
                  <c:v>0.072944972914957</c:v>
                </c:pt>
                <c:pt idx="7">
                  <c:v>0.0533645298985607</c:v>
                </c:pt>
                <c:pt idx="8">
                  <c:v>0.0317721059636761</c:v>
                </c:pt>
                <c:pt idx="9">
                  <c:v>0.0602745459188929</c:v>
                </c:pt>
                <c:pt idx="10">
                  <c:v>0.0755435140066764</c:v>
                </c:pt>
                <c:pt idx="11">
                  <c:v>0.0812515854322505</c:v>
                </c:pt>
                <c:pt idx="12">
                  <c:v>0.0708883601257363</c:v>
                </c:pt>
                <c:pt idx="13">
                  <c:v>0.110973760130385</c:v>
                </c:pt>
                <c:pt idx="14">
                  <c:v>0.0620089289266471</c:v>
                </c:pt>
                <c:pt idx="15">
                  <c:v>0.147199933706005</c:v>
                </c:pt>
                <c:pt idx="16">
                  <c:v>0.144280866237917</c:v>
                </c:pt>
                <c:pt idx="17">
                  <c:v>0.119072280073449</c:v>
                </c:pt>
                <c:pt idx="18">
                  <c:v>0.179631291517261</c:v>
                </c:pt>
                <c:pt idx="19">
                  <c:v>0.420395613900295</c:v>
                </c:pt>
                <c:pt idx="20">
                  <c:v>0.255331029090327</c:v>
                </c:pt>
                <c:pt idx="21">
                  <c:v>0.110526770400376</c:v>
                </c:pt>
                <c:pt idx="22">
                  <c:v>0.0725394304567253</c:v>
                </c:pt>
                <c:pt idx="23">
                  <c:v>0.109789280041316</c:v>
                </c:pt>
                <c:pt idx="24">
                  <c:v>0.115016551844526</c:v>
                </c:pt>
                <c:pt idx="25">
                  <c:v>0.0832595600533657</c:v>
                </c:pt>
                <c:pt idx="26">
                  <c:v>0.0990319022890346</c:v>
                </c:pt>
                <c:pt idx="27">
                  <c:v>0.0490235875077278</c:v>
                </c:pt>
                <c:pt idx="28">
                  <c:v>0.0570768580558645</c:v>
                </c:pt>
                <c:pt idx="29">
                  <c:v>0.0940532482597647</c:v>
                </c:pt>
                <c:pt idx="30">
                  <c:v>0.0501345301030724</c:v>
                </c:pt>
                <c:pt idx="31">
                  <c:v>0.0790760039462857</c:v>
                </c:pt>
                <c:pt idx="32">
                  <c:v>0.169773890386427</c:v>
                </c:pt>
                <c:pt idx="33">
                  <c:v>0.153639360896793</c:v>
                </c:pt>
                <c:pt idx="34">
                  <c:v>0.10039513650325</c:v>
                </c:pt>
                <c:pt idx="35">
                  <c:v>0.0833586072660119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F-4063-80EF-5713DCD2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77136"/>
        <c:axId val="267387296"/>
      </c:lineChart>
      <c:valAx>
        <c:axId val="262068896"/>
        <c:scaling>
          <c:orientation val="minMax"/>
          <c:max val="12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800" b="0" i="0" baseline="0">
                    <a:effectLst/>
                  </a:rPr>
                  <a:t>Number of IPOs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2768"/>
        <c:crosses val="max"/>
        <c:crossBetween val="between"/>
      </c:valAx>
      <c:catAx>
        <c:axId val="2381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2068896"/>
        <c:crosses val="autoZero"/>
        <c:auto val="1"/>
        <c:lblAlgn val="ctr"/>
        <c:lblOffset val="100"/>
        <c:noMultiLvlLbl val="0"/>
      </c:catAx>
      <c:valAx>
        <c:axId val="267387296"/>
        <c:scaling>
          <c:orientation val="minMax"/>
          <c:max val="1.0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Initial Returns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77136"/>
        <c:crosses val="autoZero"/>
        <c:crossBetween val="between"/>
      </c:valAx>
      <c:catAx>
        <c:axId val="38017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67387296"/>
        <c:crossesAt val="-0.2"/>
        <c:auto val="1"/>
        <c:lblAlgn val="ctr"/>
        <c:lblOffset val="100"/>
        <c:noMultiLvlLbl val="0"/>
      </c:cat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charset="0"/>
                <a:ea typeface="Times New Roman" charset="0"/>
                <a:cs typeface="Times New Roman" charset="0"/>
              </a:rPr>
              <a:t>Dynamics of 7% Gross Spread, 1980-2015</a:t>
            </a:r>
            <a:endParaRPr lang="en-US" sz="1400">
              <a:solidFill>
                <a:schemeClr val="tx1"/>
              </a:solidFill>
              <a:effectLst/>
              <a:latin typeface="Times New Roman" charset="0"/>
              <a:ea typeface="Times New Roman" charset="0"/>
              <a:cs typeface="Times New Roman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5525943872401"/>
          <c:y val="0.11141975308642"/>
          <c:w val="0.887806379971734"/>
          <c:h val="0.74035651793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'F7'!$B$1</c:f>
              <c:strCache>
                <c:ptCount val="1"/>
                <c:pt idx="0">
                  <c:v>Gross Spread &lt; 7%</c:v>
                </c:pt>
              </c:strCache>
            </c:strRef>
          </c:tx>
          <c:spPr>
            <a:pattFill prst="pct75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'F7'!$B$2:$B$37</c:f>
              <c:numCache>
                <c:formatCode>0.0%</c:formatCode>
                <c:ptCount val="36"/>
                <c:pt idx="0">
                  <c:v>0.106060606060606</c:v>
                </c:pt>
                <c:pt idx="1">
                  <c:v>0.12568306010929</c:v>
                </c:pt>
                <c:pt idx="2">
                  <c:v>0.0882352941176471</c:v>
                </c:pt>
                <c:pt idx="3">
                  <c:v>0.293478260869565</c:v>
                </c:pt>
                <c:pt idx="4">
                  <c:v>0.110497237569061</c:v>
                </c:pt>
                <c:pt idx="5">
                  <c:v>0.242009132420091</c:v>
                </c:pt>
                <c:pt idx="6">
                  <c:v>0.344554455445545</c:v>
                </c:pt>
                <c:pt idx="7">
                  <c:v>0.353115727002967</c:v>
                </c:pt>
                <c:pt idx="8">
                  <c:v>0.347826086956522</c:v>
                </c:pt>
                <c:pt idx="9">
                  <c:v>0.31404958677686</c:v>
                </c:pt>
                <c:pt idx="10">
                  <c:v>0.298245614035088</c:v>
                </c:pt>
                <c:pt idx="11">
                  <c:v>0.317757009345794</c:v>
                </c:pt>
                <c:pt idx="12">
                  <c:v>0.295555555555556</c:v>
                </c:pt>
                <c:pt idx="13">
                  <c:v>0.25609756097561</c:v>
                </c:pt>
                <c:pt idx="14">
                  <c:v>0.211031175059952</c:v>
                </c:pt>
                <c:pt idx="15">
                  <c:v>0.221995926680244</c:v>
                </c:pt>
                <c:pt idx="16">
                  <c:v>0.209631728045326</c:v>
                </c:pt>
                <c:pt idx="17">
                  <c:v>0.188640973630832</c:v>
                </c:pt>
                <c:pt idx="18">
                  <c:v>0.211428571428571</c:v>
                </c:pt>
                <c:pt idx="19">
                  <c:v>0.153225806451613</c:v>
                </c:pt>
                <c:pt idx="20">
                  <c:v>0.130612244897959</c:v>
                </c:pt>
                <c:pt idx="21">
                  <c:v>0.33</c:v>
                </c:pt>
                <c:pt idx="22">
                  <c:v>0.194805194805195</c:v>
                </c:pt>
                <c:pt idx="23">
                  <c:v>0.223880597014925</c:v>
                </c:pt>
                <c:pt idx="24">
                  <c:v>0.203592814371257</c:v>
                </c:pt>
                <c:pt idx="25">
                  <c:v>0.339869281045752</c:v>
                </c:pt>
                <c:pt idx="26">
                  <c:v>0.248175182481752</c:v>
                </c:pt>
                <c:pt idx="27">
                  <c:v>0.246376811594203</c:v>
                </c:pt>
                <c:pt idx="28">
                  <c:v>0.368421052631579</c:v>
                </c:pt>
                <c:pt idx="29">
                  <c:v>0.5</c:v>
                </c:pt>
                <c:pt idx="30">
                  <c:v>0.344827586206897</c:v>
                </c:pt>
                <c:pt idx="31">
                  <c:v>0.373333333333333</c:v>
                </c:pt>
                <c:pt idx="32">
                  <c:v>0.292134831460674</c:v>
                </c:pt>
                <c:pt idx="33">
                  <c:v>0.357142857142857</c:v>
                </c:pt>
                <c:pt idx="34">
                  <c:v>0.278350515463918</c:v>
                </c:pt>
                <c:pt idx="35">
                  <c:v>0.310344827586207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CB-4824-8C7D-4C438AE96845}"/>
            </c:ext>
          </c:extLst>
        </c:ser>
        <c:ser>
          <c:idx val="1"/>
          <c:order val="1"/>
          <c:tx>
            <c:strRef>
              <c:f>'F7'!$C$1</c:f>
              <c:strCache>
                <c:ptCount val="1"/>
                <c:pt idx="0">
                  <c:v>Gross Spread = 7%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'F7'!$C$2:$C$37</c:f>
              <c:numCache>
                <c:formatCode>0.0%</c:formatCode>
                <c:ptCount val="36"/>
                <c:pt idx="0">
                  <c:v>0.0303030303030303</c:v>
                </c:pt>
                <c:pt idx="1">
                  <c:v>0.0437158469945355</c:v>
                </c:pt>
                <c:pt idx="2">
                  <c:v>0.102941176470588</c:v>
                </c:pt>
                <c:pt idx="3">
                  <c:v>0.141304347826087</c:v>
                </c:pt>
                <c:pt idx="4">
                  <c:v>0.154696132596685</c:v>
                </c:pt>
                <c:pt idx="5">
                  <c:v>0.123287671232877</c:v>
                </c:pt>
                <c:pt idx="6">
                  <c:v>0.146534653465347</c:v>
                </c:pt>
                <c:pt idx="7">
                  <c:v>0.210682492581602</c:v>
                </c:pt>
                <c:pt idx="8">
                  <c:v>0.289855072463768</c:v>
                </c:pt>
                <c:pt idx="9">
                  <c:v>0.380165289256198</c:v>
                </c:pt>
                <c:pt idx="10">
                  <c:v>0.447368421052632</c:v>
                </c:pt>
                <c:pt idx="11">
                  <c:v>0.454828660436137</c:v>
                </c:pt>
                <c:pt idx="12">
                  <c:v>0.488888888888889</c:v>
                </c:pt>
                <c:pt idx="13">
                  <c:v>0.534843205574913</c:v>
                </c:pt>
                <c:pt idx="14">
                  <c:v>0.537170263788969</c:v>
                </c:pt>
                <c:pt idx="15">
                  <c:v>0.625254582484725</c:v>
                </c:pt>
                <c:pt idx="16">
                  <c:v>0.655807365439093</c:v>
                </c:pt>
                <c:pt idx="17">
                  <c:v>0.68762677484787</c:v>
                </c:pt>
                <c:pt idx="18">
                  <c:v>0.691428571428571</c:v>
                </c:pt>
                <c:pt idx="19">
                  <c:v>0.798387096774194</c:v>
                </c:pt>
                <c:pt idx="20">
                  <c:v>0.846938775510204</c:v>
                </c:pt>
                <c:pt idx="21">
                  <c:v>0.64</c:v>
                </c:pt>
                <c:pt idx="22">
                  <c:v>0.766233766233766</c:v>
                </c:pt>
                <c:pt idx="23">
                  <c:v>0.761194029850746</c:v>
                </c:pt>
                <c:pt idx="24">
                  <c:v>0.790419161676647</c:v>
                </c:pt>
                <c:pt idx="25">
                  <c:v>0.633986928104575</c:v>
                </c:pt>
                <c:pt idx="26">
                  <c:v>0.700729927007299</c:v>
                </c:pt>
                <c:pt idx="27">
                  <c:v>0.72463768115942</c:v>
                </c:pt>
                <c:pt idx="28">
                  <c:v>0.631578947368421</c:v>
                </c:pt>
                <c:pt idx="29">
                  <c:v>0.5</c:v>
                </c:pt>
                <c:pt idx="30">
                  <c:v>0.620689655172414</c:v>
                </c:pt>
                <c:pt idx="31">
                  <c:v>0.586666666666667</c:v>
                </c:pt>
                <c:pt idx="32">
                  <c:v>0.685393258426966</c:v>
                </c:pt>
                <c:pt idx="33">
                  <c:v>0.616883116883117</c:v>
                </c:pt>
                <c:pt idx="34">
                  <c:v>0.706185567010309</c:v>
                </c:pt>
                <c:pt idx="35">
                  <c:v>0.655172413793103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CB-4824-8C7D-4C438AE96845}"/>
            </c:ext>
          </c:extLst>
        </c:ser>
        <c:ser>
          <c:idx val="2"/>
          <c:order val="2"/>
          <c:tx>
            <c:strRef>
              <c:f>'F7'!$D$1</c:f>
              <c:strCache>
                <c:ptCount val="1"/>
                <c:pt idx="0">
                  <c:v>Gross Spread &gt; 7%</c:v>
                </c:pt>
              </c:strCache>
            </c:strRef>
          </c:tx>
          <c:spPr>
            <a:pattFill prst="pct7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'F7'!$A$2:$A$37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'F7'!$D$2:$D$37</c:f>
              <c:numCache>
                <c:formatCode>0.0%</c:formatCode>
                <c:ptCount val="36"/>
                <c:pt idx="0">
                  <c:v>0.863636363636364</c:v>
                </c:pt>
                <c:pt idx="1">
                  <c:v>0.830601092896175</c:v>
                </c:pt>
                <c:pt idx="2">
                  <c:v>0.808823529411765</c:v>
                </c:pt>
                <c:pt idx="3">
                  <c:v>0.565217391304348</c:v>
                </c:pt>
                <c:pt idx="4">
                  <c:v>0.734806629834254</c:v>
                </c:pt>
                <c:pt idx="5">
                  <c:v>0.634703196347032</c:v>
                </c:pt>
                <c:pt idx="6">
                  <c:v>0.508910891089109</c:v>
                </c:pt>
                <c:pt idx="7">
                  <c:v>0.43620178041543</c:v>
                </c:pt>
                <c:pt idx="8">
                  <c:v>0.36231884057971</c:v>
                </c:pt>
                <c:pt idx="9">
                  <c:v>0.305785123966942</c:v>
                </c:pt>
                <c:pt idx="10">
                  <c:v>0.254385964912281</c:v>
                </c:pt>
                <c:pt idx="11">
                  <c:v>0.227414330218069</c:v>
                </c:pt>
                <c:pt idx="12">
                  <c:v>0.215555555555556</c:v>
                </c:pt>
                <c:pt idx="13">
                  <c:v>0.209059233449477</c:v>
                </c:pt>
                <c:pt idx="14">
                  <c:v>0.251798561151079</c:v>
                </c:pt>
                <c:pt idx="15">
                  <c:v>0.152749490835031</c:v>
                </c:pt>
                <c:pt idx="16">
                  <c:v>0.134560906515581</c:v>
                </c:pt>
                <c:pt idx="17">
                  <c:v>0.123732251521298</c:v>
                </c:pt>
                <c:pt idx="18">
                  <c:v>0.0971428571428571</c:v>
                </c:pt>
                <c:pt idx="19">
                  <c:v>0.0483870967741935</c:v>
                </c:pt>
                <c:pt idx="20">
                  <c:v>0.0224489795918367</c:v>
                </c:pt>
                <c:pt idx="21">
                  <c:v>0.03</c:v>
                </c:pt>
                <c:pt idx="22">
                  <c:v>0.038961038961039</c:v>
                </c:pt>
                <c:pt idx="23">
                  <c:v>0.0149253731343284</c:v>
                </c:pt>
                <c:pt idx="24">
                  <c:v>0.00598802395209581</c:v>
                </c:pt>
                <c:pt idx="25">
                  <c:v>0.0261437908496732</c:v>
                </c:pt>
                <c:pt idx="26">
                  <c:v>0.0510948905109489</c:v>
                </c:pt>
                <c:pt idx="27">
                  <c:v>0.0289855072463768</c:v>
                </c:pt>
                <c:pt idx="28">
                  <c:v>0.0</c:v>
                </c:pt>
                <c:pt idx="29">
                  <c:v>0.0</c:v>
                </c:pt>
                <c:pt idx="30">
                  <c:v>0.0344827586206897</c:v>
                </c:pt>
                <c:pt idx="31">
                  <c:v>0.04</c:v>
                </c:pt>
                <c:pt idx="32">
                  <c:v>0.0224719101123595</c:v>
                </c:pt>
                <c:pt idx="33">
                  <c:v>0.025974025974026</c:v>
                </c:pt>
                <c:pt idx="34">
                  <c:v>0.0154639175257732</c:v>
                </c:pt>
                <c:pt idx="35">
                  <c:v>0.0344827586206897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CB-4824-8C7D-4C438AE9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37006736"/>
        <c:axId val="-137004416"/>
      </c:barChart>
      <c:catAx>
        <c:axId val="-13700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37004416"/>
        <c:crosses val="autoZero"/>
        <c:auto val="1"/>
        <c:lblAlgn val="ctr"/>
        <c:lblOffset val="100"/>
        <c:noMultiLvlLbl val="0"/>
      </c:catAx>
      <c:valAx>
        <c:axId val="-1370044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0" i="0" u="none" strike="noStrike" kern="1200" baseline="0">
                    <a:solidFill>
                      <a:srgbClr val="E7E6E6">
                        <a:lumMod val="50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Percentage of IPOs</a:t>
                </a:r>
                <a:endParaRPr lang="en-US" sz="8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800" b="0" i="0" u="none" strike="noStrike" kern="1200" baseline="0">
                  <a:solidFill>
                    <a:srgbClr val="E7E6E6">
                      <a:lumMod val="50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37006736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2480987953429"/>
          <c:y val="0.901257169242733"/>
          <c:w val="0.712901103708191"/>
          <c:h val="0.0987428307572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Underwriter Spread and IPO Proceeds, 1980 – 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5745003028468"/>
          <c:y val="0.114930555555556"/>
          <c:w val="0.891237465509119"/>
          <c:h val="0.66037510936133"/>
        </c:manualLayout>
      </c:layout>
      <c:lineChart>
        <c:grouping val="standard"/>
        <c:varyColors val="0"/>
        <c:ser>
          <c:idx val="0"/>
          <c:order val="0"/>
          <c:tx>
            <c:strRef>
              <c:f>'F8'!$B$1</c:f>
              <c:strCache>
                <c:ptCount val="1"/>
                <c:pt idx="0">
                  <c:v>IPOs with proceeds below 30mln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'F8'!$B$2:$B$37</c:f>
              <c:numCache>
                <c:formatCode>0.0%</c:formatCode>
                <c:ptCount val="36"/>
                <c:pt idx="0">
                  <c:v>0.082642380952381</c:v>
                </c:pt>
                <c:pt idx="1">
                  <c:v>0.08152128</c:v>
                </c:pt>
                <c:pt idx="2">
                  <c:v>0.0817026530612245</c:v>
                </c:pt>
                <c:pt idx="3">
                  <c:v>0.0807627058823529</c:v>
                </c:pt>
                <c:pt idx="4">
                  <c:v>0.0787666666666667</c:v>
                </c:pt>
                <c:pt idx="5">
                  <c:v>0.0801796503496504</c:v>
                </c:pt>
                <c:pt idx="6">
                  <c:v>0.0775325675675676</c:v>
                </c:pt>
                <c:pt idx="7">
                  <c:v>0.0764581111111111</c:v>
                </c:pt>
                <c:pt idx="8">
                  <c:v>0.0740622784810127</c:v>
                </c:pt>
                <c:pt idx="9">
                  <c:v>0.0764753571428572</c:v>
                </c:pt>
                <c:pt idx="10">
                  <c:v>0.07538175</c:v>
                </c:pt>
                <c:pt idx="11">
                  <c:v>0.0740039285714286</c:v>
                </c:pt>
                <c:pt idx="12">
                  <c:v>0.0770999371069182</c:v>
                </c:pt>
                <c:pt idx="13">
                  <c:v>0.0781764903846154</c:v>
                </c:pt>
                <c:pt idx="14">
                  <c:v>0.0761728021978022</c:v>
                </c:pt>
                <c:pt idx="15">
                  <c:v>0.07930896</c:v>
                </c:pt>
                <c:pt idx="16">
                  <c:v>0.0761985221674877</c:v>
                </c:pt>
                <c:pt idx="17">
                  <c:v>0.0761624087591241</c:v>
                </c:pt>
                <c:pt idx="18">
                  <c:v>0.074634495412844</c:v>
                </c:pt>
                <c:pt idx="19">
                  <c:v>0.0715684353741497</c:v>
                </c:pt>
                <c:pt idx="20">
                  <c:v>0.0717394782608696</c:v>
                </c:pt>
                <c:pt idx="21">
                  <c:v>0.0709375</c:v>
                </c:pt>
                <c:pt idx="22">
                  <c:v>0.0677521428571429</c:v>
                </c:pt>
                <c:pt idx="23">
                  <c:v>0.0703716666666667</c:v>
                </c:pt>
                <c:pt idx="24">
                  <c:v>0.0695454545454545</c:v>
                </c:pt>
                <c:pt idx="25">
                  <c:v>0.0693672222222222</c:v>
                </c:pt>
                <c:pt idx="26">
                  <c:v>0.0721875</c:v>
                </c:pt>
                <c:pt idx="27">
                  <c:v>0.0679166666666667</c:v>
                </c:pt>
                <c:pt idx="28">
                  <c:v>0.07</c:v>
                </c:pt>
                <c:pt idx="30">
                  <c:v>0.07084</c:v>
                </c:pt>
                <c:pt idx="31">
                  <c:v>0.065</c:v>
                </c:pt>
                <c:pt idx="32">
                  <c:v>0.07</c:v>
                </c:pt>
                <c:pt idx="33">
                  <c:v>0.0700028571428571</c:v>
                </c:pt>
                <c:pt idx="34">
                  <c:v>0.0713384615384615</c:v>
                </c:pt>
                <c:pt idx="35">
                  <c:v>0.0709655555555556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A5-4B87-A49A-AA008A38FBA1}"/>
            </c:ext>
          </c:extLst>
        </c:ser>
        <c:ser>
          <c:idx val="1"/>
          <c:order val="1"/>
          <c:tx>
            <c:strRef>
              <c:f>'F8'!$C$1</c:f>
              <c:strCache>
                <c:ptCount val="1"/>
                <c:pt idx="0">
                  <c:v>IPOs with proceeds between 30mln and 120mln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'F8'!$C$2:$C$37</c:f>
              <c:numCache>
                <c:formatCode>0.0%</c:formatCode>
                <c:ptCount val="36"/>
                <c:pt idx="0">
                  <c:v>0.0719619047619048</c:v>
                </c:pt>
                <c:pt idx="1">
                  <c:v>0.0717229090909091</c:v>
                </c:pt>
                <c:pt idx="2">
                  <c:v>0.0706233333333333</c:v>
                </c:pt>
                <c:pt idx="3">
                  <c:v>0.0692893641618497</c:v>
                </c:pt>
                <c:pt idx="4">
                  <c:v>0.06968975</c:v>
                </c:pt>
                <c:pt idx="5">
                  <c:v>0.0693098412698413</c:v>
                </c:pt>
                <c:pt idx="6">
                  <c:v>0.068791775147929</c:v>
                </c:pt>
                <c:pt idx="7">
                  <c:v>0.0683522727272727</c:v>
                </c:pt>
                <c:pt idx="8">
                  <c:v>0.0670929166666667</c:v>
                </c:pt>
                <c:pt idx="9">
                  <c:v>0.0683625</c:v>
                </c:pt>
                <c:pt idx="10">
                  <c:v>0.0691296774193548</c:v>
                </c:pt>
                <c:pt idx="11">
                  <c:v>0.0665786549707602</c:v>
                </c:pt>
                <c:pt idx="12">
                  <c:v>0.0681454954954955</c:v>
                </c:pt>
                <c:pt idx="13">
                  <c:v>0.0687670547945206</c:v>
                </c:pt>
                <c:pt idx="14">
                  <c:v>0.0687438693467337</c:v>
                </c:pt>
                <c:pt idx="15">
                  <c:v>0.0687934219269103</c:v>
                </c:pt>
                <c:pt idx="16">
                  <c:v>0.0689972906403941</c:v>
                </c:pt>
                <c:pt idx="17">
                  <c:v>0.0690456313993174</c:v>
                </c:pt>
                <c:pt idx="18">
                  <c:v>0.0687621857923497</c:v>
                </c:pt>
                <c:pt idx="19">
                  <c:v>0.0693980239520958</c:v>
                </c:pt>
                <c:pt idx="20">
                  <c:v>0.0695563095238095</c:v>
                </c:pt>
                <c:pt idx="21">
                  <c:v>0.0687696666666667</c:v>
                </c:pt>
                <c:pt idx="22">
                  <c:v>0.0688333333333333</c:v>
                </c:pt>
                <c:pt idx="23">
                  <c:v>0.0696</c:v>
                </c:pt>
                <c:pt idx="24">
                  <c:v>0.0695287912087912</c:v>
                </c:pt>
                <c:pt idx="25">
                  <c:v>0.0692370967741936</c:v>
                </c:pt>
                <c:pt idx="26">
                  <c:v>0.0698373134328358</c:v>
                </c:pt>
                <c:pt idx="27">
                  <c:v>0.07</c:v>
                </c:pt>
                <c:pt idx="28">
                  <c:v>0.07</c:v>
                </c:pt>
                <c:pt idx="29">
                  <c:v>0.0691666666666667</c:v>
                </c:pt>
                <c:pt idx="30">
                  <c:v>0.0708346341463415</c:v>
                </c:pt>
                <c:pt idx="31">
                  <c:v>0.0699444444444444</c:v>
                </c:pt>
                <c:pt idx="32">
                  <c:v>0.0703571428571429</c:v>
                </c:pt>
                <c:pt idx="33">
                  <c:v>0.0693247142857143</c:v>
                </c:pt>
                <c:pt idx="34">
                  <c:v>0.06890625</c:v>
                </c:pt>
                <c:pt idx="35">
                  <c:v>0.069011875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A5-4B87-A49A-AA008A38FBA1}"/>
            </c:ext>
          </c:extLst>
        </c:ser>
        <c:ser>
          <c:idx val="2"/>
          <c:order val="2"/>
          <c:tx>
            <c:strRef>
              <c:f>'F8'!$D$1</c:f>
              <c:strCache>
                <c:ptCount val="1"/>
                <c:pt idx="0">
                  <c:v>IPOs with proceeds above 120mln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'F8'!$A$2:$A$37</c:f>
              <c:numCache>
                <c:formatCode>General</c:formatCode>
                <c:ptCount val="36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  <c:pt idx="31">
                  <c:v>2011.0</c:v>
                </c:pt>
                <c:pt idx="32">
                  <c:v>2012.0</c:v>
                </c:pt>
                <c:pt idx="33">
                  <c:v>2013.0</c:v>
                </c:pt>
                <c:pt idx="34">
                  <c:v>2014.0</c:v>
                </c:pt>
                <c:pt idx="35">
                  <c:v>2015.0</c:v>
                </c:pt>
              </c:numCache>
            </c:numRef>
          </c:cat>
          <c:val>
            <c:numRef>
              <c:f>'F8'!$D$2:$D$37</c:f>
              <c:numCache>
                <c:formatCode>0.0%</c:formatCode>
                <c:ptCount val="36"/>
                <c:pt idx="0">
                  <c:v>0.0596966666666667</c:v>
                </c:pt>
                <c:pt idx="1">
                  <c:v>0.0629833333333333</c:v>
                </c:pt>
                <c:pt idx="2">
                  <c:v>0.07</c:v>
                </c:pt>
                <c:pt idx="3">
                  <c:v>0.0618509375</c:v>
                </c:pt>
                <c:pt idx="4">
                  <c:v>0.06605</c:v>
                </c:pt>
                <c:pt idx="5">
                  <c:v>0.0620861538461538</c:v>
                </c:pt>
                <c:pt idx="6">
                  <c:v>0.05877525</c:v>
                </c:pt>
                <c:pt idx="7">
                  <c:v>0.0563052</c:v>
                </c:pt>
                <c:pt idx="8">
                  <c:v>0.0569636363636364</c:v>
                </c:pt>
                <c:pt idx="9">
                  <c:v>0.0576811111111111</c:v>
                </c:pt>
                <c:pt idx="10">
                  <c:v>0.0553366666666667</c:v>
                </c:pt>
                <c:pt idx="11">
                  <c:v>0.0589234210526316</c:v>
                </c:pt>
                <c:pt idx="12">
                  <c:v>0.0586689855072464</c:v>
                </c:pt>
                <c:pt idx="13">
                  <c:v>0.0598505405405405</c:v>
                </c:pt>
                <c:pt idx="14">
                  <c:v>0.0584888888888889</c:v>
                </c:pt>
                <c:pt idx="15">
                  <c:v>0.0596381538461538</c:v>
                </c:pt>
                <c:pt idx="16">
                  <c:v>0.0617338144329897</c:v>
                </c:pt>
                <c:pt idx="17">
                  <c:v>0.0636379365079365</c:v>
                </c:pt>
                <c:pt idx="18">
                  <c:v>0.0597075862068966</c:v>
                </c:pt>
                <c:pt idx="19">
                  <c:v>0.063641582733813</c:v>
                </c:pt>
                <c:pt idx="20">
                  <c:v>0.0651445528455285</c:v>
                </c:pt>
                <c:pt idx="21">
                  <c:v>0.059250652173913</c:v>
                </c:pt>
                <c:pt idx="22">
                  <c:v>0.0655869696969697</c:v>
                </c:pt>
                <c:pt idx="23">
                  <c:v>0.0674088888888889</c:v>
                </c:pt>
                <c:pt idx="24">
                  <c:v>0.0643787692307692</c:v>
                </c:pt>
                <c:pt idx="25">
                  <c:v>0.0627378082191781</c:v>
                </c:pt>
                <c:pt idx="26">
                  <c:v>0.0648204838709677</c:v>
                </c:pt>
                <c:pt idx="27">
                  <c:v>0.0645134920634921</c:v>
                </c:pt>
                <c:pt idx="28">
                  <c:v>0.0604583333333333</c:v>
                </c:pt>
                <c:pt idx="29">
                  <c:v>0.0613153846153846</c:v>
                </c:pt>
                <c:pt idx="30">
                  <c:v>0.0639413953488372</c:v>
                </c:pt>
                <c:pt idx="31">
                  <c:v>0.0607836956521739</c:v>
                </c:pt>
                <c:pt idx="32">
                  <c:v>0.0612624324324324</c:v>
                </c:pt>
                <c:pt idx="33">
                  <c:v>0.0614215714285714</c:v>
                </c:pt>
                <c:pt idx="34">
                  <c:v>0.0604798550724638</c:v>
                </c:pt>
                <c:pt idx="35">
                  <c:v>0.0625123255813954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A5-4B87-A49A-AA008A38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461040"/>
        <c:axId val="381462816"/>
      </c:lineChart>
      <c:catAx>
        <c:axId val="38146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462816"/>
        <c:crosses val="autoZero"/>
        <c:auto val="1"/>
        <c:lblAlgn val="ctr"/>
        <c:lblOffset val="100"/>
        <c:noMultiLvlLbl val="0"/>
      </c:catAx>
      <c:valAx>
        <c:axId val="381462816"/>
        <c:scaling>
          <c:orientation val="minMax"/>
          <c:min val="0.04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461040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10683760683761"/>
          <c:y val="0.868523075240595"/>
          <c:w val="0.374358974358974"/>
          <c:h val="0.11758803587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E7E6E6">
                    <a:lumMod val="50000"/>
                  </a:srgb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Number of Lead Managers and Co-managers, 1972-2015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07948818897638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E7E6E6">
                  <a:lumMod val="50000"/>
                </a:srgb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0483208829665"/>
          <c:y val="0.167592592592593"/>
          <c:w val="0.932037149202504"/>
          <c:h val="0.589238480606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'F9'!$B$1</c:f>
              <c:strCache>
                <c:ptCount val="1"/>
                <c:pt idx="0">
                  <c:v># book managers</c:v>
                </c:pt>
              </c:strCache>
            </c:strRef>
          </c:tx>
          <c:spPr>
            <a:pattFill prst="pct9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  <c:pt idx="41">
                  <c:v>2013.0</c:v>
                </c:pt>
                <c:pt idx="42">
                  <c:v>2014.0</c:v>
                </c:pt>
                <c:pt idx="43">
                  <c:v>2015.0</c:v>
                </c:pt>
              </c:numCache>
            </c:numRef>
          </c:cat>
          <c:val>
            <c:numRef>
              <c:f>'F9'!$B$2:$B$45</c:f>
              <c:numCache>
                <c:formatCode>0.00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1.05882352941176</c:v>
                </c:pt>
                <c:pt idx="6">
                  <c:v>1.10526315789474</c:v>
                </c:pt>
                <c:pt idx="7">
                  <c:v>1.02380952380952</c:v>
                </c:pt>
                <c:pt idx="8">
                  <c:v>1.0</c:v>
                </c:pt>
                <c:pt idx="9">
                  <c:v>1.04371584699454</c:v>
                </c:pt>
                <c:pt idx="10">
                  <c:v>1.0</c:v>
                </c:pt>
                <c:pt idx="11">
                  <c:v>1.03904555314534</c:v>
                </c:pt>
                <c:pt idx="12">
                  <c:v>1.03314917127072</c:v>
                </c:pt>
                <c:pt idx="13">
                  <c:v>1.03196347031963</c:v>
                </c:pt>
                <c:pt idx="14">
                  <c:v>1.02772277227723</c:v>
                </c:pt>
                <c:pt idx="15">
                  <c:v>1.02077151335312</c:v>
                </c:pt>
                <c:pt idx="16">
                  <c:v>1.02173913043478</c:v>
                </c:pt>
                <c:pt idx="17">
                  <c:v>1.0</c:v>
                </c:pt>
                <c:pt idx="18">
                  <c:v>1.00869565217391</c:v>
                </c:pt>
                <c:pt idx="19">
                  <c:v>1.04938271604938</c:v>
                </c:pt>
                <c:pt idx="20">
                  <c:v>1.02444444444444</c:v>
                </c:pt>
                <c:pt idx="21">
                  <c:v>1.015625</c:v>
                </c:pt>
                <c:pt idx="22">
                  <c:v>1.01196172248804</c:v>
                </c:pt>
                <c:pt idx="23">
                  <c:v>1.03643724696356</c:v>
                </c:pt>
                <c:pt idx="24">
                  <c:v>1.01833568406206</c:v>
                </c:pt>
                <c:pt idx="25">
                  <c:v>1.04242424242424</c:v>
                </c:pt>
                <c:pt idx="26">
                  <c:v>1.07022471910112</c:v>
                </c:pt>
                <c:pt idx="27">
                  <c:v>1.16903633491311</c:v>
                </c:pt>
                <c:pt idx="28">
                  <c:v>1.24308300395257</c:v>
                </c:pt>
                <c:pt idx="29">
                  <c:v>1.5</c:v>
                </c:pt>
                <c:pt idx="30">
                  <c:v>1.51282051282051</c:v>
                </c:pt>
                <c:pt idx="31">
                  <c:v>1.53731343283582</c:v>
                </c:pt>
                <c:pt idx="32">
                  <c:v>1.7185628742515</c:v>
                </c:pt>
                <c:pt idx="33">
                  <c:v>1.81410256410256</c:v>
                </c:pt>
                <c:pt idx="34">
                  <c:v>1.88405797101449</c:v>
                </c:pt>
                <c:pt idx="35">
                  <c:v>1.92253521126761</c:v>
                </c:pt>
                <c:pt idx="36">
                  <c:v>2.4</c:v>
                </c:pt>
                <c:pt idx="37">
                  <c:v>2.925</c:v>
                </c:pt>
                <c:pt idx="38">
                  <c:v>2.56989247311828</c:v>
                </c:pt>
                <c:pt idx="39">
                  <c:v>2.875</c:v>
                </c:pt>
                <c:pt idx="40">
                  <c:v>3.01041666666667</c:v>
                </c:pt>
                <c:pt idx="41">
                  <c:v>3.4140127388535</c:v>
                </c:pt>
                <c:pt idx="42">
                  <c:v>3.21782178217822</c:v>
                </c:pt>
                <c:pt idx="43">
                  <c:v>3.27350427350427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4-46B2-9967-8C2DF807549A}"/>
            </c:ext>
          </c:extLst>
        </c:ser>
        <c:ser>
          <c:idx val="1"/>
          <c:order val="1"/>
          <c:tx>
            <c:strRef>
              <c:f>'F9'!$C$1</c:f>
              <c:strCache>
                <c:ptCount val="1"/>
                <c:pt idx="0">
                  <c:v># co-managers</c:v>
                </c:pt>
              </c:strCache>
            </c:strRef>
          </c:tx>
          <c:spPr>
            <a:pattFill prst="pct6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'F9'!$A$2:$A$45</c:f>
              <c:numCache>
                <c:formatCode>General</c:formatCode>
                <c:ptCount val="44"/>
                <c:pt idx="0">
                  <c:v>1972.0</c:v>
                </c:pt>
                <c:pt idx="1">
                  <c:v>1973.0</c:v>
                </c:pt>
                <c:pt idx="2">
                  <c:v>1974.0</c:v>
                </c:pt>
                <c:pt idx="3">
                  <c:v>1975.0</c:v>
                </c:pt>
                <c:pt idx="4">
                  <c:v>1976.0</c:v>
                </c:pt>
                <c:pt idx="5">
                  <c:v>1977.0</c:v>
                </c:pt>
                <c:pt idx="6">
                  <c:v>1978.0</c:v>
                </c:pt>
                <c:pt idx="7">
                  <c:v>1979.0</c:v>
                </c:pt>
                <c:pt idx="8">
                  <c:v>1980.0</c:v>
                </c:pt>
                <c:pt idx="9">
                  <c:v>1981.0</c:v>
                </c:pt>
                <c:pt idx="10">
                  <c:v>1982.0</c:v>
                </c:pt>
                <c:pt idx="11">
                  <c:v>1983.0</c:v>
                </c:pt>
                <c:pt idx="12">
                  <c:v>1984.0</c:v>
                </c:pt>
                <c:pt idx="13">
                  <c:v>1985.0</c:v>
                </c:pt>
                <c:pt idx="14">
                  <c:v>1986.0</c:v>
                </c:pt>
                <c:pt idx="15">
                  <c:v>1987.0</c:v>
                </c:pt>
                <c:pt idx="16">
                  <c:v>1988.0</c:v>
                </c:pt>
                <c:pt idx="17">
                  <c:v>1989.0</c:v>
                </c:pt>
                <c:pt idx="18">
                  <c:v>1990.0</c:v>
                </c:pt>
                <c:pt idx="19">
                  <c:v>1991.0</c:v>
                </c:pt>
                <c:pt idx="20">
                  <c:v>1992.0</c:v>
                </c:pt>
                <c:pt idx="21">
                  <c:v>1993.0</c:v>
                </c:pt>
                <c:pt idx="22">
                  <c:v>1994.0</c:v>
                </c:pt>
                <c:pt idx="23">
                  <c:v>1995.0</c:v>
                </c:pt>
                <c:pt idx="24">
                  <c:v>1996.0</c:v>
                </c:pt>
                <c:pt idx="25">
                  <c:v>1997.0</c:v>
                </c:pt>
                <c:pt idx="26">
                  <c:v>1998.0</c:v>
                </c:pt>
                <c:pt idx="27">
                  <c:v>1999.0</c:v>
                </c:pt>
                <c:pt idx="28">
                  <c:v>2000.0</c:v>
                </c:pt>
                <c:pt idx="29">
                  <c:v>2001.0</c:v>
                </c:pt>
                <c:pt idx="30">
                  <c:v>2002.0</c:v>
                </c:pt>
                <c:pt idx="31">
                  <c:v>2003.0</c:v>
                </c:pt>
                <c:pt idx="32">
                  <c:v>2004.0</c:v>
                </c:pt>
                <c:pt idx="33">
                  <c:v>2005.0</c:v>
                </c:pt>
                <c:pt idx="34">
                  <c:v>2006.0</c:v>
                </c:pt>
                <c:pt idx="35">
                  <c:v>2007.0</c:v>
                </c:pt>
                <c:pt idx="36">
                  <c:v>2008.0</c:v>
                </c:pt>
                <c:pt idx="37">
                  <c:v>2009.0</c:v>
                </c:pt>
                <c:pt idx="38">
                  <c:v>2010.0</c:v>
                </c:pt>
                <c:pt idx="39">
                  <c:v>2011.0</c:v>
                </c:pt>
                <c:pt idx="40">
                  <c:v>2012.0</c:v>
                </c:pt>
                <c:pt idx="41">
                  <c:v>2013.0</c:v>
                </c:pt>
                <c:pt idx="42">
                  <c:v>2014.0</c:v>
                </c:pt>
                <c:pt idx="43">
                  <c:v>2015.0</c:v>
                </c:pt>
              </c:numCache>
            </c:numRef>
          </c:cat>
          <c:val>
            <c:numRef>
              <c:f>'F9'!$C$2:$C$45</c:f>
              <c:numCache>
                <c:formatCode>0.00</c:formatCode>
                <c:ptCount val="44"/>
                <c:pt idx="0">
                  <c:v>1.0</c:v>
                </c:pt>
                <c:pt idx="1">
                  <c:v>0.461538461538462</c:v>
                </c:pt>
                <c:pt idx="2">
                  <c:v>0.25</c:v>
                </c:pt>
                <c:pt idx="3">
                  <c:v>0.444444444444444</c:v>
                </c:pt>
                <c:pt idx="4">
                  <c:v>0.5</c:v>
                </c:pt>
                <c:pt idx="5">
                  <c:v>0.529411764705882</c:v>
                </c:pt>
                <c:pt idx="6">
                  <c:v>0.631578947368421</c:v>
                </c:pt>
                <c:pt idx="7">
                  <c:v>0.238095238095238</c:v>
                </c:pt>
                <c:pt idx="8">
                  <c:v>0.378787878787879</c:v>
                </c:pt>
                <c:pt idx="9">
                  <c:v>0.382513661202186</c:v>
                </c:pt>
                <c:pt idx="10">
                  <c:v>0.441176470588235</c:v>
                </c:pt>
                <c:pt idx="11">
                  <c:v>0.488069414316703</c:v>
                </c:pt>
                <c:pt idx="12">
                  <c:v>0.591160220994475</c:v>
                </c:pt>
                <c:pt idx="13">
                  <c:v>0.424657534246575</c:v>
                </c:pt>
                <c:pt idx="14">
                  <c:v>0.99009900990099</c:v>
                </c:pt>
                <c:pt idx="15">
                  <c:v>1.73293768545994</c:v>
                </c:pt>
                <c:pt idx="16">
                  <c:v>1.90579710144928</c:v>
                </c:pt>
                <c:pt idx="17">
                  <c:v>1.88</c:v>
                </c:pt>
                <c:pt idx="18">
                  <c:v>1.7304347826087</c:v>
                </c:pt>
                <c:pt idx="19">
                  <c:v>2.09567901234568</c:v>
                </c:pt>
                <c:pt idx="20">
                  <c:v>1.86888888888889</c:v>
                </c:pt>
                <c:pt idx="21">
                  <c:v>1.59375</c:v>
                </c:pt>
                <c:pt idx="22">
                  <c:v>1.33732057416268</c:v>
                </c:pt>
                <c:pt idx="23">
                  <c:v>2.19230769230769</c:v>
                </c:pt>
                <c:pt idx="24">
                  <c:v>1.71368124118477</c:v>
                </c:pt>
                <c:pt idx="25">
                  <c:v>1.82828282828283</c:v>
                </c:pt>
                <c:pt idx="26">
                  <c:v>2.17415730337079</c:v>
                </c:pt>
                <c:pt idx="27">
                  <c:v>2.48499210110585</c:v>
                </c:pt>
                <c:pt idx="28">
                  <c:v>2.49604743083004</c:v>
                </c:pt>
                <c:pt idx="29">
                  <c:v>3.12745098039216</c:v>
                </c:pt>
                <c:pt idx="30">
                  <c:v>4.46153846153846</c:v>
                </c:pt>
                <c:pt idx="31">
                  <c:v>2.85074626865672</c:v>
                </c:pt>
                <c:pt idx="32">
                  <c:v>2.74850299401198</c:v>
                </c:pt>
                <c:pt idx="33">
                  <c:v>2.62820512820513</c:v>
                </c:pt>
                <c:pt idx="34">
                  <c:v>2.7463768115942</c:v>
                </c:pt>
                <c:pt idx="35">
                  <c:v>3.05633802816901</c:v>
                </c:pt>
                <c:pt idx="36">
                  <c:v>5.0</c:v>
                </c:pt>
                <c:pt idx="37">
                  <c:v>3.775</c:v>
                </c:pt>
                <c:pt idx="38">
                  <c:v>3.29032258064516</c:v>
                </c:pt>
                <c:pt idx="39">
                  <c:v>3.8375</c:v>
                </c:pt>
                <c:pt idx="40">
                  <c:v>3.25</c:v>
                </c:pt>
                <c:pt idx="41">
                  <c:v>3.38216560509554</c:v>
                </c:pt>
                <c:pt idx="42">
                  <c:v>3.02475247524752</c:v>
                </c:pt>
                <c:pt idx="43">
                  <c:v>2.25641025641026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4-46B2-9967-8C2DF80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36093584"/>
        <c:axId val="383538608"/>
      </c:barChart>
      <c:catAx>
        <c:axId val="-13609358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383538608"/>
        <c:crosses val="autoZero"/>
        <c:auto val="1"/>
        <c:lblAlgn val="ctr"/>
        <c:lblOffset val="100"/>
        <c:noMultiLvlLbl val="0"/>
      </c:catAx>
      <c:valAx>
        <c:axId val="3835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36093584"/>
        <c:crossesAt val="1.0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2">
                  <a:lumMod val="50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0</xdr:row>
      <xdr:rowOff>139700</xdr:rowOff>
    </xdr:from>
    <xdr:to>
      <xdr:col>13</xdr:col>
      <xdr:colOff>787400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9</xdr:col>
      <xdr:colOff>450850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114300</xdr:rowOff>
    </xdr:from>
    <xdr:to>
      <xdr:col>7</xdr:col>
      <xdr:colOff>520700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196850</xdr:colOff>
      <xdr:row>7</xdr:row>
      <xdr:rowOff>177800</xdr:rowOff>
    </xdr:from>
    <xdr:to>
      <xdr:col>13</xdr:col>
      <xdr:colOff>641350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190500</xdr:rowOff>
    </xdr:from>
    <xdr:to>
      <xdr:col>14</xdr:col>
      <xdr:colOff>228600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21</xdr:row>
      <xdr:rowOff>76200</xdr:rowOff>
    </xdr:from>
    <xdr:to>
      <xdr:col>6</xdr:col>
      <xdr:colOff>254000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18</xdr:row>
      <xdr:rowOff>139700</xdr:rowOff>
    </xdr:from>
    <xdr:to>
      <xdr:col>17</xdr:col>
      <xdr:colOff>38100</xdr:colOff>
      <xdr:row>38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3</xdr:row>
      <xdr:rowOff>12700</xdr:rowOff>
    </xdr:from>
    <xdr:to>
      <xdr:col>12</xdr:col>
      <xdr:colOff>0</xdr:colOff>
      <xdr:row>22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4</xdr:row>
      <xdr:rowOff>101600</xdr:rowOff>
    </xdr:from>
    <xdr:to>
      <xdr:col>11</xdr:col>
      <xdr:colOff>596900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7</xdr:row>
      <xdr:rowOff>88900</xdr:rowOff>
    </xdr:from>
    <xdr:to>
      <xdr:col>13</xdr:col>
      <xdr:colOff>279400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2</xdr:row>
      <xdr:rowOff>152400</xdr:rowOff>
    </xdr:from>
    <xdr:to>
      <xdr:col>12</xdr:col>
      <xdr:colOff>584200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</xdr:row>
      <xdr:rowOff>0</xdr:rowOff>
    </xdr:from>
    <xdr:to>
      <xdr:col>14</xdr:col>
      <xdr:colOff>698500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127000</xdr:rowOff>
    </xdr:from>
    <xdr:to>
      <xdr:col>12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190500</xdr:rowOff>
    </xdr:from>
    <xdr:to>
      <xdr:col>13</xdr:col>
      <xdr:colOff>711200</xdr:colOff>
      <xdr:row>22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127000</xdr:rowOff>
    </xdr:from>
    <xdr:to>
      <xdr:col>13</xdr:col>
      <xdr:colOff>501650</xdr:colOff>
      <xdr:row>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13</xdr:row>
      <xdr:rowOff>63500</xdr:rowOff>
    </xdr:from>
    <xdr:to>
      <xdr:col>13</xdr:col>
      <xdr:colOff>304800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J33" sqref="J33"/>
    </sheetView>
  </sheetViews>
  <sheetFormatPr baseColWidth="10" defaultRowHeight="17" x14ac:dyDescent="0.2"/>
  <cols>
    <col min="1" max="3" width="10.83203125" style="3"/>
  </cols>
  <sheetData>
    <row r="1" spans="1:3" x14ac:dyDescent="0.2">
      <c r="A1" s="3" t="s">
        <v>0</v>
      </c>
      <c r="B1" s="3" t="s">
        <v>4</v>
      </c>
      <c r="C1" s="3" t="s">
        <v>1</v>
      </c>
    </row>
    <row r="2" spans="1:3" x14ac:dyDescent="0.2">
      <c r="A2" s="3">
        <v>1972</v>
      </c>
      <c r="B2" s="4">
        <v>4.3876459617255899E-2</v>
      </c>
      <c r="C2" s="3">
        <v>1</v>
      </c>
    </row>
    <row r="3" spans="1:3" x14ac:dyDescent="0.2">
      <c r="A3" s="3">
        <v>1973</v>
      </c>
      <c r="B3" s="4">
        <v>0.50733880207318494</v>
      </c>
      <c r="C3" s="3">
        <v>13</v>
      </c>
    </row>
    <row r="4" spans="1:3" x14ac:dyDescent="0.2">
      <c r="A4" s="3">
        <v>1974</v>
      </c>
      <c r="B4" s="4">
        <v>9.6268229921716394E-2</v>
      </c>
      <c r="C4" s="3">
        <v>4</v>
      </c>
    </row>
    <row r="5" spans="1:3" x14ac:dyDescent="0.2">
      <c r="A5" s="3">
        <v>1975</v>
      </c>
      <c r="B5" s="4">
        <v>0.82015541975752404</v>
      </c>
      <c r="C5" s="3">
        <v>9</v>
      </c>
    </row>
    <row r="6" spans="1:3" x14ac:dyDescent="0.2">
      <c r="A6" s="3">
        <v>1976</v>
      </c>
      <c r="B6" s="4">
        <v>0.69949243987312504</v>
      </c>
      <c r="C6" s="3">
        <v>26</v>
      </c>
    </row>
    <row r="7" spans="1:3" x14ac:dyDescent="0.2">
      <c r="A7" s="3">
        <v>1977</v>
      </c>
      <c r="B7" s="4">
        <v>0.40276626211472999</v>
      </c>
      <c r="C7" s="3">
        <v>17</v>
      </c>
    </row>
    <row r="8" spans="1:3" x14ac:dyDescent="0.2">
      <c r="A8" s="3">
        <v>1978</v>
      </c>
      <c r="B8" s="4">
        <v>0.55352888743061801</v>
      </c>
      <c r="C8" s="3">
        <v>19</v>
      </c>
    </row>
    <row r="9" spans="1:3" x14ac:dyDescent="0.2">
      <c r="A9" s="3">
        <v>1979</v>
      </c>
      <c r="B9" s="4">
        <v>1.1102664921732102</v>
      </c>
      <c r="C9" s="3">
        <v>42</v>
      </c>
    </row>
    <row r="10" spans="1:3" x14ac:dyDescent="0.2">
      <c r="A10" s="3">
        <v>1980</v>
      </c>
      <c r="B10" s="4">
        <v>2.2375151776756304</v>
      </c>
      <c r="C10" s="3">
        <v>66</v>
      </c>
    </row>
    <row r="11" spans="1:3" x14ac:dyDescent="0.2">
      <c r="A11" s="3">
        <v>1981</v>
      </c>
      <c r="B11" s="4">
        <v>5.5298871938299898</v>
      </c>
      <c r="C11" s="3">
        <v>183</v>
      </c>
    </row>
    <row r="12" spans="1:3" x14ac:dyDescent="0.2">
      <c r="A12" s="3">
        <v>1982</v>
      </c>
      <c r="B12" s="4">
        <v>2.0376312770712599</v>
      </c>
      <c r="C12" s="3">
        <v>68</v>
      </c>
    </row>
    <row r="13" spans="1:3" x14ac:dyDescent="0.2">
      <c r="A13" s="3">
        <v>1983</v>
      </c>
      <c r="B13" s="4">
        <v>21.747126051373201</v>
      </c>
      <c r="C13" s="3">
        <v>461</v>
      </c>
    </row>
    <row r="14" spans="1:3" x14ac:dyDescent="0.2">
      <c r="A14" s="3">
        <v>1984</v>
      </c>
      <c r="B14" s="4">
        <v>4.6797271516169099</v>
      </c>
      <c r="C14" s="3">
        <v>181</v>
      </c>
    </row>
    <row r="15" spans="1:3" x14ac:dyDescent="0.2">
      <c r="A15" s="3">
        <v>1985</v>
      </c>
      <c r="B15" s="4">
        <v>9.2598619984486312</v>
      </c>
      <c r="C15" s="3">
        <v>219</v>
      </c>
    </row>
    <row r="16" spans="1:3" x14ac:dyDescent="0.2">
      <c r="A16" s="3">
        <v>1986</v>
      </c>
      <c r="B16" s="4">
        <v>28.384615494656998</v>
      </c>
      <c r="C16" s="3">
        <v>505</v>
      </c>
    </row>
    <row r="17" spans="1:3" x14ac:dyDescent="0.2">
      <c r="A17" s="3">
        <v>1987</v>
      </c>
      <c r="B17" s="4">
        <v>20.322729203241099</v>
      </c>
      <c r="C17" s="3">
        <v>337</v>
      </c>
    </row>
    <row r="18" spans="1:3" x14ac:dyDescent="0.2">
      <c r="A18" s="3">
        <v>1988</v>
      </c>
      <c r="B18" s="4">
        <v>6.9171349376668907</v>
      </c>
      <c r="C18" s="3">
        <v>138</v>
      </c>
    </row>
    <row r="19" spans="1:3" x14ac:dyDescent="0.2">
      <c r="A19" s="3">
        <v>1989</v>
      </c>
      <c r="B19" s="4">
        <v>8.1033885287175504</v>
      </c>
      <c r="C19" s="3">
        <v>125</v>
      </c>
    </row>
    <row r="20" spans="1:3" x14ac:dyDescent="0.2">
      <c r="A20" s="3">
        <v>1990</v>
      </c>
      <c r="B20" s="4">
        <v>6.9773718048024804</v>
      </c>
      <c r="C20" s="3">
        <v>115</v>
      </c>
    </row>
    <row r="21" spans="1:3" x14ac:dyDescent="0.2">
      <c r="A21" s="3">
        <v>1991</v>
      </c>
      <c r="B21" s="4">
        <v>22.674750644254399</v>
      </c>
      <c r="C21" s="3">
        <v>324</v>
      </c>
    </row>
    <row r="22" spans="1:3" x14ac:dyDescent="0.2">
      <c r="A22" s="3">
        <v>1992</v>
      </c>
      <c r="B22" s="4">
        <v>33.865126333247602</v>
      </c>
      <c r="C22" s="3">
        <v>450</v>
      </c>
    </row>
    <row r="23" spans="1:3" x14ac:dyDescent="0.2">
      <c r="A23" s="3">
        <v>1993</v>
      </c>
      <c r="B23" s="4">
        <v>42.830206114012796</v>
      </c>
      <c r="C23" s="3">
        <v>576</v>
      </c>
    </row>
    <row r="24" spans="1:3" x14ac:dyDescent="0.2">
      <c r="A24" s="3">
        <v>1994</v>
      </c>
      <c r="B24" s="4">
        <v>23.151961328306399</v>
      </c>
      <c r="C24" s="3">
        <v>418</v>
      </c>
    </row>
    <row r="25" spans="1:3" x14ac:dyDescent="0.2">
      <c r="A25" s="3">
        <v>1995</v>
      </c>
      <c r="B25" s="4">
        <v>37.445795208748301</v>
      </c>
      <c r="C25" s="3">
        <v>494</v>
      </c>
    </row>
    <row r="26" spans="1:3" x14ac:dyDescent="0.2">
      <c r="A26" s="3">
        <v>1996</v>
      </c>
      <c r="B26" s="4">
        <v>57.708777900146799</v>
      </c>
      <c r="C26" s="3">
        <v>709</v>
      </c>
    </row>
    <row r="27" spans="1:3" x14ac:dyDescent="0.2">
      <c r="A27" s="3">
        <v>1997</v>
      </c>
      <c r="B27" s="4">
        <v>37.292410035159094</v>
      </c>
      <c r="C27" s="3">
        <v>495</v>
      </c>
    </row>
    <row r="28" spans="1:3" x14ac:dyDescent="0.2">
      <c r="A28" s="3">
        <v>1998</v>
      </c>
      <c r="B28" s="4">
        <v>43.507810565057397</v>
      </c>
      <c r="C28" s="3">
        <v>356</v>
      </c>
    </row>
    <row r="29" spans="1:3" x14ac:dyDescent="0.2">
      <c r="A29" s="3">
        <v>1999</v>
      </c>
      <c r="B29" s="4">
        <v>83.708418466793901</v>
      </c>
      <c r="C29" s="3">
        <v>633</v>
      </c>
    </row>
    <row r="30" spans="1:3" x14ac:dyDescent="0.2">
      <c r="A30" s="3">
        <v>2000</v>
      </c>
      <c r="B30" s="4">
        <v>75.076197688601994</v>
      </c>
      <c r="C30" s="3">
        <v>506</v>
      </c>
    </row>
    <row r="31" spans="1:3" x14ac:dyDescent="0.2">
      <c r="A31" s="3">
        <v>2001</v>
      </c>
      <c r="B31" s="4">
        <v>45.220844150062597</v>
      </c>
      <c r="C31" s="3">
        <v>102</v>
      </c>
    </row>
    <row r="32" spans="1:3" x14ac:dyDescent="0.2">
      <c r="A32" s="3">
        <v>2002</v>
      </c>
      <c r="B32" s="4">
        <v>23.575317206528002</v>
      </c>
      <c r="C32" s="3">
        <v>78</v>
      </c>
    </row>
    <row r="33" spans="1:3" x14ac:dyDescent="0.2">
      <c r="A33" s="3">
        <v>2003</v>
      </c>
      <c r="B33" s="4">
        <v>11.996968785899099</v>
      </c>
      <c r="C33" s="3">
        <v>67</v>
      </c>
    </row>
    <row r="34" spans="1:3" x14ac:dyDescent="0.2">
      <c r="A34" s="3">
        <v>2004</v>
      </c>
      <c r="B34" s="4">
        <v>35.894343101648005</v>
      </c>
      <c r="C34" s="3">
        <v>167</v>
      </c>
    </row>
    <row r="35" spans="1:3" x14ac:dyDescent="0.2">
      <c r="A35" s="3">
        <v>2005</v>
      </c>
      <c r="B35" s="4">
        <v>31.518801150930301</v>
      </c>
      <c r="C35" s="3">
        <v>156</v>
      </c>
    </row>
    <row r="36" spans="1:3" x14ac:dyDescent="0.2">
      <c r="A36" s="3">
        <v>2006</v>
      </c>
      <c r="B36" s="4">
        <v>28.296975040497898</v>
      </c>
      <c r="C36" s="3">
        <v>138</v>
      </c>
    </row>
    <row r="37" spans="1:3" x14ac:dyDescent="0.2">
      <c r="A37" s="3">
        <v>2007</v>
      </c>
      <c r="B37" s="4">
        <v>28.013755178264699</v>
      </c>
      <c r="C37" s="3">
        <v>142</v>
      </c>
    </row>
    <row r="38" spans="1:3" x14ac:dyDescent="0.2">
      <c r="A38" s="3">
        <v>2008</v>
      </c>
      <c r="B38" s="4">
        <v>24.997855312842599</v>
      </c>
      <c r="C38" s="3">
        <v>20</v>
      </c>
    </row>
    <row r="39" spans="1:3" x14ac:dyDescent="0.2">
      <c r="A39" s="3">
        <v>2009</v>
      </c>
      <c r="B39" s="4">
        <v>13.4891262317363</v>
      </c>
      <c r="C39" s="3">
        <v>40</v>
      </c>
    </row>
    <row r="40" spans="1:3" x14ac:dyDescent="0.2">
      <c r="A40" s="3">
        <v>2010</v>
      </c>
      <c r="B40" s="4">
        <v>32.115752551680202</v>
      </c>
      <c r="C40" s="3">
        <v>93</v>
      </c>
    </row>
    <row r="41" spans="1:3" x14ac:dyDescent="0.2">
      <c r="A41" s="3">
        <v>2011</v>
      </c>
      <c r="B41" s="4">
        <v>25.9530521001182</v>
      </c>
      <c r="C41" s="3">
        <v>80</v>
      </c>
    </row>
    <row r="42" spans="1:3" x14ac:dyDescent="0.2">
      <c r="A42" s="3">
        <v>2012</v>
      </c>
      <c r="B42" s="4">
        <v>32.895230266306704</v>
      </c>
      <c r="C42" s="3">
        <v>96</v>
      </c>
    </row>
    <row r="43" spans="1:3" x14ac:dyDescent="0.2">
      <c r="A43" s="3">
        <v>2013</v>
      </c>
      <c r="B43" s="4">
        <v>40.618066159531402</v>
      </c>
      <c r="C43" s="3">
        <v>157</v>
      </c>
    </row>
    <row r="44" spans="1:3" x14ac:dyDescent="0.2">
      <c r="A44" s="3">
        <v>2014</v>
      </c>
      <c r="B44" s="4">
        <v>42.111299120397298</v>
      </c>
      <c r="C44" s="3">
        <v>202</v>
      </c>
    </row>
    <row r="45" spans="1:3" x14ac:dyDescent="0.2">
      <c r="A45" s="3">
        <v>2015</v>
      </c>
      <c r="B45" s="4">
        <v>22.832599999999999</v>
      </c>
      <c r="C45" s="3">
        <v>117</v>
      </c>
    </row>
    <row r="46" spans="1:3" x14ac:dyDescent="0.2">
      <c r="A46" s="5"/>
      <c r="B46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M13" sqref="M13"/>
    </sheetView>
  </sheetViews>
  <sheetFormatPr baseColWidth="10" defaultRowHeight="16" x14ac:dyDescent="0.2"/>
  <sheetData>
    <row r="1" spans="1:3" x14ac:dyDescent="0.2">
      <c r="A1" s="8" t="s">
        <v>0</v>
      </c>
      <c r="B1" s="8" t="s">
        <v>28</v>
      </c>
      <c r="C1" s="8" t="s">
        <v>1</v>
      </c>
    </row>
    <row r="2" spans="1:3" x14ac:dyDescent="0.2">
      <c r="A2" s="8">
        <v>1983</v>
      </c>
      <c r="B2" s="16">
        <v>48.746355685131199</v>
      </c>
      <c r="C2" s="8">
        <v>343</v>
      </c>
    </row>
    <row r="3" spans="1:3" x14ac:dyDescent="0.2">
      <c r="A3" s="8">
        <v>1984</v>
      </c>
      <c r="B3" s="16">
        <v>48.653846153846203</v>
      </c>
      <c r="C3" s="8">
        <v>130</v>
      </c>
    </row>
    <row r="4" spans="1:3" x14ac:dyDescent="0.2">
      <c r="A4" s="8">
        <v>1985</v>
      </c>
      <c r="B4" s="16">
        <v>38.5133689839572</v>
      </c>
      <c r="C4" s="8">
        <v>187</v>
      </c>
    </row>
    <row r="5" spans="1:3" x14ac:dyDescent="0.2">
      <c r="A5" s="8">
        <v>1986</v>
      </c>
      <c r="B5" s="16">
        <v>33.607565011820299</v>
      </c>
      <c r="C5" s="8">
        <v>423</v>
      </c>
    </row>
    <row r="6" spans="1:3" x14ac:dyDescent="0.2">
      <c r="A6" s="8">
        <v>1987</v>
      </c>
      <c r="B6" s="16">
        <v>45.797979797979799</v>
      </c>
      <c r="C6" s="8">
        <v>297</v>
      </c>
    </row>
    <row r="7" spans="1:3" x14ac:dyDescent="0.2">
      <c r="A7" s="8">
        <v>1988</v>
      </c>
      <c r="B7" s="16">
        <v>45.420168067226903</v>
      </c>
      <c r="C7" s="8">
        <v>119</v>
      </c>
    </row>
    <row r="8" spans="1:3" x14ac:dyDescent="0.2">
      <c r="A8" s="8">
        <v>1989</v>
      </c>
      <c r="B8" s="16">
        <v>50.016393442622899</v>
      </c>
      <c r="C8" s="8">
        <v>122</v>
      </c>
    </row>
    <row r="9" spans="1:3" x14ac:dyDescent="0.2">
      <c r="A9" s="8">
        <v>1990</v>
      </c>
      <c r="B9" s="16">
        <v>56.657894736842103</v>
      </c>
      <c r="C9" s="8">
        <v>114</v>
      </c>
    </row>
    <row r="10" spans="1:3" x14ac:dyDescent="0.2">
      <c r="A10" s="8">
        <v>1991</v>
      </c>
      <c r="B10" s="16">
        <v>61.2981366459627</v>
      </c>
      <c r="C10" s="8">
        <v>322</v>
      </c>
    </row>
    <row r="11" spans="1:3" x14ac:dyDescent="0.2">
      <c r="A11" s="8">
        <v>1992</v>
      </c>
      <c r="B11" s="16">
        <v>67.819196428571402</v>
      </c>
      <c r="C11" s="8">
        <v>448</v>
      </c>
    </row>
    <row r="12" spans="1:3" x14ac:dyDescent="0.2">
      <c r="A12" s="8">
        <v>1993</v>
      </c>
      <c r="B12" s="16">
        <v>69.884615384615401</v>
      </c>
      <c r="C12" s="8">
        <v>572</v>
      </c>
    </row>
    <row r="13" spans="1:3" x14ac:dyDescent="0.2">
      <c r="A13" s="8">
        <v>1994</v>
      </c>
      <c r="B13" s="16">
        <v>67.702637889688205</v>
      </c>
      <c r="C13" s="8">
        <v>417</v>
      </c>
    </row>
    <row r="14" spans="1:3" x14ac:dyDescent="0.2">
      <c r="A14" s="8">
        <v>1995</v>
      </c>
      <c r="B14" s="16">
        <v>67.617408906882602</v>
      </c>
      <c r="C14" s="8">
        <v>494</v>
      </c>
    </row>
    <row r="15" spans="1:3" x14ac:dyDescent="0.2">
      <c r="A15" s="8">
        <v>1996</v>
      </c>
      <c r="B15" s="16">
        <v>96.394067796610202</v>
      </c>
      <c r="C15" s="8">
        <v>708</v>
      </c>
    </row>
    <row r="16" spans="1:3" x14ac:dyDescent="0.2">
      <c r="A16" s="8">
        <v>1997</v>
      </c>
      <c r="B16" s="16">
        <v>97.771717171717199</v>
      </c>
      <c r="C16" s="8">
        <v>495</v>
      </c>
    </row>
    <row r="17" spans="1:3" x14ac:dyDescent="0.2">
      <c r="A17" s="8">
        <v>1998</v>
      </c>
      <c r="B17" s="16">
        <v>97.935393258426998</v>
      </c>
      <c r="C17" s="8">
        <v>356</v>
      </c>
    </row>
    <row r="18" spans="1:3" x14ac:dyDescent="0.2">
      <c r="A18" s="8">
        <v>1999</v>
      </c>
      <c r="B18" s="16">
        <v>93.768987341772103</v>
      </c>
      <c r="C18" s="8">
        <v>632</v>
      </c>
    </row>
    <row r="19" spans="1:3" x14ac:dyDescent="0.2">
      <c r="A19" s="8">
        <v>2000</v>
      </c>
      <c r="B19" s="16">
        <v>103.91881188118801</v>
      </c>
      <c r="C19" s="8">
        <v>505</v>
      </c>
    </row>
    <row r="20" spans="1:3" x14ac:dyDescent="0.2">
      <c r="A20" s="8">
        <v>2001</v>
      </c>
      <c r="B20" s="16">
        <v>160.57843137254901</v>
      </c>
      <c r="C20" s="8">
        <v>102</v>
      </c>
    </row>
    <row r="21" spans="1:3" x14ac:dyDescent="0.2">
      <c r="A21" s="8">
        <v>2002</v>
      </c>
      <c r="B21" s="16">
        <v>142</v>
      </c>
      <c r="C21" s="8">
        <v>78</v>
      </c>
    </row>
    <row r="22" spans="1:3" x14ac:dyDescent="0.2">
      <c r="A22" s="8">
        <v>2003</v>
      </c>
      <c r="B22" s="16">
        <v>131.925373134328</v>
      </c>
      <c r="C22" s="8">
        <v>67</v>
      </c>
    </row>
    <row r="23" spans="1:3" x14ac:dyDescent="0.2">
      <c r="A23" s="8">
        <v>2004</v>
      </c>
      <c r="B23" s="16">
        <v>113.690909090909</v>
      </c>
      <c r="C23" s="8">
        <v>165</v>
      </c>
    </row>
    <row r="24" spans="1:3" x14ac:dyDescent="0.2">
      <c r="A24" s="8">
        <v>2005</v>
      </c>
      <c r="B24" s="16">
        <v>132.20645161290301</v>
      </c>
      <c r="C24" s="8">
        <v>155</v>
      </c>
    </row>
    <row r="25" spans="1:3" x14ac:dyDescent="0.2">
      <c r="A25" s="8">
        <v>2006</v>
      </c>
      <c r="B25" s="16">
        <v>134.61594202898601</v>
      </c>
      <c r="C25" s="8">
        <v>138</v>
      </c>
    </row>
    <row r="26" spans="1:3" x14ac:dyDescent="0.2">
      <c r="A26" s="8">
        <v>2007</v>
      </c>
      <c r="B26" s="16">
        <v>131.68794326241101</v>
      </c>
      <c r="C26" s="8">
        <v>141</v>
      </c>
    </row>
    <row r="27" spans="1:3" x14ac:dyDescent="0.2">
      <c r="A27" s="8">
        <v>2008</v>
      </c>
      <c r="B27" s="16">
        <v>191.47368421052599</v>
      </c>
      <c r="C27" s="8">
        <v>19</v>
      </c>
    </row>
    <row r="28" spans="1:3" x14ac:dyDescent="0.2">
      <c r="A28" s="8">
        <v>2009</v>
      </c>
      <c r="B28" s="16">
        <v>268.95</v>
      </c>
      <c r="C28" s="8">
        <v>40</v>
      </c>
    </row>
    <row r="29" spans="1:3" x14ac:dyDescent="0.2">
      <c r="A29" s="8">
        <v>2010</v>
      </c>
      <c r="B29" s="16">
        <v>162.15053763440901</v>
      </c>
      <c r="C29" s="8">
        <v>93</v>
      </c>
    </row>
    <row r="30" spans="1:3" x14ac:dyDescent="0.2">
      <c r="A30" s="8">
        <v>2011</v>
      </c>
      <c r="B30" s="16">
        <v>182.6875</v>
      </c>
      <c r="C30" s="8">
        <v>80</v>
      </c>
    </row>
    <row r="31" spans="1:3" x14ac:dyDescent="0.2">
      <c r="A31" s="8">
        <v>2012</v>
      </c>
      <c r="B31" s="16">
        <v>192.260416666667</v>
      </c>
      <c r="C31" s="8">
        <v>96</v>
      </c>
    </row>
    <row r="32" spans="1:3" x14ac:dyDescent="0.2">
      <c r="A32" s="8">
        <v>2013</v>
      </c>
      <c r="B32" s="16">
        <v>100.656050955414</v>
      </c>
      <c r="C32" s="8">
        <v>157</v>
      </c>
    </row>
    <row r="33" spans="1:3" x14ac:dyDescent="0.2">
      <c r="A33" s="8">
        <v>2014</v>
      </c>
      <c r="B33" s="16">
        <v>76.910891089108901</v>
      </c>
      <c r="C33" s="8">
        <v>202</v>
      </c>
    </row>
    <row r="34" spans="1:3" x14ac:dyDescent="0.2">
      <c r="A34" s="8">
        <v>2015</v>
      </c>
      <c r="B34" s="16">
        <v>78</v>
      </c>
      <c r="C34" s="8">
        <v>117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" sqref="A1:XFD1048576"/>
    </sheetView>
  </sheetViews>
  <sheetFormatPr baseColWidth="10" defaultRowHeight="16" x14ac:dyDescent="0.2"/>
  <sheetData>
    <row r="1" spans="1:10" x14ac:dyDescent="0.2">
      <c r="A1" t="s">
        <v>29</v>
      </c>
      <c r="B1" t="s">
        <v>1</v>
      </c>
      <c r="F1" t="s">
        <v>42</v>
      </c>
      <c r="G1" t="s">
        <v>5</v>
      </c>
      <c r="I1" t="s">
        <v>48</v>
      </c>
      <c r="J1" t="s">
        <v>1</v>
      </c>
    </row>
    <row r="2" spans="1:10" x14ac:dyDescent="0.2">
      <c r="A2" t="s">
        <v>30</v>
      </c>
      <c r="B2">
        <v>400</v>
      </c>
      <c r="F2" t="s">
        <v>43</v>
      </c>
      <c r="G2">
        <v>2536</v>
      </c>
      <c r="I2" t="s">
        <v>44</v>
      </c>
      <c r="J2">
        <f>G3</f>
        <v>136</v>
      </c>
    </row>
    <row r="3" spans="1:10" x14ac:dyDescent="0.2">
      <c r="A3" t="s">
        <v>31</v>
      </c>
      <c r="B3">
        <v>720</v>
      </c>
      <c r="F3" t="s">
        <v>44</v>
      </c>
      <c r="G3">
        <v>136</v>
      </c>
      <c r="I3" t="s">
        <v>46</v>
      </c>
      <c r="J3">
        <f>G5</f>
        <v>1734</v>
      </c>
    </row>
    <row r="4" spans="1:10" x14ac:dyDescent="0.2">
      <c r="A4" t="s">
        <v>32</v>
      </c>
      <c r="B4">
        <v>740</v>
      </c>
      <c r="F4" t="s">
        <v>45</v>
      </c>
      <c r="G4">
        <v>2634</v>
      </c>
      <c r="I4" t="str">
        <f>F6</f>
        <v>Wednesday</v>
      </c>
      <c r="J4">
        <f>G6</f>
        <v>2105</v>
      </c>
    </row>
    <row r="5" spans="1:10" x14ac:dyDescent="0.2">
      <c r="A5" t="s">
        <v>33</v>
      </c>
      <c r="B5">
        <v>646</v>
      </c>
      <c r="F5" t="s">
        <v>46</v>
      </c>
      <c r="G5">
        <v>1734</v>
      </c>
      <c r="I5" t="str">
        <f>F4</f>
        <v>Thursday</v>
      </c>
      <c r="J5">
        <f>G4</f>
        <v>2634</v>
      </c>
    </row>
    <row r="6" spans="1:10" x14ac:dyDescent="0.2">
      <c r="A6" t="s">
        <v>34</v>
      </c>
      <c r="B6">
        <v>846</v>
      </c>
      <c r="F6" t="s">
        <v>47</v>
      </c>
      <c r="G6">
        <v>2105</v>
      </c>
      <c r="I6" t="str">
        <f>F2</f>
        <v>Friday</v>
      </c>
      <c r="J6">
        <f>G2</f>
        <v>2536</v>
      </c>
    </row>
    <row r="7" spans="1:10" x14ac:dyDescent="0.2">
      <c r="A7" t="s">
        <v>35</v>
      </c>
      <c r="B7">
        <v>1009</v>
      </c>
    </row>
    <row r="8" spans="1:10" x14ac:dyDescent="0.2">
      <c r="A8" t="s">
        <v>36</v>
      </c>
      <c r="B8">
        <v>898</v>
      </c>
    </row>
    <row r="9" spans="1:10" x14ac:dyDescent="0.2">
      <c r="A9" t="s">
        <v>37</v>
      </c>
      <c r="B9">
        <v>771</v>
      </c>
    </row>
    <row r="10" spans="1:10" x14ac:dyDescent="0.2">
      <c r="A10" t="s">
        <v>38</v>
      </c>
      <c r="B10">
        <v>564</v>
      </c>
    </row>
    <row r="11" spans="1:10" x14ac:dyDescent="0.2">
      <c r="A11" t="s">
        <v>39</v>
      </c>
      <c r="B11">
        <v>896</v>
      </c>
    </row>
    <row r="12" spans="1:10" x14ac:dyDescent="0.2">
      <c r="A12" t="s">
        <v>40</v>
      </c>
      <c r="B12">
        <v>875</v>
      </c>
    </row>
    <row r="13" spans="1:10" x14ac:dyDescent="0.2">
      <c r="A13" t="s">
        <v>41</v>
      </c>
      <c r="B13">
        <v>780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" sqref="B1:D37"/>
    </sheetView>
  </sheetViews>
  <sheetFormatPr baseColWidth="10" defaultRowHeight="16" x14ac:dyDescent="0.2"/>
  <sheetData>
    <row r="1" spans="1:4" x14ac:dyDescent="0.2">
      <c r="A1" s="1" t="s">
        <v>0</v>
      </c>
      <c r="B1" s="15" t="s">
        <v>49</v>
      </c>
      <c r="C1" s="15" t="s">
        <v>50</v>
      </c>
      <c r="D1" s="15" t="s">
        <v>51</v>
      </c>
    </row>
    <row r="2" spans="1:4" x14ac:dyDescent="0.2">
      <c r="A2" s="1">
        <v>1980</v>
      </c>
      <c r="B2" s="15">
        <v>11.3244047619048</v>
      </c>
      <c r="C2" s="15">
        <v>18.1845238095238</v>
      </c>
      <c r="D2" s="15">
        <v>23</v>
      </c>
    </row>
    <row r="3" spans="1:4" x14ac:dyDescent="0.2">
      <c r="A3" s="1">
        <v>1981</v>
      </c>
      <c r="B3" s="15">
        <v>10.224</v>
      </c>
      <c r="C3" s="15">
        <v>16.0886363636364</v>
      </c>
      <c r="D3" s="15">
        <v>20.5833333333333</v>
      </c>
    </row>
    <row r="4" spans="1:4" x14ac:dyDescent="0.2">
      <c r="A4" s="1">
        <v>1982</v>
      </c>
      <c r="B4" s="15">
        <v>10.0714285714286</v>
      </c>
      <c r="C4" s="15">
        <v>15.7361111111111</v>
      </c>
      <c r="D4" s="15">
        <v>21</v>
      </c>
    </row>
    <row r="5" spans="1:4" x14ac:dyDescent="0.2">
      <c r="A5" s="1">
        <v>1983</v>
      </c>
      <c r="B5" s="15">
        <v>10.062792968749999</v>
      </c>
      <c r="C5" s="15">
        <v>14.852601156069399</v>
      </c>
      <c r="D5" s="15">
        <v>18.9296875</v>
      </c>
    </row>
    <row r="6" spans="1:4" x14ac:dyDescent="0.2">
      <c r="A6" s="1">
        <v>1984</v>
      </c>
      <c r="B6" s="15">
        <v>8.8442028985507193</v>
      </c>
      <c r="C6" s="15">
        <v>11.5375</v>
      </c>
      <c r="D6" s="15">
        <v>15.5833333333333</v>
      </c>
    </row>
    <row r="7" spans="1:4" x14ac:dyDescent="0.2">
      <c r="A7" s="1">
        <v>1985</v>
      </c>
      <c r="B7" s="15">
        <v>9.5069930069930102</v>
      </c>
      <c r="C7" s="15">
        <v>13.1825396825397</v>
      </c>
      <c r="D7" s="15">
        <v>16.057692307692299</v>
      </c>
    </row>
    <row r="8" spans="1:4" x14ac:dyDescent="0.2">
      <c r="A8" s="1">
        <v>1986</v>
      </c>
      <c r="B8" s="15">
        <v>9.7982263513513495</v>
      </c>
      <c r="C8" s="15">
        <v>13.417159763313601</v>
      </c>
      <c r="D8" s="15">
        <v>18.159375000000001</v>
      </c>
    </row>
    <row r="9" spans="1:4" x14ac:dyDescent="0.2">
      <c r="A9" s="1">
        <v>1987</v>
      </c>
      <c r="B9" s="15">
        <v>9.2488888888888905</v>
      </c>
      <c r="C9" s="15">
        <v>13.3276515151515</v>
      </c>
      <c r="D9" s="15">
        <v>21.31</v>
      </c>
    </row>
    <row r="10" spans="1:4" x14ac:dyDescent="0.2">
      <c r="A10" s="1">
        <v>1988</v>
      </c>
      <c r="B10" s="15">
        <v>9.1740506329113902</v>
      </c>
      <c r="C10" s="15">
        <v>13.328125</v>
      </c>
      <c r="D10" s="15">
        <v>19.818181818181799</v>
      </c>
    </row>
    <row r="11" spans="1:4" x14ac:dyDescent="0.2">
      <c r="A11" s="1">
        <v>1989</v>
      </c>
      <c r="B11" s="15">
        <v>9.8599137931034502</v>
      </c>
      <c r="C11" s="15">
        <v>14</v>
      </c>
      <c r="D11" s="15">
        <v>21</v>
      </c>
    </row>
    <row r="12" spans="1:4" x14ac:dyDescent="0.2">
      <c r="A12" s="1">
        <v>1990</v>
      </c>
      <c r="B12" s="15">
        <v>9.0425000000000004</v>
      </c>
      <c r="C12" s="15">
        <v>12.615079365079399</v>
      </c>
      <c r="D12" s="15">
        <v>19.1666666666667</v>
      </c>
    </row>
    <row r="13" spans="1:4" x14ac:dyDescent="0.2">
      <c r="A13" s="1">
        <v>1991</v>
      </c>
      <c r="B13" s="15">
        <v>9.6686403508771903</v>
      </c>
      <c r="C13" s="15">
        <v>13.3125</v>
      </c>
      <c r="D13" s="15">
        <v>18.1315789473684</v>
      </c>
    </row>
    <row r="14" spans="1:4" x14ac:dyDescent="0.2">
      <c r="A14" s="1">
        <v>1992</v>
      </c>
      <c r="B14" s="15">
        <v>8.6511823899371105</v>
      </c>
      <c r="C14" s="15">
        <v>13.7556306306306</v>
      </c>
      <c r="D14" s="15">
        <v>17.460144927536199</v>
      </c>
    </row>
    <row r="15" spans="1:4" x14ac:dyDescent="0.2">
      <c r="A15" s="1">
        <v>1993</v>
      </c>
      <c r="B15" s="15">
        <v>9.5024999999999995</v>
      </c>
      <c r="C15" s="15">
        <v>13.8403253424658</v>
      </c>
      <c r="D15" s="15">
        <v>18.959391891891901</v>
      </c>
    </row>
    <row r="16" spans="1:4" x14ac:dyDescent="0.2">
      <c r="A16" s="1">
        <v>1994</v>
      </c>
      <c r="B16" s="15">
        <v>8.9578351648351706</v>
      </c>
      <c r="C16" s="15">
        <v>13.1875</v>
      </c>
      <c r="D16" s="15">
        <v>18.0416666666667</v>
      </c>
    </row>
    <row r="17" spans="1:4" x14ac:dyDescent="0.2">
      <c r="A17" s="1">
        <v>1995</v>
      </c>
      <c r="B17" s="15">
        <v>8.7361328124999993</v>
      </c>
      <c r="C17" s="15">
        <v>13.961794019933601</v>
      </c>
      <c r="D17" s="15">
        <v>18.919230769230801</v>
      </c>
    </row>
    <row r="18" spans="1:4" x14ac:dyDescent="0.2">
      <c r="A18" s="1">
        <v>1996</v>
      </c>
      <c r="B18" s="15">
        <v>8.8064146341463392</v>
      </c>
      <c r="C18" s="15">
        <v>14.0064496314496</v>
      </c>
      <c r="D18" s="15">
        <v>30.628865979381398</v>
      </c>
    </row>
    <row r="19" spans="1:4" x14ac:dyDescent="0.2">
      <c r="A19" s="1">
        <v>1997</v>
      </c>
      <c r="B19" s="15">
        <v>9.20571014492754</v>
      </c>
      <c r="C19" s="15">
        <v>13.2525510204082</v>
      </c>
      <c r="D19" s="15">
        <v>19.238095238095202</v>
      </c>
    </row>
    <row r="20" spans="1:4" x14ac:dyDescent="0.2">
      <c r="A20" s="1">
        <v>1998</v>
      </c>
      <c r="B20" s="15">
        <v>10.8319565217391</v>
      </c>
      <c r="C20" s="15">
        <v>13.512295081967199</v>
      </c>
      <c r="D20" s="15">
        <v>18.237068965517199</v>
      </c>
    </row>
    <row r="21" spans="1:4" x14ac:dyDescent="0.2">
      <c r="A21" s="1">
        <v>1999</v>
      </c>
      <c r="B21" s="15">
        <v>13.604746835443001</v>
      </c>
      <c r="C21" s="15">
        <v>14.069940476190499</v>
      </c>
      <c r="D21" s="15">
        <v>20.8381294964029</v>
      </c>
    </row>
    <row r="22" spans="1:4" x14ac:dyDescent="0.2">
      <c r="A22" s="1">
        <v>2000</v>
      </c>
      <c r="B22" s="15">
        <v>13.9596456692913</v>
      </c>
      <c r="C22" s="15">
        <v>14.0659375</v>
      </c>
      <c r="D22" s="15">
        <v>18.792682926829301</v>
      </c>
    </row>
    <row r="23" spans="1:4" x14ac:dyDescent="0.2">
      <c r="A23" s="1">
        <v>2001</v>
      </c>
      <c r="B23" s="15">
        <v>13.873200000000001</v>
      </c>
      <c r="C23" s="15">
        <v>12.306451612903199</v>
      </c>
      <c r="D23" s="15">
        <v>20.042608695652198</v>
      </c>
    </row>
    <row r="24" spans="1:4" x14ac:dyDescent="0.2">
      <c r="A24" s="1">
        <v>2002</v>
      </c>
      <c r="B24" s="15">
        <v>12.7678571428571</v>
      </c>
      <c r="C24" s="15">
        <v>13</v>
      </c>
      <c r="D24" s="15">
        <v>18.007352941176499</v>
      </c>
    </row>
    <row r="25" spans="1:4" x14ac:dyDescent="0.2">
      <c r="A25" s="1">
        <v>2003</v>
      </c>
      <c r="B25" s="15">
        <v>15.1666666666667</v>
      </c>
      <c r="C25" s="15">
        <v>13.08</v>
      </c>
      <c r="D25" s="15">
        <v>17.0138888888889</v>
      </c>
    </row>
    <row r="26" spans="1:4" x14ac:dyDescent="0.2">
      <c r="A26" s="1">
        <v>2004</v>
      </c>
      <c r="B26" s="15">
        <v>9.7204545454545492</v>
      </c>
      <c r="C26" s="15">
        <v>11.337362637362601</v>
      </c>
      <c r="D26" s="15">
        <v>17.861538461538501</v>
      </c>
    </row>
    <row r="27" spans="1:4" x14ac:dyDescent="0.2">
      <c r="A27" s="1">
        <v>2005</v>
      </c>
      <c r="B27" s="15">
        <v>10.344444444444401</v>
      </c>
      <c r="C27" s="15">
        <v>13.0546875</v>
      </c>
      <c r="D27" s="15">
        <v>17.504054054054102</v>
      </c>
    </row>
    <row r="28" spans="1:4" x14ac:dyDescent="0.2">
      <c r="A28" s="1">
        <v>2006</v>
      </c>
      <c r="B28" s="15">
        <v>8.4444444444444393</v>
      </c>
      <c r="C28" s="15">
        <v>11.634328358209</v>
      </c>
      <c r="D28" s="15">
        <v>18.5322580645161</v>
      </c>
    </row>
    <row r="29" spans="1:4" x14ac:dyDescent="0.2">
      <c r="A29" s="1">
        <v>2007</v>
      </c>
      <c r="B29" s="15">
        <v>9.0416666666666696</v>
      </c>
      <c r="C29" s="15">
        <v>12.4859154929577</v>
      </c>
      <c r="D29" s="15">
        <v>17.430923076923101</v>
      </c>
    </row>
    <row r="30" spans="1:4" x14ac:dyDescent="0.2">
      <c r="A30" s="1">
        <v>2008</v>
      </c>
      <c r="B30" s="15">
        <v>8.375</v>
      </c>
      <c r="C30" s="15">
        <v>12.1666666666667</v>
      </c>
      <c r="D30" s="15">
        <v>18.551666666666701</v>
      </c>
    </row>
    <row r="31" spans="1:4" x14ac:dyDescent="0.2">
      <c r="A31" s="1">
        <v>2009</v>
      </c>
      <c r="B31" s="15"/>
      <c r="C31" s="15">
        <v>13.115384615384601</v>
      </c>
      <c r="D31" s="15">
        <v>15.425925925925901</v>
      </c>
    </row>
    <row r="32" spans="1:4" x14ac:dyDescent="0.2">
      <c r="A32" s="1">
        <v>2010</v>
      </c>
      <c r="B32" s="15">
        <v>9.625</v>
      </c>
      <c r="C32" s="15">
        <v>10.8488372093023</v>
      </c>
      <c r="D32" s="15">
        <v>16.3888888888889</v>
      </c>
    </row>
    <row r="33" spans="1:4" x14ac:dyDescent="0.2">
      <c r="A33" s="1">
        <v>2011</v>
      </c>
      <c r="B33" s="15">
        <v>9.5</v>
      </c>
      <c r="C33" s="15">
        <v>11.508620689655199</v>
      </c>
      <c r="D33" s="15">
        <v>18.111702127659601</v>
      </c>
    </row>
    <row r="34" spans="1:4" x14ac:dyDescent="0.2">
      <c r="A34" s="1">
        <v>2012</v>
      </c>
      <c r="B34" s="15">
        <v>8.375</v>
      </c>
      <c r="C34" s="15">
        <v>13.117647058823501</v>
      </c>
      <c r="D34" s="15">
        <v>18.621794871794901</v>
      </c>
    </row>
    <row r="35" spans="1:4" x14ac:dyDescent="0.2">
      <c r="A35" s="1">
        <v>2013</v>
      </c>
      <c r="B35" s="15">
        <v>8.4960000000000004</v>
      </c>
      <c r="C35" s="15">
        <v>13.5069444444444</v>
      </c>
      <c r="D35" s="15">
        <v>19.828571428571401</v>
      </c>
    </row>
    <row r="36" spans="1:4" x14ac:dyDescent="0.2">
      <c r="A36" s="1">
        <v>2014</v>
      </c>
      <c r="B36" s="15">
        <v>7.4966666666666697</v>
      </c>
      <c r="C36" s="15">
        <v>13.496956521739101</v>
      </c>
      <c r="D36" s="15">
        <v>18.8611111111111</v>
      </c>
    </row>
    <row r="37" spans="1:4" x14ac:dyDescent="0.2">
      <c r="A37" s="1">
        <v>2015</v>
      </c>
      <c r="B37" s="15">
        <v>10.3611111111111</v>
      </c>
      <c r="C37" s="15">
        <v>13.88671875</v>
      </c>
      <c r="D37" s="15">
        <v>18.695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H16" sqref="H16"/>
    </sheetView>
  </sheetViews>
  <sheetFormatPr baseColWidth="10" defaultRowHeight="16" x14ac:dyDescent="0.2"/>
  <cols>
    <col min="8" max="12" width="10.83203125" style="8"/>
  </cols>
  <sheetData>
    <row r="1" spans="1:12" x14ac:dyDescent="0.2">
      <c r="A1" s="1" t="s">
        <v>0</v>
      </c>
      <c r="B1" s="1" t="s">
        <v>1</v>
      </c>
      <c r="C1" s="6" t="s">
        <v>52</v>
      </c>
      <c r="D1" s="6" t="s">
        <v>53</v>
      </c>
      <c r="E1" s="6" t="s">
        <v>54</v>
      </c>
      <c r="H1" s="8" t="s">
        <v>0</v>
      </c>
      <c r="I1" s="8" t="s">
        <v>1</v>
      </c>
      <c r="J1" s="8" t="s">
        <v>55</v>
      </c>
      <c r="K1" s="8" t="s">
        <v>56</v>
      </c>
      <c r="L1" s="8" t="s">
        <v>57</v>
      </c>
    </row>
    <row r="2" spans="1:12" x14ac:dyDescent="0.2">
      <c r="A2" s="1">
        <v>1972</v>
      </c>
      <c r="B2" s="1">
        <v>1</v>
      </c>
      <c r="C2" s="6">
        <v>0</v>
      </c>
      <c r="D2" s="6">
        <v>0</v>
      </c>
      <c r="E2" s="6">
        <v>0</v>
      </c>
      <c r="H2" s="8">
        <v>1972</v>
      </c>
      <c r="I2" s="8">
        <v>1</v>
      </c>
      <c r="J2" s="9">
        <v>0</v>
      </c>
      <c r="K2" s="9">
        <v>0</v>
      </c>
      <c r="L2" s="9">
        <v>0</v>
      </c>
    </row>
    <row r="3" spans="1:12" x14ac:dyDescent="0.2">
      <c r="A3" s="1">
        <v>1973</v>
      </c>
      <c r="B3" s="1">
        <v>13</v>
      </c>
      <c r="C3" s="6">
        <v>0</v>
      </c>
      <c r="D3" s="6">
        <v>0</v>
      </c>
      <c r="E3" s="6">
        <v>0</v>
      </c>
      <c r="H3" s="8">
        <v>1973</v>
      </c>
      <c r="I3" s="8">
        <v>13</v>
      </c>
      <c r="J3" s="9">
        <v>7.69230769230769E-2</v>
      </c>
      <c r="K3" s="9">
        <v>0.15384615384615399</v>
      </c>
      <c r="L3" s="9">
        <v>0.38461538461538503</v>
      </c>
    </row>
    <row r="4" spans="1:12" x14ac:dyDescent="0.2">
      <c r="A4" s="1">
        <v>1974</v>
      </c>
      <c r="B4" s="1">
        <v>4</v>
      </c>
      <c r="C4" s="6">
        <v>0</v>
      </c>
      <c r="D4" s="6">
        <v>0</v>
      </c>
      <c r="E4" s="6">
        <v>0</v>
      </c>
      <c r="H4" s="8">
        <v>1974</v>
      </c>
      <c r="I4" s="8">
        <v>4</v>
      </c>
      <c r="J4" s="9">
        <v>0.25</v>
      </c>
      <c r="K4" s="9">
        <v>0.25</v>
      </c>
      <c r="L4" s="9">
        <v>0.5</v>
      </c>
    </row>
    <row r="5" spans="1:12" x14ac:dyDescent="0.2">
      <c r="A5" s="1">
        <v>1975</v>
      </c>
      <c r="B5" s="1">
        <v>9</v>
      </c>
      <c r="C5" s="6">
        <v>0</v>
      </c>
      <c r="D5" s="6">
        <v>0</v>
      </c>
      <c r="E5" s="6">
        <v>0</v>
      </c>
      <c r="H5" s="8">
        <v>1975</v>
      </c>
      <c r="I5" s="8">
        <v>9</v>
      </c>
      <c r="J5" s="9">
        <v>0.11111111111111099</v>
      </c>
      <c r="K5" s="9">
        <v>0.11111111111111099</v>
      </c>
      <c r="L5" s="9">
        <v>0.33333333333333298</v>
      </c>
    </row>
    <row r="6" spans="1:12" x14ac:dyDescent="0.2">
      <c r="A6" s="1">
        <v>1976</v>
      </c>
      <c r="B6" s="1">
        <v>26</v>
      </c>
      <c r="C6" s="6">
        <v>0</v>
      </c>
      <c r="D6" s="6">
        <v>3.8461538461538498E-2</v>
      </c>
      <c r="E6" s="6">
        <v>0.15384615384615399</v>
      </c>
      <c r="H6" s="8">
        <v>1976</v>
      </c>
      <c r="I6" s="8">
        <v>26</v>
      </c>
      <c r="J6" s="9">
        <v>0.15384615384615399</v>
      </c>
      <c r="K6" s="9">
        <v>0.30769230769230799</v>
      </c>
      <c r="L6" s="9">
        <v>0.5</v>
      </c>
    </row>
    <row r="7" spans="1:12" x14ac:dyDescent="0.2">
      <c r="A7" s="1">
        <v>1977</v>
      </c>
      <c r="B7" s="1">
        <v>17</v>
      </c>
      <c r="C7" s="6">
        <v>0</v>
      </c>
      <c r="D7" s="6">
        <v>0</v>
      </c>
      <c r="E7" s="6">
        <v>0.11764705882352899</v>
      </c>
      <c r="H7" s="8">
        <v>1977</v>
      </c>
      <c r="I7" s="8">
        <v>17</v>
      </c>
      <c r="J7" s="9">
        <v>0.23529411764705899</v>
      </c>
      <c r="K7" s="9">
        <v>0.29411764705882398</v>
      </c>
      <c r="L7" s="9">
        <v>0.58823529411764697</v>
      </c>
    </row>
    <row r="8" spans="1:12" x14ac:dyDescent="0.2">
      <c r="A8" s="1">
        <v>1978</v>
      </c>
      <c r="B8" s="1">
        <v>19</v>
      </c>
      <c r="C8" s="6">
        <v>5.2631578947368397E-2</v>
      </c>
      <c r="D8" s="6">
        <v>5.2631578947368397E-2</v>
      </c>
      <c r="E8" s="6">
        <v>5.2631578947368397E-2</v>
      </c>
      <c r="H8" s="8">
        <v>1978</v>
      </c>
      <c r="I8" s="8">
        <v>19</v>
      </c>
      <c r="J8" s="9">
        <v>0.157894736842105</v>
      </c>
      <c r="K8" s="9">
        <v>0.21052631578947401</v>
      </c>
      <c r="L8" s="9">
        <v>0.31578947368421101</v>
      </c>
    </row>
    <row r="9" spans="1:12" x14ac:dyDescent="0.2">
      <c r="A9" s="1">
        <v>1979</v>
      </c>
      <c r="B9" s="1">
        <v>42</v>
      </c>
      <c r="C9" s="6">
        <v>0</v>
      </c>
      <c r="D9" s="6">
        <v>2.3809523809523801E-2</v>
      </c>
      <c r="E9" s="6">
        <v>0.14285714285714299</v>
      </c>
      <c r="H9" s="8">
        <v>1979</v>
      </c>
      <c r="I9" s="8">
        <v>42</v>
      </c>
      <c r="J9" s="9">
        <v>4.7619047619047603E-2</v>
      </c>
      <c r="K9" s="9">
        <v>0.214285714285714</v>
      </c>
      <c r="L9" s="9">
        <v>0.42857142857142899</v>
      </c>
    </row>
    <row r="10" spans="1:12" x14ac:dyDescent="0.2">
      <c r="A10" s="1">
        <v>1980</v>
      </c>
      <c r="B10" s="1">
        <v>66</v>
      </c>
      <c r="C10" s="6">
        <v>3.03030303030303E-2</v>
      </c>
      <c r="D10" s="6">
        <v>4.5454545454545497E-2</v>
      </c>
      <c r="E10" s="6">
        <v>0.21212121212121199</v>
      </c>
      <c r="H10" s="8">
        <v>1980</v>
      </c>
      <c r="I10" s="8">
        <v>66</v>
      </c>
      <c r="J10" s="9">
        <v>4.5454545454545497E-2</v>
      </c>
      <c r="K10" s="9">
        <v>7.5757575757575801E-2</v>
      </c>
      <c r="L10" s="9">
        <v>0.25757575757575801</v>
      </c>
    </row>
    <row r="11" spans="1:12" x14ac:dyDescent="0.2">
      <c r="A11" s="1">
        <v>1981</v>
      </c>
      <c r="B11" s="1">
        <v>183</v>
      </c>
      <c r="C11" s="6">
        <v>3.8251366120218601E-2</v>
      </c>
      <c r="D11" s="6">
        <v>0.103825136612022</v>
      </c>
      <c r="E11" s="6">
        <v>0.25136612021857901</v>
      </c>
      <c r="H11" s="8">
        <v>1981</v>
      </c>
      <c r="I11" s="8">
        <v>183</v>
      </c>
      <c r="J11" s="9">
        <v>5.4644808743169397E-2</v>
      </c>
      <c r="K11" s="9">
        <v>0.15300546448087399</v>
      </c>
      <c r="L11" s="9">
        <v>0.33879781420764998</v>
      </c>
    </row>
    <row r="12" spans="1:12" x14ac:dyDescent="0.2">
      <c r="A12" s="1">
        <v>1982</v>
      </c>
      <c r="B12" s="1">
        <v>68</v>
      </c>
      <c r="C12" s="6">
        <v>5.8823529411764698E-2</v>
      </c>
      <c r="D12" s="6">
        <v>7.3529411764705899E-2</v>
      </c>
      <c r="E12" s="6">
        <v>0.161764705882353</v>
      </c>
      <c r="H12" s="8">
        <v>1982</v>
      </c>
      <c r="I12" s="8">
        <v>68</v>
      </c>
      <c r="J12" s="9">
        <v>0.11764705882352899</v>
      </c>
      <c r="K12" s="9">
        <v>0.191176470588235</v>
      </c>
      <c r="L12" s="9">
        <v>0.35294117647058798</v>
      </c>
    </row>
    <row r="13" spans="1:12" x14ac:dyDescent="0.2">
      <c r="A13" s="1">
        <v>1983</v>
      </c>
      <c r="B13" s="1">
        <v>461</v>
      </c>
      <c r="C13" s="6">
        <v>4.5553145336225599E-2</v>
      </c>
      <c r="D13" s="6">
        <v>9.7613882863340606E-2</v>
      </c>
      <c r="E13" s="6">
        <v>0.25162689804772198</v>
      </c>
      <c r="H13" s="8">
        <v>1983</v>
      </c>
      <c r="I13" s="8">
        <v>461</v>
      </c>
      <c r="J13" s="9">
        <v>7.5921908893709297E-2</v>
      </c>
      <c r="K13" s="9">
        <v>0.19522776572668099</v>
      </c>
      <c r="L13" s="9">
        <v>0.32754880694143201</v>
      </c>
    </row>
    <row r="14" spans="1:12" x14ac:dyDescent="0.2">
      <c r="A14" s="1">
        <v>1984</v>
      </c>
      <c r="B14" s="1">
        <v>181</v>
      </c>
      <c r="C14" s="6">
        <v>3.8674033149171297E-2</v>
      </c>
      <c r="D14" s="6">
        <v>0.12707182320442001</v>
      </c>
      <c r="E14" s="6">
        <v>0.26519337016574601</v>
      </c>
      <c r="H14" s="8">
        <v>1984</v>
      </c>
      <c r="I14" s="8">
        <v>181</v>
      </c>
      <c r="J14" s="9">
        <v>0.12707182320442001</v>
      </c>
      <c r="K14" s="9">
        <v>0.22099447513812201</v>
      </c>
      <c r="L14" s="9">
        <v>0.325966850828729</v>
      </c>
    </row>
    <row r="15" spans="1:12" x14ac:dyDescent="0.2">
      <c r="A15" s="1">
        <v>1985</v>
      </c>
      <c r="B15" s="1">
        <v>219</v>
      </c>
      <c r="C15" s="6">
        <v>6.3926940639269403E-2</v>
      </c>
      <c r="D15" s="6">
        <v>0.11872146118721499</v>
      </c>
      <c r="E15" s="6">
        <v>0.21461187214611899</v>
      </c>
      <c r="H15" s="8">
        <v>1985</v>
      </c>
      <c r="I15" s="8">
        <v>219</v>
      </c>
      <c r="J15" s="9">
        <v>0.127853881278539</v>
      </c>
      <c r="K15" s="9">
        <v>0.210045662100457</v>
      </c>
      <c r="L15" s="9">
        <v>0.33333333333333298</v>
      </c>
    </row>
    <row r="16" spans="1:12" x14ac:dyDescent="0.2">
      <c r="A16" s="1">
        <v>1986</v>
      </c>
      <c r="B16" s="1">
        <v>505</v>
      </c>
      <c r="C16" s="6">
        <v>5.5445544554455398E-2</v>
      </c>
      <c r="D16" s="6">
        <v>0.130693069306931</v>
      </c>
      <c r="E16" s="6">
        <v>0.225742574257426</v>
      </c>
      <c r="H16" s="8">
        <v>1986</v>
      </c>
      <c r="I16" s="8">
        <v>505</v>
      </c>
      <c r="J16" s="9">
        <v>9.9009900990099001E-2</v>
      </c>
      <c r="K16" s="9">
        <v>0.158415841584158</v>
      </c>
      <c r="L16" s="9">
        <v>0.304950495049505</v>
      </c>
    </row>
    <row r="17" spans="1:12" x14ac:dyDescent="0.2">
      <c r="A17" s="1">
        <v>1987</v>
      </c>
      <c r="B17" s="1">
        <v>337</v>
      </c>
      <c r="C17" s="6">
        <v>3.8575667655786301E-2</v>
      </c>
      <c r="D17" s="6">
        <v>0.11572700296735899</v>
      </c>
      <c r="E17" s="6">
        <v>0.172106824925816</v>
      </c>
      <c r="H17" s="8">
        <v>1987</v>
      </c>
      <c r="I17" s="8">
        <v>337</v>
      </c>
      <c r="J17" s="9">
        <v>0.14540059347181</v>
      </c>
      <c r="K17" s="9">
        <v>0.186943620178042</v>
      </c>
      <c r="L17" s="9">
        <v>0.35014836795252202</v>
      </c>
    </row>
    <row r="18" spans="1:12" x14ac:dyDescent="0.2">
      <c r="A18" s="1">
        <v>1988</v>
      </c>
      <c r="B18" s="1">
        <v>138</v>
      </c>
      <c r="C18" s="6">
        <v>5.0724637681159403E-2</v>
      </c>
      <c r="D18" s="6">
        <v>0.101449275362319</v>
      </c>
      <c r="E18" s="6">
        <v>0.15217391304347799</v>
      </c>
      <c r="H18" s="8">
        <v>1988</v>
      </c>
      <c r="I18" s="8">
        <v>138</v>
      </c>
      <c r="J18" s="9">
        <v>5.7971014492753603E-2</v>
      </c>
      <c r="K18" s="9">
        <v>0.15217391304347799</v>
      </c>
      <c r="L18" s="9">
        <v>0.376811594202899</v>
      </c>
    </row>
    <row r="19" spans="1:12" x14ac:dyDescent="0.2">
      <c r="A19" s="1">
        <v>1989</v>
      </c>
      <c r="B19" s="1">
        <v>125</v>
      </c>
      <c r="C19" s="6">
        <v>3.2000000000000001E-2</v>
      </c>
      <c r="D19" s="6">
        <v>5.6000000000000001E-2</v>
      </c>
      <c r="E19" s="6">
        <v>0.14399999999999999</v>
      </c>
      <c r="H19" s="8">
        <v>1989</v>
      </c>
      <c r="I19" s="8">
        <v>125</v>
      </c>
      <c r="J19" s="9">
        <v>8.7999999999999995E-2</v>
      </c>
      <c r="K19" s="9">
        <v>0.192</v>
      </c>
      <c r="L19" s="9">
        <v>0.38400000000000001</v>
      </c>
    </row>
    <row r="20" spans="1:12" x14ac:dyDescent="0.2">
      <c r="A20" s="1">
        <v>1990</v>
      </c>
      <c r="B20" s="1">
        <v>115</v>
      </c>
      <c r="C20" s="6">
        <v>1.7391304347826101E-2</v>
      </c>
      <c r="D20" s="6">
        <v>3.4782608695652202E-2</v>
      </c>
      <c r="E20" s="6">
        <v>0.13043478260869601</v>
      </c>
      <c r="H20" s="8">
        <v>1990</v>
      </c>
      <c r="I20" s="8">
        <v>115</v>
      </c>
      <c r="J20" s="9">
        <v>4.3478260869565202E-2</v>
      </c>
      <c r="K20" s="9">
        <v>0.139130434782609</v>
      </c>
      <c r="L20" s="9">
        <v>0.41739130434782601</v>
      </c>
    </row>
    <row r="21" spans="1:12" x14ac:dyDescent="0.2">
      <c r="A21" s="1">
        <v>1991</v>
      </c>
      <c r="B21" s="1">
        <v>324</v>
      </c>
      <c r="C21" s="6">
        <v>1.85185185185185E-2</v>
      </c>
      <c r="D21" s="6">
        <v>4.9382716049382699E-2</v>
      </c>
      <c r="E21" s="6">
        <v>0.16358024691358</v>
      </c>
      <c r="H21" s="8">
        <v>1991</v>
      </c>
      <c r="I21" s="8">
        <v>324</v>
      </c>
      <c r="J21" s="9">
        <v>3.0864197530864199E-2</v>
      </c>
      <c r="K21" s="9">
        <v>0.15432098765432101</v>
      </c>
      <c r="L21" s="9">
        <v>0.37037037037037002</v>
      </c>
    </row>
    <row r="22" spans="1:12" x14ac:dyDescent="0.2">
      <c r="A22" s="1">
        <v>1992</v>
      </c>
      <c r="B22" s="1">
        <v>450</v>
      </c>
      <c r="C22" s="6">
        <v>2.4444444444444401E-2</v>
      </c>
      <c r="D22" s="6">
        <v>8.2222222222222197E-2</v>
      </c>
      <c r="E22" s="6">
        <v>0.206666666666667</v>
      </c>
      <c r="H22" s="8">
        <v>1992</v>
      </c>
      <c r="I22" s="8">
        <v>450</v>
      </c>
      <c r="J22" s="9">
        <v>0.10444444444444401</v>
      </c>
      <c r="K22" s="9">
        <v>0.206666666666667</v>
      </c>
      <c r="L22" s="9">
        <v>0.42444444444444401</v>
      </c>
    </row>
    <row r="23" spans="1:12" x14ac:dyDescent="0.2">
      <c r="A23" s="1">
        <v>1993</v>
      </c>
      <c r="B23" s="1">
        <v>576</v>
      </c>
      <c r="C23" s="6">
        <v>4.6875E-2</v>
      </c>
      <c r="D23" s="6">
        <v>8.1597222222222196E-2</v>
      </c>
      <c r="E23" s="6">
        <v>0.22395833333333301</v>
      </c>
      <c r="H23" s="8">
        <v>1993</v>
      </c>
      <c r="I23" s="8">
        <v>576</v>
      </c>
      <c r="J23" s="9">
        <v>9.0277777777777804E-2</v>
      </c>
      <c r="K23" s="9">
        <v>0.23784722222222199</v>
      </c>
      <c r="L23" s="9">
        <v>0.42361111111111099</v>
      </c>
    </row>
    <row r="24" spans="1:12" x14ac:dyDescent="0.2">
      <c r="A24" s="1">
        <v>1994</v>
      </c>
      <c r="B24" s="1">
        <v>418</v>
      </c>
      <c r="C24" s="6">
        <v>4.5454545454545497E-2</v>
      </c>
      <c r="D24" s="6">
        <v>9.0909090909090898E-2</v>
      </c>
      <c r="E24" s="6">
        <v>0.21052631578947401</v>
      </c>
      <c r="H24" s="8">
        <v>1994</v>
      </c>
      <c r="I24" s="8">
        <v>418</v>
      </c>
      <c r="J24" s="9">
        <v>0.124401913875598</v>
      </c>
      <c r="K24" s="9">
        <v>0.27033492822966498</v>
      </c>
      <c r="L24" s="9">
        <v>0.45933014354066998</v>
      </c>
    </row>
    <row r="25" spans="1:12" x14ac:dyDescent="0.2">
      <c r="A25" s="1">
        <v>1995</v>
      </c>
      <c r="B25" s="1">
        <v>494</v>
      </c>
      <c r="C25" s="6">
        <v>4.8582995951416998E-2</v>
      </c>
      <c r="D25" s="6">
        <v>9.7165991902833995E-2</v>
      </c>
      <c r="E25" s="6">
        <v>0.20242914979757101</v>
      </c>
      <c r="H25" s="8">
        <v>1995</v>
      </c>
      <c r="I25" s="8">
        <v>494</v>
      </c>
      <c r="J25" s="9">
        <v>0.188259109311741</v>
      </c>
      <c r="K25" s="9">
        <v>0.334008097165992</v>
      </c>
      <c r="L25" s="9">
        <v>0.45748987854251</v>
      </c>
    </row>
    <row r="26" spans="1:12" x14ac:dyDescent="0.2">
      <c r="A26" s="1">
        <v>1996</v>
      </c>
      <c r="B26" s="1">
        <v>709</v>
      </c>
      <c r="C26" s="6">
        <v>8.4626234132581094E-2</v>
      </c>
      <c r="D26" s="6">
        <v>0.172073342736248</v>
      </c>
      <c r="E26" s="6">
        <v>0.25528913963328598</v>
      </c>
      <c r="H26" s="8">
        <v>1996</v>
      </c>
      <c r="I26" s="8">
        <v>709</v>
      </c>
      <c r="J26" s="9">
        <v>0.19322990126939399</v>
      </c>
      <c r="K26" s="9">
        <v>0.35119887165021202</v>
      </c>
      <c r="L26" s="9">
        <v>0.461212976022567</v>
      </c>
    </row>
    <row r="27" spans="1:12" x14ac:dyDescent="0.2">
      <c r="A27" s="1">
        <v>1997</v>
      </c>
      <c r="B27" s="1">
        <v>495</v>
      </c>
      <c r="C27" s="6">
        <v>8.6868686868686901E-2</v>
      </c>
      <c r="D27" s="6">
        <v>0.19393939393939399</v>
      </c>
      <c r="E27" s="6">
        <v>0.26868686868686897</v>
      </c>
      <c r="H27" s="8">
        <v>1997</v>
      </c>
      <c r="I27" s="8">
        <v>495</v>
      </c>
      <c r="J27" s="9">
        <v>0.195959595959596</v>
      </c>
      <c r="K27" s="9">
        <v>0.32323232323232298</v>
      </c>
      <c r="L27" s="9">
        <v>0.42626262626262601</v>
      </c>
    </row>
    <row r="28" spans="1:12" x14ac:dyDescent="0.2">
      <c r="A28" s="1">
        <v>1998</v>
      </c>
      <c r="B28" s="1">
        <v>356</v>
      </c>
      <c r="C28" s="6">
        <v>8.98876404494382E-2</v>
      </c>
      <c r="D28" s="6">
        <v>0.21629213483146101</v>
      </c>
      <c r="E28" s="6">
        <v>0.27808988764044901</v>
      </c>
      <c r="H28" s="8">
        <v>1998</v>
      </c>
      <c r="I28" s="8">
        <v>356</v>
      </c>
      <c r="J28" s="9">
        <v>0.16011235955056199</v>
      </c>
      <c r="K28" s="9">
        <v>0.23314606741572999</v>
      </c>
      <c r="L28" s="9">
        <v>0.401685393258427</v>
      </c>
    </row>
    <row r="29" spans="1:12" x14ac:dyDescent="0.2">
      <c r="A29" s="1">
        <v>1999</v>
      </c>
      <c r="B29" s="1">
        <v>633</v>
      </c>
      <c r="C29" s="6">
        <v>0.14375987361769399</v>
      </c>
      <c r="D29" s="6">
        <v>0.20379146919431301</v>
      </c>
      <c r="E29" s="6">
        <v>0.26224328593996798</v>
      </c>
      <c r="H29" s="8">
        <v>1999</v>
      </c>
      <c r="I29" s="8">
        <v>633</v>
      </c>
      <c r="J29" s="9">
        <v>0.221169036334913</v>
      </c>
      <c r="K29" s="9">
        <v>0.29225908372827802</v>
      </c>
      <c r="L29" s="9">
        <v>0.42338072669826199</v>
      </c>
    </row>
    <row r="30" spans="1:12" x14ac:dyDescent="0.2">
      <c r="A30" s="1">
        <v>2000</v>
      </c>
      <c r="B30" s="1">
        <v>506</v>
      </c>
      <c r="C30" s="6">
        <v>0.118577075098814</v>
      </c>
      <c r="D30" s="6">
        <v>0.16403162055336001</v>
      </c>
      <c r="E30" s="6">
        <v>0.23122529644268799</v>
      </c>
      <c r="H30" s="8">
        <v>2000</v>
      </c>
      <c r="I30" s="8">
        <v>506</v>
      </c>
      <c r="J30" s="9">
        <v>0.16600790513833999</v>
      </c>
      <c r="K30" s="9">
        <v>0.27667984189723299</v>
      </c>
      <c r="L30" s="9">
        <v>0.466403162055336</v>
      </c>
    </row>
    <row r="31" spans="1:12" x14ac:dyDescent="0.2">
      <c r="A31" s="1">
        <v>2001</v>
      </c>
      <c r="B31" s="1">
        <v>102</v>
      </c>
      <c r="C31" s="6">
        <v>5.8823529411764698E-2</v>
      </c>
      <c r="D31" s="6">
        <v>7.8431372549019607E-2</v>
      </c>
      <c r="E31" s="6">
        <v>8.8235294117647106E-2</v>
      </c>
      <c r="H31" s="8">
        <v>2001</v>
      </c>
      <c r="I31" s="8">
        <v>102</v>
      </c>
      <c r="J31" s="9">
        <v>9.8039215686274495E-2</v>
      </c>
      <c r="K31" s="9">
        <v>0.19607843137254899</v>
      </c>
      <c r="L31" s="9">
        <v>0.36274509803921601</v>
      </c>
    </row>
    <row r="32" spans="1:12" x14ac:dyDescent="0.2">
      <c r="A32" s="1">
        <v>2002</v>
      </c>
      <c r="B32" s="1">
        <v>78</v>
      </c>
      <c r="C32" s="6">
        <v>3.8461538461538498E-2</v>
      </c>
      <c r="D32" s="6">
        <v>5.1282051282051301E-2</v>
      </c>
      <c r="E32" s="6">
        <v>0.141025641025641</v>
      </c>
      <c r="H32" s="8">
        <v>2002</v>
      </c>
      <c r="I32" s="8">
        <v>78</v>
      </c>
      <c r="J32" s="9">
        <v>0.15384615384615399</v>
      </c>
      <c r="K32" s="9">
        <v>0.32051282051282098</v>
      </c>
      <c r="L32" s="9">
        <v>0.41025641025641002</v>
      </c>
    </row>
    <row r="33" spans="1:12" x14ac:dyDescent="0.2">
      <c r="A33" s="1">
        <v>2003</v>
      </c>
      <c r="B33" s="1">
        <v>67</v>
      </c>
      <c r="C33" s="6">
        <v>2.9850746268656699E-2</v>
      </c>
      <c r="D33" s="6">
        <v>0.104477611940299</v>
      </c>
      <c r="E33" s="6">
        <v>0.17910447761194001</v>
      </c>
      <c r="H33" s="8">
        <v>2003</v>
      </c>
      <c r="I33" s="8">
        <v>67</v>
      </c>
      <c r="J33" s="9">
        <v>0.134328358208955</v>
      </c>
      <c r="K33" s="9">
        <v>0.31343283582089598</v>
      </c>
      <c r="L33" s="9">
        <v>0.38805970149253699</v>
      </c>
    </row>
    <row r="34" spans="1:12" x14ac:dyDescent="0.2">
      <c r="A34" s="1">
        <v>2004</v>
      </c>
      <c r="B34" s="1">
        <v>167</v>
      </c>
      <c r="C34" s="6">
        <v>1.19760479041916E-2</v>
      </c>
      <c r="D34" s="6">
        <v>4.7904191616766498E-2</v>
      </c>
      <c r="E34" s="6">
        <v>0.107784431137725</v>
      </c>
      <c r="H34" s="8">
        <v>2004</v>
      </c>
      <c r="I34" s="8">
        <v>167</v>
      </c>
      <c r="J34" s="9">
        <v>0.155688622754491</v>
      </c>
      <c r="K34" s="9">
        <v>0.29940119760479</v>
      </c>
      <c r="L34" s="9">
        <v>0.49700598802395202</v>
      </c>
    </row>
    <row r="35" spans="1:12" x14ac:dyDescent="0.2">
      <c r="A35" s="1">
        <v>2005</v>
      </c>
      <c r="B35" s="1">
        <v>156</v>
      </c>
      <c r="C35" s="6">
        <v>2.5641025641025599E-2</v>
      </c>
      <c r="D35" s="6">
        <v>0.128205128205128</v>
      </c>
      <c r="E35" s="6">
        <v>0.15384615384615399</v>
      </c>
      <c r="H35" s="8">
        <v>2005</v>
      </c>
      <c r="I35" s="8">
        <v>156</v>
      </c>
      <c r="J35" s="9">
        <v>0.141025641025641</v>
      </c>
      <c r="K35" s="9">
        <v>0.17948717948717899</v>
      </c>
      <c r="L35" s="9">
        <v>0.37820512820512803</v>
      </c>
    </row>
    <row r="36" spans="1:12" x14ac:dyDescent="0.2">
      <c r="A36" s="1">
        <v>2006</v>
      </c>
      <c r="B36" s="1">
        <v>138</v>
      </c>
      <c r="C36" s="6">
        <v>5.7971014492753603E-2</v>
      </c>
      <c r="D36" s="6">
        <v>8.6956521739130405E-2</v>
      </c>
      <c r="E36" s="6"/>
      <c r="H36" s="8">
        <v>2006</v>
      </c>
      <c r="I36" s="8">
        <v>138</v>
      </c>
      <c r="J36" s="9">
        <v>0.13768115942028999</v>
      </c>
      <c r="K36" s="9">
        <v>0.26811594202898598</v>
      </c>
      <c r="L36" s="9"/>
    </row>
    <row r="37" spans="1:12" x14ac:dyDescent="0.2">
      <c r="A37" s="1">
        <v>2007</v>
      </c>
      <c r="B37" s="1">
        <v>142</v>
      </c>
      <c r="C37" s="6">
        <v>5.63380281690141E-2</v>
      </c>
      <c r="D37" s="6">
        <v>8.4507042253521097E-2</v>
      </c>
      <c r="E37" s="6"/>
      <c r="H37" s="8">
        <v>2007</v>
      </c>
      <c r="I37" s="8">
        <v>142</v>
      </c>
      <c r="J37" s="9">
        <v>0.105633802816901</v>
      </c>
      <c r="K37" s="9">
        <v>0.22535211267605601</v>
      </c>
      <c r="L37" s="9"/>
    </row>
    <row r="38" spans="1:12" x14ac:dyDescent="0.2">
      <c r="A38" s="1">
        <v>2008</v>
      </c>
      <c r="B38" s="1">
        <v>20</v>
      </c>
      <c r="C38" s="6">
        <v>0.1</v>
      </c>
      <c r="D38" s="6">
        <v>0.1</v>
      </c>
      <c r="E38" s="6"/>
      <c r="H38" s="8">
        <v>2008</v>
      </c>
      <c r="I38" s="8">
        <v>20</v>
      </c>
      <c r="J38" s="9">
        <v>0.1</v>
      </c>
      <c r="K38" s="9">
        <v>0.1</v>
      </c>
      <c r="L38" s="9"/>
    </row>
    <row r="39" spans="1:12" x14ac:dyDescent="0.2">
      <c r="A39" s="1">
        <v>2009</v>
      </c>
      <c r="B39" s="1">
        <v>40</v>
      </c>
      <c r="C39" s="6">
        <v>0</v>
      </c>
      <c r="D39" s="6">
        <v>0.05</v>
      </c>
      <c r="E39" s="6"/>
      <c r="H39" s="8">
        <v>2009</v>
      </c>
      <c r="I39" s="8">
        <v>40</v>
      </c>
      <c r="J39" s="9">
        <v>0.15</v>
      </c>
      <c r="K39" s="9">
        <v>0.25</v>
      </c>
      <c r="L39" s="9"/>
    </row>
    <row r="40" spans="1:12" x14ac:dyDescent="0.2">
      <c r="A40" s="1">
        <v>2010</v>
      </c>
      <c r="B40" s="1">
        <v>93</v>
      </c>
      <c r="C40" s="6">
        <v>4.3010752688171998E-2</v>
      </c>
      <c r="D40" s="6">
        <v>9.6774193548387094E-2</v>
      </c>
      <c r="E40" s="6"/>
      <c r="H40" s="8">
        <v>2010</v>
      </c>
      <c r="I40" s="8">
        <v>93</v>
      </c>
      <c r="J40" s="9">
        <v>7.5268817204301106E-2</v>
      </c>
      <c r="K40" s="9">
        <v>0.16129032258064499</v>
      </c>
      <c r="L40" s="9"/>
    </row>
    <row r="41" spans="1:12" x14ac:dyDescent="0.2">
      <c r="A41" s="1">
        <v>2011</v>
      </c>
      <c r="B41" s="1">
        <v>80</v>
      </c>
      <c r="C41" s="6">
        <v>2.5000000000000001E-2</v>
      </c>
      <c r="D41" s="6"/>
      <c r="E41" s="6"/>
      <c r="H41" s="8">
        <v>2011</v>
      </c>
      <c r="I41" s="8">
        <v>80</v>
      </c>
      <c r="J41" s="9">
        <v>0.1</v>
      </c>
      <c r="K41" s="9"/>
      <c r="L41" s="9"/>
    </row>
    <row r="42" spans="1:12" x14ac:dyDescent="0.2">
      <c r="A42" s="1">
        <v>2012</v>
      </c>
      <c r="B42" s="1">
        <v>96</v>
      </c>
      <c r="C42" s="6">
        <v>1.0416666666666701E-2</v>
      </c>
      <c r="D42" s="6"/>
      <c r="E42" s="6"/>
      <c r="H42" s="8">
        <v>2012</v>
      </c>
      <c r="I42" s="8">
        <v>96</v>
      </c>
      <c r="J42" s="9">
        <v>0.14583333333333301</v>
      </c>
      <c r="K42" s="9"/>
      <c r="L42" s="9"/>
    </row>
    <row r="43" spans="1:12" x14ac:dyDescent="0.2">
      <c r="A43" s="1"/>
      <c r="B43" s="1"/>
      <c r="C43" s="6"/>
      <c r="D43" s="6"/>
      <c r="E43" s="6"/>
    </row>
    <row r="44" spans="1:12" x14ac:dyDescent="0.2">
      <c r="A44" s="1"/>
      <c r="B44" s="1"/>
      <c r="C44" s="6"/>
      <c r="D44" s="6"/>
      <c r="E44" s="6"/>
    </row>
    <row r="45" spans="1:12" x14ac:dyDescent="0.2">
      <c r="A45" s="1"/>
      <c r="B45" s="1"/>
      <c r="C45" s="6"/>
      <c r="D45" s="6"/>
      <c r="E4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B1" sqref="B1:B1048576"/>
    </sheetView>
  </sheetViews>
  <sheetFormatPr baseColWidth="10" defaultRowHeight="16" x14ac:dyDescent="0.2"/>
  <cols>
    <col min="1" max="3" width="10.83203125" style="8"/>
  </cols>
  <sheetData>
    <row r="1" spans="1:3" x14ac:dyDescent="0.2">
      <c r="A1" s="8" t="s">
        <v>0</v>
      </c>
      <c r="B1" s="8" t="s">
        <v>2</v>
      </c>
      <c r="C1" s="8" t="s">
        <v>1</v>
      </c>
    </row>
    <row r="2" spans="1:3" x14ac:dyDescent="0.2">
      <c r="A2" s="8">
        <v>1972</v>
      </c>
      <c r="B2" s="9">
        <v>2.02020202020201E-2</v>
      </c>
      <c r="C2" s="8">
        <v>1</v>
      </c>
    </row>
    <row r="3" spans="1:3" x14ac:dyDescent="0.2">
      <c r="A3" s="8">
        <v>1973</v>
      </c>
      <c r="B3" s="9">
        <v>0.108185870502047</v>
      </c>
      <c r="C3" s="8">
        <v>13</v>
      </c>
    </row>
    <row r="4" spans="1:3" x14ac:dyDescent="0.2">
      <c r="A4" s="8">
        <v>1974</v>
      </c>
      <c r="B4" s="9">
        <v>5.7421874999999997E-2</v>
      </c>
      <c r="C4" s="8">
        <v>4</v>
      </c>
    </row>
    <row r="5" spans="1:3" x14ac:dyDescent="0.2">
      <c r="A5" s="8">
        <v>1975</v>
      </c>
      <c r="B5" s="9">
        <v>3.8363803162190201E-2</v>
      </c>
      <c r="C5" s="8">
        <v>9</v>
      </c>
    </row>
    <row r="6" spans="1:3" x14ac:dyDescent="0.2">
      <c r="A6" s="8">
        <v>1976</v>
      </c>
      <c r="B6" s="9">
        <v>3.0186517021113399E-2</v>
      </c>
      <c r="C6" s="8">
        <v>26</v>
      </c>
    </row>
    <row r="7" spans="1:3" x14ac:dyDescent="0.2">
      <c r="A7" s="8">
        <v>1977</v>
      </c>
      <c r="B7" s="9">
        <v>4.2523107641225799E-2</v>
      </c>
      <c r="C7" s="8">
        <v>17</v>
      </c>
    </row>
    <row r="8" spans="1:3" x14ac:dyDescent="0.2">
      <c r="A8" s="8">
        <v>1978</v>
      </c>
      <c r="B8" s="9">
        <v>0.14910029253694099</v>
      </c>
      <c r="C8" s="8">
        <v>19</v>
      </c>
    </row>
    <row r="9" spans="1:3" x14ac:dyDescent="0.2">
      <c r="A9" s="8">
        <v>1979</v>
      </c>
      <c r="B9" s="9">
        <v>0.13536630559052101</v>
      </c>
      <c r="C9" s="8">
        <v>42</v>
      </c>
    </row>
    <row r="10" spans="1:3" x14ac:dyDescent="0.2">
      <c r="A10" s="8">
        <v>1980</v>
      </c>
      <c r="B10" s="9">
        <v>0.15840466736852701</v>
      </c>
      <c r="C10" s="8">
        <v>66</v>
      </c>
    </row>
    <row r="11" spans="1:3" x14ac:dyDescent="0.2">
      <c r="A11" s="8">
        <v>1981</v>
      </c>
      <c r="B11" s="9">
        <v>6.6109027734220893E-2</v>
      </c>
      <c r="C11" s="8">
        <v>183</v>
      </c>
    </row>
    <row r="12" spans="1:3" x14ac:dyDescent="0.2">
      <c r="A12" s="8">
        <v>1982</v>
      </c>
      <c r="B12" s="9">
        <v>0.12507084222619699</v>
      </c>
      <c r="C12" s="8">
        <v>68</v>
      </c>
    </row>
    <row r="13" spans="1:3" x14ac:dyDescent="0.2">
      <c r="A13" s="8">
        <v>1983</v>
      </c>
      <c r="B13" s="9">
        <v>0.101576469206259</v>
      </c>
      <c r="C13" s="8">
        <v>461</v>
      </c>
    </row>
    <row r="14" spans="1:3" x14ac:dyDescent="0.2">
      <c r="A14" s="8">
        <v>1984</v>
      </c>
      <c r="B14" s="9">
        <v>2.68041802854273E-2</v>
      </c>
      <c r="C14" s="8">
        <v>181</v>
      </c>
    </row>
    <row r="15" spans="1:3" x14ac:dyDescent="0.2">
      <c r="A15" s="8">
        <v>1985</v>
      </c>
      <c r="B15" s="9">
        <v>8.2285208724009296E-2</v>
      </c>
      <c r="C15" s="8">
        <v>219</v>
      </c>
    </row>
    <row r="16" spans="1:3" x14ac:dyDescent="0.2">
      <c r="A16" s="8">
        <v>1986</v>
      </c>
      <c r="B16" s="9">
        <v>7.50813772853616E-2</v>
      </c>
      <c r="C16" s="8">
        <v>505</v>
      </c>
    </row>
    <row r="17" spans="1:3" x14ac:dyDescent="0.2">
      <c r="A17" s="8">
        <v>1987</v>
      </c>
      <c r="B17" s="9">
        <v>5.9577754304119601E-2</v>
      </c>
      <c r="C17" s="8">
        <v>337</v>
      </c>
    </row>
    <row r="18" spans="1:3" x14ac:dyDescent="0.2">
      <c r="A18" s="8">
        <v>1988</v>
      </c>
      <c r="B18" s="9">
        <v>4.5940150231141903E-2</v>
      </c>
      <c r="C18" s="8">
        <v>138</v>
      </c>
    </row>
    <row r="19" spans="1:3" x14ac:dyDescent="0.2">
      <c r="A19" s="8">
        <v>1989</v>
      </c>
      <c r="B19" s="9">
        <v>7.7350900695524694E-2</v>
      </c>
      <c r="C19" s="8">
        <v>125</v>
      </c>
    </row>
    <row r="20" spans="1:3" x14ac:dyDescent="0.2">
      <c r="A20" s="8">
        <v>1990</v>
      </c>
      <c r="B20" s="9">
        <v>9.3035480376402302E-2</v>
      </c>
      <c r="C20" s="8">
        <v>115</v>
      </c>
    </row>
    <row r="21" spans="1:3" x14ac:dyDescent="0.2">
      <c r="A21" s="8">
        <v>1991</v>
      </c>
      <c r="B21" s="9">
        <v>0.10142518427243399</v>
      </c>
      <c r="C21" s="8">
        <v>324</v>
      </c>
    </row>
    <row r="22" spans="1:3" x14ac:dyDescent="0.2">
      <c r="A22" s="8">
        <v>1992</v>
      </c>
      <c r="B22" s="9">
        <v>8.9991700981031097E-2</v>
      </c>
      <c r="C22" s="8">
        <v>450</v>
      </c>
    </row>
    <row r="23" spans="1:3" x14ac:dyDescent="0.2">
      <c r="A23" s="8">
        <v>1993</v>
      </c>
      <c r="B23" s="9">
        <v>0.120134282399022</v>
      </c>
      <c r="C23" s="8">
        <v>576</v>
      </c>
    </row>
    <row r="24" spans="1:3" x14ac:dyDescent="0.2">
      <c r="A24" s="8">
        <v>1994</v>
      </c>
      <c r="B24" s="9">
        <v>8.0746500169533997E-2</v>
      </c>
      <c r="C24" s="8">
        <v>418</v>
      </c>
    </row>
    <row r="25" spans="1:3" x14ac:dyDescent="0.2">
      <c r="A25" s="8">
        <v>1995</v>
      </c>
      <c r="B25" s="9">
        <v>0.20207908660331</v>
      </c>
      <c r="C25" s="8">
        <v>494</v>
      </c>
    </row>
    <row r="26" spans="1:3" x14ac:dyDescent="0.2">
      <c r="A26" s="8">
        <v>1996</v>
      </c>
      <c r="B26" s="9">
        <v>0.15603933917837501</v>
      </c>
      <c r="C26" s="8">
        <v>709</v>
      </c>
    </row>
    <row r="27" spans="1:3" x14ac:dyDescent="0.2">
      <c r="A27" s="8">
        <v>1997</v>
      </c>
      <c r="B27" s="9">
        <v>0.136535407603075</v>
      </c>
      <c r="C27" s="8">
        <v>495</v>
      </c>
    </row>
    <row r="28" spans="1:3" x14ac:dyDescent="0.2">
      <c r="A28" s="8">
        <v>1998</v>
      </c>
      <c r="B28" s="9">
        <v>0.22132393996062899</v>
      </c>
      <c r="C28" s="8">
        <v>356</v>
      </c>
    </row>
    <row r="29" spans="1:3" x14ac:dyDescent="0.2">
      <c r="A29" s="8">
        <v>1999</v>
      </c>
      <c r="B29" s="9">
        <v>0.76863356073932698</v>
      </c>
      <c r="C29" s="8">
        <v>633</v>
      </c>
    </row>
    <row r="30" spans="1:3" x14ac:dyDescent="0.2">
      <c r="A30" s="8">
        <v>2000</v>
      </c>
      <c r="B30" s="9">
        <v>0.59441887585768705</v>
      </c>
      <c r="C30" s="8">
        <v>506</v>
      </c>
    </row>
    <row r="31" spans="1:3" x14ac:dyDescent="0.2">
      <c r="A31" s="8">
        <v>2001</v>
      </c>
      <c r="B31" s="9">
        <v>0.14351975505696599</v>
      </c>
      <c r="C31" s="8">
        <v>102</v>
      </c>
    </row>
    <row r="32" spans="1:3" x14ac:dyDescent="0.2">
      <c r="A32" s="8">
        <v>2002</v>
      </c>
      <c r="B32" s="9">
        <v>8.8145469667489804E-2</v>
      </c>
      <c r="C32" s="8">
        <v>78</v>
      </c>
    </row>
    <row r="33" spans="1:3" x14ac:dyDescent="0.2">
      <c r="A33" s="8">
        <v>2003</v>
      </c>
      <c r="B33" s="9">
        <v>0.13137946226017699</v>
      </c>
      <c r="C33" s="8">
        <v>67</v>
      </c>
    </row>
    <row r="34" spans="1:3" x14ac:dyDescent="0.2">
      <c r="A34" s="8">
        <v>2004</v>
      </c>
      <c r="B34" s="9">
        <v>0.124230335390175</v>
      </c>
      <c r="C34" s="8">
        <v>167</v>
      </c>
    </row>
    <row r="35" spans="1:3" x14ac:dyDescent="0.2">
      <c r="A35" s="8">
        <v>2005</v>
      </c>
      <c r="B35" s="9">
        <v>9.3297402885508501E-2</v>
      </c>
      <c r="C35" s="8">
        <v>156</v>
      </c>
    </row>
    <row r="36" spans="1:3" x14ac:dyDescent="0.2">
      <c r="A36" s="8">
        <v>2006</v>
      </c>
      <c r="B36" s="9">
        <v>0.127031100110432</v>
      </c>
      <c r="C36" s="8">
        <v>138</v>
      </c>
    </row>
    <row r="37" spans="1:3" x14ac:dyDescent="0.2">
      <c r="A37" s="8">
        <v>2007</v>
      </c>
      <c r="B37" s="9">
        <v>0.131296918074531</v>
      </c>
      <c r="C37" s="8">
        <v>142</v>
      </c>
    </row>
    <row r="38" spans="1:3" x14ac:dyDescent="0.2">
      <c r="A38" s="8">
        <v>2008</v>
      </c>
      <c r="B38" s="9">
        <v>5.0460592656946801E-2</v>
      </c>
      <c r="C38" s="8">
        <v>20</v>
      </c>
    </row>
    <row r="39" spans="1:3" x14ac:dyDescent="0.2">
      <c r="A39" s="8">
        <v>2009</v>
      </c>
      <c r="B39" s="9">
        <v>0.12493009109596501</v>
      </c>
      <c r="C39" s="8">
        <v>40</v>
      </c>
    </row>
    <row r="40" spans="1:3" x14ac:dyDescent="0.2">
      <c r="A40" s="8">
        <v>2010</v>
      </c>
      <c r="B40" s="9">
        <v>7.3485080634631897E-2</v>
      </c>
      <c r="C40" s="8">
        <v>93</v>
      </c>
    </row>
    <row r="41" spans="1:3" x14ac:dyDescent="0.2">
      <c r="A41" s="8">
        <v>2011</v>
      </c>
      <c r="B41" s="9">
        <v>0.138021604763089</v>
      </c>
      <c r="C41" s="8">
        <v>80</v>
      </c>
    </row>
    <row r="42" spans="1:3" x14ac:dyDescent="0.2">
      <c r="A42" s="8">
        <v>2012</v>
      </c>
      <c r="B42" s="9">
        <v>0.19523209114227</v>
      </c>
      <c r="C42" s="8">
        <v>96</v>
      </c>
    </row>
    <row r="43" spans="1:3" x14ac:dyDescent="0.2">
      <c r="A43" s="8">
        <v>2013</v>
      </c>
      <c r="B43" s="9">
        <v>0.199808308506608</v>
      </c>
      <c r="C43" s="8">
        <v>157</v>
      </c>
    </row>
    <row r="44" spans="1:3" x14ac:dyDescent="0.2">
      <c r="A44" s="8">
        <v>2014</v>
      </c>
      <c r="B44" s="9">
        <v>0.163877983217562</v>
      </c>
      <c r="C44" s="8">
        <v>202</v>
      </c>
    </row>
    <row r="45" spans="1:3" x14ac:dyDescent="0.2">
      <c r="A45" s="8">
        <v>2015</v>
      </c>
      <c r="B45" s="9">
        <v>0.16545523197841699</v>
      </c>
      <c r="C45" s="8">
        <v>117</v>
      </c>
    </row>
    <row r="46" spans="1:3" x14ac:dyDescent="0.2">
      <c r="A46" s="10"/>
      <c r="B46" s="11"/>
      <c r="C46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G48" sqref="G48"/>
    </sheetView>
  </sheetViews>
  <sheetFormatPr baseColWidth="10" defaultRowHeight="17" x14ac:dyDescent="0.2"/>
  <cols>
    <col min="1" max="2" width="10.83203125" style="8"/>
    <col min="3" max="3" width="10.83203125" style="3"/>
  </cols>
  <sheetData>
    <row r="1" spans="1:3" x14ac:dyDescent="0.2">
      <c r="A1" s="8" t="s">
        <v>0</v>
      </c>
      <c r="B1" s="8" t="s">
        <v>2</v>
      </c>
      <c r="C1" s="3" t="s">
        <v>3</v>
      </c>
    </row>
    <row r="2" spans="1:3" x14ac:dyDescent="0.2">
      <c r="A2" s="8">
        <v>1972</v>
      </c>
      <c r="B2" s="9">
        <v>2.02020202020201E-2</v>
      </c>
      <c r="C2" s="4">
        <v>4.3876459617255899E-2</v>
      </c>
    </row>
    <row r="3" spans="1:3" x14ac:dyDescent="0.2">
      <c r="A3" s="8">
        <v>1973</v>
      </c>
      <c r="B3" s="9">
        <v>0.108185870502047</v>
      </c>
      <c r="C3" s="4">
        <v>0.50733880207318494</v>
      </c>
    </row>
    <row r="4" spans="1:3" x14ac:dyDescent="0.2">
      <c r="A4" s="8">
        <v>1974</v>
      </c>
      <c r="B4" s="9">
        <v>5.7421874999999997E-2</v>
      </c>
      <c r="C4" s="4">
        <v>9.6268229921716394E-2</v>
      </c>
    </row>
    <row r="5" spans="1:3" x14ac:dyDescent="0.2">
      <c r="A5" s="8">
        <v>1975</v>
      </c>
      <c r="B5" s="9">
        <v>3.8363803162190201E-2</v>
      </c>
      <c r="C5" s="4">
        <v>0.82015541975752404</v>
      </c>
    </row>
    <row r="6" spans="1:3" x14ac:dyDescent="0.2">
      <c r="A6" s="8">
        <v>1976</v>
      </c>
      <c r="B6" s="9">
        <v>3.0186517021113399E-2</v>
      </c>
      <c r="C6" s="4">
        <v>0.69949243987312504</v>
      </c>
    </row>
    <row r="7" spans="1:3" x14ac:dyDescent="0.2">
      <c r="A7" s="8">
        <v>1977</v>
      </c>
      <c r="B7" s="9">
        <v>4.2523107641225799E-2</v>
      </c>
      <c r="C7" s="4">
        <v>0.40276626211472999</v>
      </c>
    </row>
    <row r="8" spans="1:3" x14ac:dyDescent="0.2">
      <c r="A8" s="8">
        <v>1978</v>
      </c>
      <c r="B8" s="9">
        <v>0.14910029253694099</v>
      </c>
      <c r="C8" s="4">
        <v>0.55352888743061801</v>
      </c>
    </row>
    <row r="9" spans="1:3" x14ac:dyDescent="0.2">
      <c r="A9" s="8">
        <v>1979</v>
      </c>
      <c r="B9" s="9">
        <v>0.13536630559052101</v>
      </c>
      <c r="C9" s="4">
        <v>1.1102664921732102</v>
      </c>
    </row>
    <row r="10" spans="1:3" x14ac:dyDescent="0.2">
      <c r="A10" s="8">
        <v>1980</v>
      </c>
      <c r="B10" s="9">
        <v>0.15840466736852701</v>
      </c>
      <c r="C10" s="4">
        <v>2.2375151776756304</v>
      </c>
    </row>
    <row r="11" spans="1:3" x14ac:dyDescent="0.2">
      <c r="A11" s="8">
        <v>1981</v>
      </c>
      <c r="B11" s="9">
        <v>6.6109027734220893E-2</v>
      </c>
      <c r="C11" s="4">
        <v>5.5298871938299898</v>
      </c>
    </row>
    <row r="12" spans="1:3" x14ac:dyDescent="0.2">
      <c r="A12" s="8">
        <v>1982</v>
      </c>
      <c r="B12" s="9">
        <v>0.12507084222619699</v>
      </c>
      <c r="C12" s="4">
        <v>2.0376312770712599</v>
      </c>
    </row>
    <row r="13" spans="1:3" x14ac:dyDescent="0.2">
      <c r="A13" s="8">
        <v>1983</v>
      </c>
      <c r="B13" s="9">
        <v>0.101576469206259</v>
      </c>
      <c r="C13" s="4">
        <v>21.747126051373201</v>
      </c>
    </row>
    <row r="14" spans="1:3" x14ac:dyDescent="0.2">
      <c r="A14" s="8">
        <v>1984</v>
      </c>
      <c r="B14" s="9">
        <v>2.68041802854273E-2</v>
      </c>
      <c r="C14" s="4">
        <v>4.6797271516169099</v>
      </c>
    </row>
    <row r="15" spans="1:3" x14ac:dyDescent="0.2">
      <c r="A15" s="8">
        <v>1985</v>
      </c>
      <c r="B15" s="9">
        <v>8.2285208724009296E-2</v>
      </c>
      <c r="C15" s="4">
        <v>9.2598619984486312</v>
      </c>
    </row>
    <row r="16" spans="1:3" x14ac:dyDescent="0.2">
      <c r="A16" s="8">
        <v>1986</v>
      </c>
      <c r="B16" s="9">
        <v>7.50813772853616E-2</v>
      </c>
      <c r="C16" s="4">
        <v>28.384615494656998</v>
      </c>
    </row>
    <row r="17" spans="1:3" x14ac:dyDescent="0.2">
      <c r="A17" s="8">
        <v>1987</v>
      </c>
      <c r="B17" s="9">
        <v>5.9577754304119601E-2</v>
      </c>
      <c r="C17" s="4">
        <v>20.322729203241099</v>
      </c>
    </row>
    <row r="18" spans="1:3" x14ac:dyDescent="0.2">
      <c r="A18" s="8">
        <v>1988</v>
      </c>
      <c r="B18" s="9">
        <v>4.5940150231141903E-2</v>
      </c>
      <c r="C18" s="4">
        <v>6.9171349376668907</v>
      </c>
    </row>
    <row r="19" spans="1:3" x14ac:dyDescent="0.2">
      <c r="A19" s="8">
        <v>1989</v>
      </c>
      <c r="B19" s="9">
        <v>7.7350900695524694E-2</v>
      </c>
      <c r="C19" s="4">
        <v>8.1033885287175504</v>
      </c>
    </row>
    <row r="20" spans="1:3" x14ac:dyDescent="0.2">
      <c r="A20" s="8">
        <v>1990</v>
      </c>
      <c r="B20" s="9">
        <v>9.3035480376402302E-2</v>
      </c>
      <c r="C20" s="4">
        <v>6.9773718048024804</v>
      </c>
    </row>
    <row r="21" spans="1:3" x14ac:dyDescent="0.2">
      <c r="A21" s="8">
        <v>1991</v>
      </c>
      <c r="B21" s="9">
        <v>0.10142518427243399</v>
      </c>
      <c r="C21" s="4">
        <v>22.674750644254399</v>
      </c>
    </row>
    <row r="22" spans="1:3" x14ac:dyDescent="0.2">
      <c r="A22" s="8">
        <v>1992</v>
      </c>
      <c r="B22" s="9">
        <v>8.9991700981031097E-2</v>
      </c>
      <c r="C22" s="4">
        <v>33.865126333247602</v>
      </c>
    </row>
    <row r="23" spans="1:3" x14ac:dyDescent="0.2">
      <c r="A23" s="8">
        <v>1993</v>
      </c>
      <c r="B23" s="9">
        <v>0.120134282399022</v>
      </c>
      <c r="C23" s="4">
        <v>42.830206114012796</v>
      </c>
    </row>
    <row r="24" spans="1:3" x14ac:dyDescent="0.2">
      <c r="A24" s="8">
        <v>1994</v>
      </c>
      <c r="B24" s="9">
        <v>8.0746500169533997E-2</v>
      </c>
      <c r="C24" s="4">
        <v>23.151961328306399</v>
      </c>
    </row>
    <row r="25" spans="1:3" x14ac:dyDescent="0.2">
      <c r="A25" s="8">
        <v>1995</v>
      </c>
      <c r="B25" s="9">
        <v>0.20207908660331</v>
      </c>
      <c r="C25" s="4">
        <v>37.445795208748301</v>
      </c>
    </row>
    <row r="26" spans="1:3" x14ac:dyDescent="0.2">
      <c r="A26" s="8">
        <v>1996</v>
      </c>
      <c r="B26" s="9">
        <v>0.15603933917837501</v>
      </c>
      <c r="C26" s="4">
        <v>57.708777900146799</v>
      </c>
    </row>
    <row r="27" spans="1:3" x14ac:dyDescent="0.2">
      <c r="A27" s="8">
        <v>1997</v>
      </c>
      <c r="B27" s="9">
        <v>0.136535407603075</v>
      </c>
      <c r="C27" s="4">
        <v>37.292410035159094</v>
      </c>
    </row>
    <row r="28" spans="1:3" x14ac:dyDescent="0.2">
      <c r="A28" s="8">
        <v>1998</v>
      </c>
      <c r="B28" s="9">
        <v>0.22132393996062899</v>
      </c>
      <c r="C28" s="4">
        <v>43.507810565057397</v>
      </c>
    </row>
    <row r="29" spans="1:3" x14ac:dyDescent="0.2">
      <c r="A29" s="8">
        <v>1999</v>
      </c>
      <c r="B29" s="9">
        <v>0.76863356073932698</v>
      </c>
      <c r="C29" s="4">
        <v>83.708418466793901</v>
      </c>
    </row>
    <row r="30" spans="1:3" x14ac:dyDescent="0.2">
      <c r="A30" s="8">
        <v>2000</v>
      </c>
      <c r="B30" s="9">
        <v>0.59441887585768705</v>
      </c>
      <c r="C30" s="4">
        <v>75.076197688601994</v>
      </c>
    </row>
    <row r="31" spans="1:3" x14ac:dyDescent="0.2">
      <c r="A31" s="8">
        <v>2001</v>
      </c>
      <c r="B31" s="9">
        <v>0.14351975505696599</v>
      </c>
      <c r="C31" s="4">
        <v>45.220844150062597</v>
      </c>
    </row>
    <row r="32" spans="1:3" x14ac:dyDescent="0.2">
      <c r="A32" s="8">
        <v>2002</v>
      </c>
      <c r="B32" s="9">
        <v>8.8145469667489804E-2</v>
      </c>
      <c r="C32" s="4">
        <v>23.575317206528002</v>
      </c>
    </row>
    <row r="33" spans="1:3" x14ac:dyDescent="0.2">
      <c r="A33" s="8">
        <v>2003</v>
      </c>
      <c r="B33" s="9">
        <v>0.13137946226017699</v>
      </c>
      <c r="C33" s="4">
        <v>11.996968785899099</v>
      </c>
    </row>
    <row r="34" spans="1:3" x14ac:dyDescent="0.2">
      <c r="A34" s="8">
        <v>2004</v>
      </c>
      <c r="B34" s="9">
        <v>0.124230335390175</v>
      </c>
      <c r="C34" s="4">
        <v>35.894343101648005</v>
      </c>
    </row>
    <row r="35" spans="1:3" x14ac:dyDescent="0.2">
      <c r="A35" s="8">
        <v>2005</v>
      </c>
      <c r="B35" s="9">
        <v>9.3297402885508501E-2</v>
      </c>
      <c r="C35" s="4">
        <v>31.518801150930301</v>
      </c>
    </row>
    <row r="36" spans="1:3" x14ac:dyDescent="0.2">
      <c r="A36" s="8">
        <v>2006</v>
      </c>
      <c r="B36" s="9">
        <v>0.127031100110432</v>
      </c>
      <c r="C36" s="4">
        <v>28.296975040497898</v>
      </c>
    </row>
    <row r="37" spans="1:3" x14ac:dyDescent="0.2">
      <c r="A37" s="8">
        <v>2007</v>
      </c>
      <c r="B37" s="9">
        <v>0.131296918074531</v>
      </c>
      <c r="C37" s="4">
        <v>28.013755178264699</v>
      </c>
    </row>
    <row r="38" spans="1:3" x14ac:dyDescent="0.2">
      <c r="A38" s="8">
        <v>2008</v>
      </c>
      <c r="B38" s="9">
        <v>5.0460592656946801E-2</v>
      </c>
      <c r="C38" s="4">
        <v>24.997855312842599</v>
      </c>
    </row>
    <row r="39" spans="1:3" x14ac:dyDescent="0.2">
      <c r="A39" s="8">
        <v>2009</v>
      </c>
      <c r="B39" s="9">
        <v>0.12493009109596501</v>
      </c>
      <c r="C39" s="4">
        <v>13.4891262317363</v>
      </c>
    </row>
    <row r="40" spans="1:3" x14ac:dyDescent="0.2">
      <c r="A40" s="8">
        <v>2010</v>
      </c>
      <c r="B40" s="9">
        <v>7.3485080634631897E-2</v>
      </c>
      <c r="C40" s="4">
        <v>32.115752551680202</v>
      </c>
    </row>
    <row r="41" spans="1:3" x14ac:dyDescent="0.2">
      <c r="A41" s="8">
        <v>2011</v>
      </c>
      <c r="B41" s="9">
        <v>0.138021604763089</v>
      </c>
      <c r="C41" s="4">
        <v>25.9530521001182</v>
      </c>
    </row>
    <row r="42" spans="1:3" x14ac:dyDescent="0.2">
      <c r="A42" s="8">
        <v>2012</v>
      </c>
      <c r="B42" s="9">
        <v>0.19523209114227</v>
      </c>
      <c r="C42" s="4">
        <v>32.895230266306704</v>
      </c>
    </row>
    <row r="43" spans="1:3" x14ac:dyDescent="0.2">
      <c r="A43" s="8">
        <v>2013</v>
      </c>
      <c r="B43" s="9">
        <v>0.199808308506608</v>
      </c>
      <c r="C43" s="4">
        <v>40.618066159531402</v>
      </c>
    </row>
    <row r="44" spans="1:3" x14ac:dyDescent="0.2">
      <c r="A44" s="8">
        <v>2014</v>
      </c>
      <c r="B44" s="9">
        <v>0.163877983217562</v>
      </c>
      <c r="C44" s="4">
        <v>42.111299120397298</v>
      </c>
    </row>
    <row r="45" spans="1:3" x14ac:dyDescent="0.2">
      <c r="A45" s="8">
        <v>2015</v>
      </c>
      <c r="B45" s="9">
        <v>0.16545523197841699</v>
      </c>
      <c r="C45" s="4">
        <v>22.832599999999999</v>
      </c>
    </row>
    <row r="46" spans="1:3" x14ac:dyDescent="0.2">
      <c r="A46" s="10"/>
      <c r="B46" s="11"/>
      <c r="C46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" sqref="G2"/>
    </sheetView>
  </sheetViews>
  <sheetFormatPr baseColWidth="10" defaultRowHeight="16" x14ac:dyDescent="0.2"/>
  <cols>
    <col min="1" max="7" width="10.83203125" style="8"/>
  </cols>
  <sheetData>
    <row r="1" spans="1:7" x14ac:dyDescent="0.2">
      <c r="A1" s="8" t="s">
        <v>0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</row>
    <row r="2" spans="1:7" x14ac:dyDescent="0.2">
      <c r="A2" s="8">
        <v>1980</v>
      </c>
      <c r="B2" s="8">
        <v>42</v>
      </c>
      <c r="C2" s="8">
        <v>21</v>
      </c>
      <c r="D2" s="8">
        <v>3</v>
      </c>
      <c r="E2" s="9">
        <v>0.121394830383868</v>
      </c>
      <c r="F2" s="9">
        <v>0.22784037607014501</v>
      </c>
      <c r="G2" s="9">
        <v>0.19049242424242399</v>
      </c>
    </row>
    <row r="3" spans="1:7" x14ac:dyDescent="0.2">
      <c r="A3" s="8">
        <v>1981</v>
      </c>
      <c r="B3" s="8">
        <v>125</v>
      </c>
      <c r="C3" s="8">
        <v>55</v>
      </c>
      <c r="D3" s="8">
        <v>3</v>
      </c>
      <c r="E3" s="9">
        <v>6.8918846849267801E-2</v>
      </c>
      <c r="F3" s="9">
        <v>6.2783551014456304E-2</v>
      </c>
      <c r="G3" s="9">
        <v>1.00003044696139E-2</v>
      </c>
    </row>
    <row r="4" spans="1:7" x14ac:dyDescent="0.2">
      <c r="A4" s="8">
        <v>1982</v>
      </c>
      <c r="B4" s="8">
        <v>49</v>
      </c>
      <c r="C4" s="8">
        <v>18</v>
      </c>
      <c r="D4" s="8">
        <v>1</v>
      </c>
      <c r="E4" s="9">
        <v>0.106703503483479</v>
      </c>
      <c r="F4" s="9">
        <v>0.15721761273679599</v>
      </c>
      <c r="G4" s="9">
        <v>0.44642857142857101</v>
      </c>
    </row>
    <row r="5" spans="1:7" x14ac:dyDescent="0.2">
      <c r="A5" s="8">
        <v>1983</v>
      </c>
      <c r="B5" s="8">
        <v>256</v>
      </c>
      <c r="C5" s="8">
        <v>173</v>
      </c>
      <c r="D5" s="8">
        <v>32</v>
      </c>
      <c r="E5" s="9">
        <v>0.107528892041656</v>
      </c>
      <c r="F5" s="9">
        <v>9.8413208398796095E-2</v>
      </c>
      <c r="G5" s="9">
        <v>7.1058465263428294E-2</v>
      </c>
    </row>
    <row r="6" spans="1:7" x14ac:dyDescent="0.2">
      <c r="A6" s="8">
        <v>1984</v>
      </c>
      <c r="B6" s="8">
        <v>138</v>
      </c>
      <c r="C6" s="8">
        <v>40</v>
      </c>
      <c r="D6" s="8">
        <v>3</v>
      </c>
      <c r="E6" s="9">
        <v>2.8936007156625199E-2</v>
      </c>
      <c r="F6" s="9">
        <v>2.08504739294843E-2</v>
      </c>
      <c r="G6" s="9">
        <v>8.1228956228956203E-3</v>
      </c>
    </row>
    <row r="7" spans="1:7" x14ac:dyDescent="0.2">
      <c r="A7" s="8">
        <v>1985</v>
      </c>
      <c r="B7" s="8">
        <v>143</v>
      </c>
      <c r="C7" s="8">
        <v>63</v>
      </c>
      <c r="D7" s="8">
        <v>13</v>
      </c>
      <c r="E7" s="9">
        <v>9.9459717772179698E-2</v>
      </c>
      <c r="F7" s="9">
        <v>4.9356374997000102E-2</v>
      </c>
      <c r="G7" s="9">
        <v>5.29438034096405E-2</v>
      </c>
    </row>
    <row r="8" spans="1:7" x14ac:dyDescent="0.2">
      <c r="A8" s="8">
        <v>1986</v>
      </c>
      <c r="B8" s="8">
        <v>296</v>
      </c>
      <c r="C8" s="8">
        <v>169</v>
      </c>
      <c r="D8" s="8">
        <v>40</v>
      </c>
      <c r="E8" s="9">
        <v>7.8531935490951596E-2</v>
      </c>
      <c r="F8" s="9">
        <v>7.2812246144775397E-2</v>
      </c>
      <c r="G8" s="9">
        <v>5.91343256329716E-2</v>
      </c>
    </row>
    <row r="9" spans="1:7" x14ac:dyDescent="0.2">
      <c r="A9" s="8">
        <v>1987</v>
      </c>
      <c r="B9" s="8">
        <v>180</v>
      </c>
      <c r="C9" s="8">
        <v>132</v>
      </c>
      <c r="D9" s="8">
        <v>25</v>
      </c>
      <c r="E9" s="9">
        <v>6.35553939074084E-2</v>
      </c>
      <c r="F9" s="9">
        <v>5.33920169829811E-2</v>
      </c>
      <c r="G9" s="9">
        <v>6.3599442216051794E-2</v>
      </c>
    </row>
    <row r="10" spans="1:7" x14ac:dyDescent="0.2">
      <c r="A10" s="8">
        <v>1988</v>
      </c>
      <c r="B10" s="8">
        <v>79</v>
      </c>
      <c r="C10" s="8">
        <v>48</v>
      </c>
      <c r="D10" s="8">
        <v>11</v>
      </c>
      <c r="E10" s="9">
        <v>5.5622170244873502E-2</v>
      </c>
      <c r="F10" s="9">
        <v>3.7429863246669699E-2</v>
      </c>
      <c r="G10" s="9">
        <v>1.35414406102207E-2</v>
      </c>
    </row>
    <row r="11" spans="1:7" x14ac:dyDescent="0.2">
      <c r="A11" s="8">
        <v>1989</v>
      </c>
      <c r="B11" s="8">
        <v>58</v>
      </c>
      <c r="C11" s="8">
        <v>58</v>
      </c>
      <c r="D11" s="8">
        <v>9</v>
      </c>
      <c r="E11" s="9">
        <v>8.6664919438891805E-2</v>
      </c>
      <c r="F11" s="9">
        <v>7.5759783862437896E-2</v>
      </c>
      <c r="G11" s="9">
        <v>2.7581088384829599E-2</v>
      </c>
    </row>
    <row r="12" spans="1:7" x14ac:dyDescent="0.2">
      <c r="A12" s="8">
        <v>1990</v>
      </c>
      <c r="B12" s="8">
        <v>40</v>
      </c>
      <c r="C12" s="8">
        <v>63</v>
      </c>
      <c r="D12" s="8">
        <v>12</v>
      </c>
      <c r="E12" s="9">
        <v>9.5562637753074997E-2</v>
      </c>
      <c r="F12" s="9">
        <v>0.102720575824838</v>
      </c>
      <c r="G12" s="9">
        <v>3.3764871349873299E-2</v>
      </c>
    </row>
    <row r="13" spans="1:7" x14ac:dyDescent="0.2">
      <c r="A13" s="8">
        <v>1991</v>
      </c>
      <c r="B13" s="8">
        <v>114</v>
      </c>
      <c r="C13" s="8">
        <v>172</v>
      </c>
      <c r="D13" s="8">
        <v>38</v>
      </c>
      <c r="E13" s="9">
        <v>8.16949515694321E-2</v>
      </c>
      <c r="F13" s="9">
        <v>0.11774051686468601</v>
      </c>
      <c r="G13" s="9">
        <v>8.6767534858610301E-2</v>
      </c>
    </row>
    <row r="14" spans="1:7" x14ac:dyDescent="0.2">
      <c r="A14" s="8">
        <v>1992</v>
      </c>
      <c r="B14" s="8">
        <v>159</v>
      </c>
      <c r="C14" s="8">
        <v>222</v>
      </c>
      <c r="D14" s="8">
        <v>69</v>
      </c>
      <c r="E14" s="9">
        <v>7.5596741400626902E-2</v>
      </c>
      <c r="F14" s="9">
        <v>0.108229154505996</v>
      </c>
      <c r="G14" s="9">
        <v>6.4485670412074203E-2</v>
      </c>
    </row>
    <row r="15" spans="1:7" x14ac:dyDescent="0.2">
      <c r="A15" s="8">
        <v>1993</v>
      </c>
      <c r="B15" s="8">
        <v>210</v>
      </c>
      <c r="C15" s="8">
        <v>292</v>
      </c>
      <c r="D15" s="8">
        <v>74</v>
      </c>
      <c r="E15" s="9">
        <v>0.102544388411108</v>
      </c>
      <c r="F15" s="9">
        <v>0.13956719714848201</v>
      </c>
      <c r="G15" s="9">
        <v>9.3370317947938306E-2</v>
      </c>
    </row>
    <row r="16" spans="1:7" x14ac:dyDescent="0.2">
      <c r="A16" s="8">
        <v>1994</v>
      </c>
      <c r="B16" s="8">
        <v>182</v>
      </c>
      <c r="C16" s="8">
        <v>200</v>
      </c>
      <c r="D16" s="8">
        <v>36</v>
      </c>
      <c r="E16" s="9">
        <v>5.8281511630015097E-2</v>
      </c>
      <c r="F16" s="9">
        <v>0.105028248224763</v>
      </c>
      <c r="G16" s="9">
        <v>5.9420897479163001E-2</v>
      </c>
    </row>
    <row r="17" spans="1:7" x14ac:dyDescent="0.2">
      <c r="A17" s="8">
        <v>1995</v>
      </c>
      <c r="B17" s="8">
        <v>128</v>
      </c>
      <c r="C17" s="8">
        <v>301</v>
      </c>
      <c r="D17" s="8">
        <v>65</v>
      </c>
      <c r="E17" s="9">
        <v>0.17238119546078101</v>
      </c>
      <c r="F17" s="9">
        <v>0.22676815718257101</v>
      </c>
      <c r="G17" s="9">
        <v>0.14623169924771201</v>
      </c>
    </row>
    <row r="18" spans="1:7" x14ac:dyDescent="0.2">
      <c r="A18" s="8">
        <v>1996</v>
      </c>
      <c r="B18" s="8">
        <v>205</v>
      </c>
      <c r="C18" s="8">
        <v>407</v>
      </c>
      <c r="D18" s="8">
        <v>97</v>
      </c>
      <c r="E18" s="9">
        <v>0.107588620745924</v>
      </c>
      <c r="F18" s="9">
        <v>0.17443844193987401</v>
      </c>
      <c r="G18" s="9">
        <v>0.18123482840232</v>
      </c>
    </row>
    <row r="19" spans="1:7" x14ac:dyDescent="0.2">
      <c r="A19" s="8">
        <v>1997</v>
      </c>
      <c r="B19" s="8">
        <v>138</v>
      </c>
      <c r="C19" s="8">
        <v>294</v>
      </c>
      <c r="D19" s="8">
        <v>63</v>
      </c>
      <c r="E19" s="9">
        <v>8.4673759096869999E-2</v>
      </c>
      <c r="F19" s="9">
        <v>0.15778175805866701</v>
      </c>
      <c r="G19" s="9">
        <v>0.150987478395331</v>
      </c>
    </row>
    <row r="20" spans="1:7" x14ac:dyDescent="0.2">
      <c r="A20" s="8">
        <v>1998</v>
      </c>
      <c r="B20" s="8">
        <v>115</v>
      </c>
      <c r="C20" s="8">
        <v>183</v>
      </c>
      <c r="D20" s="8">
        <v>58</v>
      </c>
      <c r="E20" s="9">
        <v>0.18748753422479</v>
      </c>
      <c r="F20" s="9">
        <v>0.27196804392315399</v>
      </c>
      <c r="G20" s="9">
        <v>0.128622485382689</v>
      </c>
    </row>
    <row r="21" spans="1:7" x14ac:dyDescent="0.2">
      <c r="A21" s="8">
        <v>1999</v>
      </c>
      <c r="B21" s="8">
        <v>158</v>
      </c>
      <c r="C21" s="8">
        <v>336</v>
      </c>
      <c r="D21" s="8">
        <v>139</v>
      </c>
      <c r="E21" s="9">
        <v>0.81199594420858101</v>
      </c>
      <c r="F21" s="9">
        <v>0.72606998314494497</v>
      </c>
      <c r="G21" s="9">
        <v>0.82223144191609199</v>
      </c>
    </row>
    <row r="22" spans="1:7" x14ac:dyDescent="0.2">
      <c r="A22" s="8">
        <v>2000</v>
      </c>
      <c r="B22" s="8">
        <v>127</v>
      </c>
      <c r="C22" s="8">
        <v>256</v>
      </c>
      <c r="D22" s="8">
        <v>123</v>
      </c>
      <c r="E22" s="9">
        <v>0.647233478949235</v>
      </c>
      <c r="F22" s="9">
        <v>0.49645387766775601</v>
      </c>
      <c r="G22" s="9">
        <v>0.74378135507716603</v>
      </c>
    </row>
    <row r="23" spans="1:7" x14ac:dyDescent="0.2">
      <c r="A23" s="8">
        <v>2001</v>
      </c>
      <c r="B23" s="8">
        <v>25</v>
      </c>
      <c r="C23" s="8">
        <v>31</v>
      </c>
      <c r="D23" s="8">
        <v>46</v>
      </c>
      <c r="E23" s="9">
        <v>0.166651496315944</v>
      </c>
      <c r="F23" s="9">
        <v>0.15646485740559701</v>
      </c>
      <c r="G23" s="9">
        <v>0.122224283224748</v>
      </c>
    </row>
    <row r="24" spans="1:7" x14ac:dyDescent="0.2">
      <c r="A24" s="8">
        <v>2002</v>
      </c>
      <c r="B24" s="8">
        <v>14</v>
      </c>
      <c r="C24" s="8">
        <v>30</v>
      </c>
      <c r="D24" s="8">
        <v>34</v>
      </c>
      <c r="E24" s="9">
        <v>7.3272662386633006E-2</v>
      </c>
      <c r="F24" s="9">
        <v>6.30449803278363E-2</v>
      </c>
      <c r="G24" s="9">
        <v>0.116417057376949</v>
      </c>
    </row>
    <row r="25" spans="1:7" x14ac:dyDescent="0.2">
      <c r="A25" s="8">
        <v>2003</v>
      </c>
      <c r="B25" s="8">
        <v>6</v>
      </c>
      <c r="C25" s="8">
        <v>25</v>
      </c>
      <c r="D25" s="8">
        <v>36</v>
      </c>
      <c r="E25" s="9">
        <v>0.15871733355428999</v>
      </c>
      <c r="F25" s="9">
        <v>0.13112300327123899</v>
      </c>
      <c r="G25" s="9">
        <v>0.127001246897921</v>
      </c>
    </row>
    <row r="26" spans="1:7" x14ac:dyDescent="0.2">
      <c r="A26" s="8">
        <v>2004</v>
      </c>
      <c r="B26" s="8">
        <v>11</v>
      </c>
      <c r="C26" s="8">
        <v>91</v>
      </c>
      <c r="D26" s="8">
        <v>65</v>
      </c>
      <c r="E26" s="9">
        <v>3.07683365641079E-2</v>
      </c>
      <c r="F26" s="9">
        <v>0.103258056475132</v>
      </c>
      <c r="G26" s="9">
        <v>0.16940817182641599</v>
      </c>
    </row>
    <row r="27" spans="1:7" x14ac:dyDescent="0.2">
      <c r="A27" s="8">
        <v>2005</v>
      </c>
      <c r="B27" s="8">
        <v>18</v>
      </c>
      <c r="C27" s="8">
        <v>64</v>
      </c>
      <c r="D27" s="8">
        <v>74</v>
      </c>
      <c r="E27" s="9">
        <v>3.69429666277502E-2</v>
      </c>
      <c r="F27" s="9">
        <v>7.55608977856813E-2</v>
      </c>
      <c r="G27" s="9">
        <v>0.122344918818327</v>
      </c>
    </row>
    <row r="28" spans="1:7" x14ac:dyDescent="0.2">
      <c r="A28" s="8">
        <v>2006</v>
      </c>
      <c r="B28" s="8">
        <v>9</v>
      </c>
      <c r="C28" s="8">
        <v>67</v>
      </c>
      <c r="D28" s="8">
        <v>62</v>
      </c>
      <c r="E28" s="9">
        <v>-1.41975308641974E-3</v>
      </c>
      <c r="F28" s="9">
        <v>0.10458496072039</v>
      </c>
      <c r="G28" s="9">
        <v>0.16993350362502099</v>
      </c>
    </row>
    <row r="29" spans="1:7" x14ac:dyDescent="0.2">
      <c r="A29" s="8">
        <v>2007</v>
      </c>
      <c r="B29" s="8">
        <v>6</v>
      </c>
      <c r="C29" s="8">
        <v>71</v>
      </c>
      <c r="D29" s="8">
        <v>65</v>
      </c>
      <c r="E29" s="9">
        <v>-0.132834295334295</v>
      </c>
      <c r="F29" s="9">
        <v>0.108997312958331</v>
      </c>
      <c r="G29" s="9">
        <v>0.180036291054579</v>
      </c>
    </row>
    <row r="30" spans="1:7" x14ac:dyDescent="0.2">
      <c r="A30" s="8">
        <v>2008</v>
      </c>
      <c r="B30" s="8">
        <v>2</v>
      </c>
      <c r="C30" s="8">
        <v>6</v>
      </c>
      <c r="D30" s="8">
        <v>12</v>
      </c>
      <c r="E30" s="9">
        <v>9.3146997929606595E-2</v>
      </c>
      <c r="F30" s="9">
        <v>-5.1851851851852904E-4</v>
      </c>
      <c r="G30" s="9">
        <v>6.8835747365902894E-2</v>
      </c>
    </row>
    <row r="31" spans="1:7" x14ac:dyDescent="0.2">
      <c r="A31" s="8">
        <v>2009</v>
      </c>
      <c r="B31" s="8">
        <v>0</v>
      </c>
      <c r="C31" s="8">
        <v>13</v>
      </c>
      <c r="D31" s="8">
        <v>27</v>
      </c>
      <c r="E31" s="9" t="s">
        <v>6</v>
      </c>
      <c r="F31" s="9">
        <v>9.7385936143628393E-2</v>
      </c>
      <c r="G31" s="9">
        <v>0.13819209162857199</v>
      </c>
    </row>
    <row r="32" spans="1:7" x14ac:dyDescent="0.2">
      <c r="A32" s="8">
        <v>2010</v>
      </c>
      <c r="B32" s="8">
        <v>5</v>
      </c>
      <c r="C32" s="8">
        <v>43</v>
      </c>
      <c r="D32" s="8">
        <v>45</v>
      </c>
      <c r="E32" s="9">
        <v>-0.151201550387597</v>
      </c>
      <c r="F32" s="9">
        <v>6.55531378314234E-2</v>
      </c>
      <c r="G32" s="9">
        <v>0.106029673871279</v>
      </c>
    </row>
    <row r="33" spans="1:7" x14ac:dyDescent="0.2">
      <c r="A33" s="8">
        <v>2011</v>
      </c>
      <c r="B33" s="8">
        <v>4</v>
      </c>
      <c r="C33" s="8">
        <v>29</v>
      </c>
      <c r="D33" s="8">
        <v>47</v>
      </c>
      <c r="E33" s="9">
        <v>0.10806250000000001</v>
      </c>
      <c r="F33" s="9">
        <v>0.123698872676774</v>
      </c>
      <c r="G33" s="9">
        <v>0.149408746242993</v>
      </c>
    </row>
    <row r="34" spans="1:7" x14ac:dyDescent="0.2">
      <c r="A34" s="8">
        <v>2012</v>
      </c>
      <c r="B34" s="8">
        <v>6</v>
      </c>
      <c r="C34" s="8">
        <v>51</v>
      </c>
      <c r="D34" s="8">
        <v>39</v>
      </c>
      <c r="E34" s="9">
        <v>0.186412568306011</v>
      </c>
      <c r="F34" s="9">
        <v>0.19155464853717899</v>
      </c>
      <c r="G34" s="9">
        <v>0.201397904216045</v>
      </c>
    </row>
    <row r="35" spans="1:7" x14ac:dyDescent="0.2">
      <c r="A35" s="8">
        <v>2013</v>
      </c>
      <c r="B35" s="8">
        <v>15</v>
      </c>
      <c r="C35" s="8">
        <v>72</v>
      </c>
      <c r="D35" s="8">
        <v>70</v>
      </c>
      <c r="E35" s="9">
        <v>-1.9814003680797599E-2</v>
      </c>
      <c r="F35" s="9">
        <v>0.218239166239832</v>
      </c>
      <c r="G35" s="9">
        <v>0.22791277887830799</v>
      </c>
    </row>
    <row r="36" spans="1:7" x14ac:dyDescent="0.2">
      <c r="A36" s="8">
        <v>2014</v>
      </c>
      <c r="B36" s="8">
        <v>15</v>
      </c>
      <c r="C36" s="8">
        <v>115</v>
      </c>
      <c r="D36" s="8">
        <v>72</v>
      </c>
      <c r="E36" s="9">
        <v>0.15444414775144799</v>
      </c>
      <c r="F36" s="9">
        <v>0.16313283303764201</v>
      </c>
      <c r="G36" s="9">
        <v>0.16703353603259599</v>
      </c>
    </row>
    <row r="37" spans="1:7" x14ac:dyDescent="0.2">
      <c r="A37" s="8">
        <v>2015</v>
      </c>
      <c r="B37" s="8">
        <v>9</v>
      </c>
      <c r="C37" s="8">
        <v>64</v>
      </c>
      <c r="D37" s="8">
        <v>44</v>
      </c>
      <c r="E37" s="9">
        <v>3.4921462078324798E-2</v>
      </c>
      <c r="F37" s="9">
        <v>0.13235262464554801</v>
      </c>
      <c r="G37" s="9">
        <v>0.240304568305793</v>
      </c>
    </row>
    <row r="38" spans="1:7" x14ac:dyDescent="0.2">
      <c r="A38" s="10"/>
      <c r="B38" s="10"/>
      <c r="C38" s="10"/>
      <c r="D38" s="10"/>
      <c r="E38" s="11"/>
      <c r="F38" s="11"/>
      <c r="G38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M23" sqref="M23"/>
    </sheetView>
  </sheetViews>
  <sheetFormatPr baseColWidth="10" defaultRowHeight="16" x14ac:dyDescent="0.2"/>
  <cols>
    <col min="1" max="7" width="10.83203125" style="8"/>
  </cols>
  <sheetData>
    <row r="1" spans="1:7" x14ac:dyDescent="0.2">
      <c r="A1" s="8" t="s">
        <v>0</v>
      </c>
      <c r="B1" s="8" t="s">
        <v>13</v>
      </c>
      <c r="C1" s="8" t="s">
        <v>13</v>
      </c>
      <c r="D1" s="8" t="s">
        <v>13</v>
      </c>
      <c r="E1" s="8" t="s">
        <v>14</v>
      </c>
      <c r="F1" s="8" t="s">
        <v>14</v>
      </c>
      <c r="G1" s="8" t="s">
        <v>14</v>
      </c>
    </row>
    <row r="2" spans="1:7" x14ac:dyDescent="0.2">
      <c r="A2" s="8">
        <v>1983</v>
      </c>
      <c r="B2" s="8">
        <v>100</v>
      </c>
      <c r="C2" s="8">
        <v>193</v>
      </c>
      <c r="D2" s="8">
        <v>49</v>
      </c>
      <c r="E2" s="9">
        <v>2.08102608149856E-2</v>
      </c>
      <c r="F2" s="9">
        <v>0.115192813404679</v>
      </c>
      <c r="G2" s="9">
        <v>0.24695166209774</v>
      </c>
    </row>
    <row r="3" spans="1:7" x14ac:dyDescent="0.2">
      <c r="A3" s="8">
        <v>1984</v>
      </c>
      <c r="B3" s="8">
        <v>67</v>
      </c>
      <c r="C3" s="8">
        <v>58</v>
      </c>
      <c r="D3" s="8">
        <v>4</v>
      </c>
      <c r="E3" s="9">
        <v>1.2232893523318999E-2</v>
      </c>
      <c r="F3" s="9">
        <v>3.2174798091146498E-2</v>
      </c>
      <c r="G3" s="9">
        <v>0.17203984412043599</v>
      </c>
    </row>
    <row r="4" spans="1:7" x14ac:dyDescent="0.2">
      <c r="A4" s="8">
        <v>1985</v>
      </c>
      <c r="B4" s="8">
        <v>43</v>
      </c>
      <c r="C4" s="8">
        <v>131</v>
      </c>
      <c r="D4" s="8">
        <v>13</v>
      </c>
      <c r="E4" s="9">
        <v>2.5689913370282001E-2</v>
      </c>
      <c r="F4" s="9">
        <v>8.2960524875922606E-2</v>
      </c>
      <c r="G4" s="9">
        <v>0.13612654359000301</v>
      </c>
    </row>
    <row r="5" spans="1:7" x14ac:dyDescent="0.2">
      <c r="A5" s="8">
        <v>1986</v>
      </c>
      <c r="B5" s="8">
        <v>86</v>
      </c>
      <c r="C5" s="8">
        <v>296</v>
      </c>
      <c r="D5" s="8">
        <v>23</v>
      </c>
      <c r="E5" s="9">
        <v>3.9874313323981598E-3</v>
      </c>
      <c r="F5" s="9">
        <v>7.9855224348263795E-2</v>
      </c>
      <c r="G5" s="9">
        <v>0.22898657953389501</v>
      </c>
    </row>
    <row r="6" spans="1:7" x14ac:dyDescent="0.2">
      <c r="A6" s="8">
        <v>1987</v>
      </c>
      <c r="B6" s="8">
        <v>70</v>
      </c>
      <c r="C6" s="8">
        <v>188</v>
      </c>
      <c r="D6" s="8">
        <v>19</v>
      </c>
      <c r="E6" s="9">
        <v>-1.32826422268054E-4</v>
      </c>
      <c r="F6" s="9">
        <v>6.6379885594484503E-2</v>
      </c>
      <c r="G6" s="9">
        <v>0.16691358263273601</v>
      </c>
    </row>
    <row r="7" spans="1:7" x14ac:dyDescent="0.2">
      <c r="A7" s="8">
        <v>1988</v>
      </c>
      <c r="B7" s="8">
        <v>28</v>
      </c>
      <c r="C7" s="8">
        <v>68</v>
      </c>
      <c r="D7" s="8">
        <v>4</v>
      </c>
      <c r="E7" s="9">
        <v>1.6397698529178099E-2</v>
      </c>
      <c r="F7" s="9">
        <v>7.9354850129152499E-2</v>
      </c>
      <c r="G7" s="9">
        <v>7.0990073145245497E-2</v>
      </c>
    </row>
    <row r="8" spans="1:7" x14ac:dyDescent="0.2">
      <c r="A8" s="8">
        <v>1989</v>
      </c>
      <c r="B8" s="8">
        <v>9</v>
      </c>
      <c r="C8" s="8">
        <v>81</v>
      </c>
      <c r="D8" s="8">
        <v>14</v>
      </c>
      <c r="E8" s="9">
        <v>4.7591539957335498E-3</v>
      </c>
      <c r="F8" s="9">
        <v>8.6505440553003604E-2</v>
      </c>
      <c r="G8" s="9">
        <v>0.103536316012094</v>
      </c>
    </row>
    <row r="9" spans="1:7" x14ac:dyDescent="0.2">
      <c r="A9" s="8">
        <v>1990</v>
      </c>
      <c r="B9" s="8">
        <v>18</v>
      </c>
      <c r="C9" s="8">
        <v>67</v>
      </c>
      <c r="D9" s="8">
        <v>18</v>
      </c>
      <c r="E9" s="9">
        <v>2.5646180086969599E-2</v>
      </c>
      <c r="F9" s="9">
        <v>9.1665381805196802E-2</v>
      </c>
      <c r="G9" s="9">
        <v>0.197373540010266</v>
      </c>
    </row>
    <row r="10" spans="1:7" x14ac:dyDescent="0.2">
      <c r="A10" s="8">
        <v>1991</v>
      </c>
      <c r="B10" s="8">
        <v>42</v>
      </c>
      <c r="C10" s="8">
        <v>204</v>
      </c>
      <c r="D10" s="8">
        <v>40</v>
      </c>
      <c r="E10" s="9">
        <v>2.80738668826181E-2</v>
      </c>
      <c r="F10" s="9">
        <v>0.10750718082607</v>
      </c>
      <c r="G10" s="9">
        <v>0.18665135839167499</v>
      </c>
    </row>
    <row r="11" spans="1:7" x14ac:dyDescent="0.2">
      <c r="A11" s="8">
        <v>1992</v>
      </c>
      <c r="B11" s="8">
        <v>68</v>
      </c>
      <c r="C11" s="8">
        <v>287</v>
      </c>
      <c r="D11" s="8">
        <v>53</v>
      </c>
      <c r="E11" s="9">
        <v>1.9679836796499602E-2</v>
      </c>
      <c r="F11" s="9">
        <v>8.9613374271704904E-2</v>
      </c>
      <c r="G11" s="9">
        <v>0.20928095976713701</v>
      </c>
    </row>
    <row r="12" spans="1:7" x14ac:dyDescent="0.2">
      <c r="A12" s="8">
        <v>1993</v>
      </c>
      <c r="B12" s="8">
        <v>68</v>
      </c>
      <c r="C12" s="8">
        <v>368</v>
      </c>
      <c r="D12" s="8">
        <v>82</v>
      </c>
      <c r="E12" s="9">
        <v>2.66600428890824E-2</v>
      </c>
      <c r="F12" s="9">
        <v>0.1081964954512</v>
      </c>
      <c r="G12" s="9">
        <v>0.262541393355741</v>
      </c>
    </row>
    <row r="13" spans="1:7" x14ac:dyDescent="0.2">
      <c r="A13" s="8">
        <v>1994</v>
      </c>
      <c r="B13" s="8">
        <v>97</v>
      </c>
      <c r="C13" s="8">
        <v>249</v>
      </c>
      <c r="D13" s="8">
        <v>31</v>
      </c>
      <c r="E13" s="9">
        <v>2.0559206522961799E-2</v>
      </c>
      <c r="F13" s="9">
        <v>8.5705466682623896E-2</v>
      </c>
      <c r="G13" s="9">
        <v>0.22325204222461301</v>
      </c>
    </row>
    <row r="14" spans="1:7" x14ac:dyDescent="0.2">
      <c r="A14" s="8">
        <v>1995</v>
      </c>
      <c r="B14" s="8">
        <v>48</v>
      </c>
      <c r="C14" s="8">
        <v>281</v>
      </c>
      <c r="D14" s="8">
        <v>111</v>
      </c>
      <c r="E14" s="9">
        <v>2.8142873944102101E-2</v>
      </c>
      <c r="F14" s="9">
        <v>0.14907832153304801</v>
      </c>
      <c r="G14" s="9">
        <v>0.41016829359718998</v>
      </c>
    </row>
    <row r="15" spans="1:7" x14ac:dyDescent="0.2">
      <c r="A15" s="8">
        <v>1996</v>
      </c>
      <c r="B15" s="8">
        <v>84</v>
      </c>
      <c r="C15" s="8">
        <v>489</v>
      </c>
      <c r="D15" s="8">
        <v>129</v>
      </c>
      <c r="E15" s="9">
        <v>2.9482636139161699E-2</v>
      </c>
      <c r="F15" s="9">
        <v>0.12988131286909399</v>
      </c>
      <c r="G15" s="9">
        <v>0.32984249565957702</v>
      </c>
    </row>
    <row r="16" spans="1:7" x14ac:dyDescent="0.2">
      <c r="A16" s="8">
        <v>1997</v>
      </c>
      <c r="B16" s="8">
        <v>80</v>
      </c>
      <c r="C16" s="8">
        <v>331</v>
      </c>
      <c r="D16" s="8">
        <v>80</v>
      </c>
      <c r="E16" s="9">
        <v>3.85652563733462E-2</v>
      </c>
      <c r="F16" s="9">
        <v>0.131964754462538</v>
      </c>
      <c r="G16" s="9">
        <v>0.25039579199150303</v>
      </c>
    </row>
    <row r="17" spans="1:7" x14ac:dyDescent="0.2">
      <c r="A17" s="8">
        <v>1998</v>
      </c>
      <c r="B17" s="8">
        <v>42</v>
      </c>
      <c r="C17" s="8">
        <v>250</v>
      </c>
      <c r="D17" s="8">
        <v>58</v>
      </c>
      <c r="E17" s="9">
        <v>6.7514446532303696E-3</v>
      </c>
      <c r="F17" s="9">
        <v>0.19608686567670899</v>
      </c>
      <c r="G17" s="9">
        <v>0.473349113357516</v>
      </c>
    </row>
    <row r="18" spans="1:7" x14ac:dyDescent="0.2">
      <c r="A18" s="8">
        <v>1999</v>
      </c>
      <c r="B18" s="8">
        <v>38</v>
      </c>
      <c r="C18" s="8">
        <v>360</v>
      </c>
      <c r="D18" s="8">
        <v>206</v>
      </c>
      <c r="E18" s="9">
        <v>1.15462391266077E-2</v>
      </c>
      <c r="F18" s="9">
        <v>0.51874178828751205</v>
      </c>
      <c r="G18" s="9">
        <v>1.28598303592915</v>
      </c>
    </row>
    <row r="19" spans="1:7" x14ac:dyDescent="0.2">
      <c r="A19" s="8">
        <v>2000</v>
      </c>
      <c r="B19" s="8">
        <v>53</v>
      </c>
      <c r="C19" s="8">
        <v>272</v>
      </c>
      <c r="D19" s="8">
        <v>174</v>
      </c>
      <c r="E19" s="9">
        <v>5.9938748305195702E-2</v>
      </c>
      <c r="F19" s="9">
        <v>0.27067557414951898</v>
      </c>
      <c r="G19" s="9">
        <v>1.27114523702508</v>
      </c>
    </row>
    <row r="20" spans="1:7" x14ac:dyDescent="0.2">
      <c r="A20" s="8">
        <v>2001</v>
      </c>
      <c r="B20" s="8">
        <v>14</v>
      </c>
      <c r="C20" s="8">
        <v>71</v>
      </c>
      <c r="D20" s="8">
        <v>14</v>
      </c>
      <c r="E20" s="9">
        <v>5.79300582571457E-2</v>
      </c>
      <c r="F20" s="9">
        <v>0.138225555223986</v>
      </c>
      <c r="G20" s="9">
        <v>0.25168982703888398</v>
      </c>
    </row>
    <row r="21" spans="1:7" x14ac:dyDescent="0.2">
      <c r="A21" s="8">
        <v>2002</v>
      </c>
      <c r="B21" s="8">
        <v>17</v>
      </c>
      <c r="C21" s="8">
        <v>49</v>
      </c>
      <c r="D21" s="8">
        <v>9</v>
      </c>
      <c r="E21" s="9">
        <v>6.7157554721493304E-3</v>
      </c>
      <c r="F21" s="9">
        <v>7.7414265538257199E-2</v>
      </c>
      <c r="G21" s="9">
        <v>0.29123672818409702</v>
      </c>
    </row>
    <row r="22" spans="1:7" x14ac:dyDescent="0.2">
      <c r="A22" s="8">
        <v>2003</v>
      </c>
      <c r="B22" s="8">
        <v>8</v>
      </c>
      <c r="C22" s="8">
        <v>45</v>
      </c>
      <c r="D22" s="8">
        <v>14</v>
      </c>
      <c r="E22" s="9">
        <v>0.11529905973087801</v>
      </c>
      <c r="F22" s="9">
        <v>9.6432067618220693E-2</v>
      </c>
      <c r="G22" s="9">
        <v>0.25289917505463699</v>
      </c>
    </row>
    <row r="23" spans="1:7" x14ac:dyDescent="0.2">
      <c r="A23" s="8">
        <v>2004</v>
      </c>
      <c r="B23" s="8">
        <v>35</v>
      </c>
      <c r="C23" s="8">
        <v>102</v>
      </c>
      <c r="D23" s="8">
        <v>27</v>
      </c>
      <c r="E23" s="9">
        <v>5.3712106226480198E-2</v>
      </c>
      <c r="F23" s="9">
        <v>0.111521310888197</v>
      </c>
      <c r="G23" s="9">
        <v>0.25703166422198997</v>
      </c>
    </row>
    <row r="24" spans="1:7" x14ac:dyDescent="0.2">
      <c r="A24" s="8">
        <v>2005</v>
      </c>
      <c r="B24" s="8">
        <v>34</v>
      </c>
      <c r="C24" s="8">
        <v>86</v>
      </c>
      <c r="D24" s="8">
        <v>29</v>
      </c>
      <c r="E24" s="9">
        <v>9.8300186453302704E-4</v>
      </c>
      <c r="F24" s="9">
        <v>8.6692578625480202E-2</v>
      </c>
      <c r="G24" s="9">
        <v>0.23144555486561699</v>
      </c>
    </row>
    <row r="25" spans="1:7" x14ac:dyDescent="0.2">
      <c r="A25" s="8">
        <v>2006</v>
      </c>
      <c r="B25" s="8">
        <v>39</v>
      </c>
      <c r="C25" s="8">
        <v>72</v>
      </c>
      <c r="D25" s="8">
        <v>27</v>
      </c>
      <c r="E25" s="9">
        <v>2.0961522676875E-2</v>
      </c>
      <c r="F25" s="9">
        <v>8.9315503853051204E-2</v>
      </c>
      <c r="G25" s="9">
        <v>0.38081763531191998</v>
      </c>
    </row>
    <row r="26" spans="1:7" x14ac:dyDescent="0.2">
      <c r="A26" s="8">
        <v>2007</v>
      </c>
      <c r="B26" s="8">
        <v>35</v>
      </c>
      <c r="C26" s="8">
        <v>72</v>
      </c>
      <c r="D26" s="8">
        <v>32</v>
      </c>
      <c r="E26" s="9">
        <v>1.4355820558795401E-2</v>
      </c>
      <c r="F26" s="9">
        <v>0.112138958323369</v>
      </c>
      <c r="G26" s="9">
        <v>0.30871345724593602</v>
      </c>
    </row>
    <row r="27" spans="1:7" x14ac:dyDescent="0.2">
      <c r="A27" s="8">
        <v>2008</v>
      </c>
      <c r="B27" s="8">
        <v>3</v>
      </c>
      <c r="C27" s="8">
        <v>13</v>
      </c>
      <c r="D27" s="8">
        <v>3</v>
      </c>
      <c r="E27" s="9">
        <v>-4.1731266149870799E-2</v>
      </c>
      <c r="F27" s="9">
        <v>1.1434467371613299E-2</v>
      </c>
      <c r="G27" s="9">
        <v>0.34191919191919201</v>
      </c>
    </row>
    <row r="28" spans="1:7" x14ac:dyDescent="0.2">
      <c r="A28" s="8">
        <v>2009</v>
      </c>
      <c r="B28" s="8">
        <v>14</v>
      </c>
      <c r="C28" s="8">
        <v>15</v>
      </c>
      <c r="D28" s="8">
        <v>10</v>
      </c>
      <c r="E28" s="9">
        <v>1.9790523506779598E-2</v>
      </c>
      <c r="F28" s="9">
        <v>0.124446236205263</v>
      </c>
      <c r="G28" s="9">
        <v>0.28405856288076098</v>
      </c>
    </row>
    <row r="29" spans="1:7" x14ac:dyDescent="0.2">
      <c r="A29" s="8">
        <v>2010</v>
      </c>
      <c r="B29" s="8">
        <v>29</v>
      </c>
      <c r="C29" s="8">
        <v>54</v>
      </c>
      <c r="D29" s="8">
        <v>10</v>
      </c>
      <c r="E29" s="9">
        <v>4.1559743245353199E-2</v>
      </c>
      <c r="F29" s="9">
        <v>5.7321244275830199E-2</v>
      </c>
      <c r="G29" s="9">
        <v>0.253353275401069</v>
      </c>
    </row>
    <row r="30" spans="1:7" x14ac:dyDescent="0.2">
      <c r="A30" s="8">
        <v>2011</v>
      </c>
      <c r="B30" s="8">
        <v>17</v>
      </c>
      <c r="C30" s="8">
        <v>40</v>
      </c>
      <c r="D30" s="8">
        <v>23</v>
      </c>
      <c r="E30" s="9">
        <v>-1.28248106180632E-2</v>
      </c>
      <c r="F30" s="9">
        <v>0.112653509408566</v>
      </c>
      <c r="G30" s="9">
        <v>0.29363520805267501</v>
      </c>
    </row>
    <row r="31" spans="1:7" x14ac:dyDescent="0.2">
      <c r="A31" s="8">
        <v>2012</v>
      </c>
      <c r="B31" s="8">
        <v>25</v>
      </c>
      <c r="C31" s="8">
        <v>49</v>
      </c>
      <c r="D31" s="8">
        <v>21</v>
      </c>
      <c r="E31" s="9">
        <v>5.2028301706351698E-2</v>
      </c>
      <c r="F31" s="9">
        <v>0.177832855755306</v>
      </c>
      <c r="G31" s="9">
        <v>0.39661967976138801</v>
      </c>
    </row>
    <row r="32" spans="1:7" x14ac:dyDescent="0.2">
      <c r="A32" s="8">
        <v>2013</v>
      </c>
      <c r="B32" s="8">
        <v>31</v>
      </c>
      <c r="C32" s="8">
        <v>85</v>
      </c>
      <c r="D32" s="8">
        <v>38</v>
      </c>
      <c r="E32" s="9">
        <v>2.39144809757376E-2</v>
      </c>
      <c r="F32" s="9">
        <v>0.16442905085524501</v>
      </c>
      <c r="G32" s="9">
        <v>0.439560006116962</v>
      </c>
    </row>
    <row r="33" spans="1:7" x14ac:dyDescent="0.2">
      <c r="A33" s="8">
        <v>2014</v>
      </c>
      <c r="B33" s="8">
        <v>64</v>
      </c>
      <c r="C33" s="8">
        <v>102</v>
      </c>
      <c r="D33" s="8">
        <v>30</v>
      </c>
      <c r="E33" s="9">
        <v>4.0155523135123501E-2</v>
      </c>
      <c r="F33" s="9">
        <v>0.12758090000844599</v>
      </c>
      <c r="G33" s="9">
        <v>0.56236211824121995</v>
      </c>
    </row>
    <row r="34" spans="1:7" x14ac:dyDescent="0.2">
      <c r="A34" s="8">
        <v>2015</v>
      </c>
      <c r="B34" s="8">
        <v>31</v>
      </c>
      <c r="C34" s="8">
        <v>59</v>
      </c>
      <c r="D34" s="8">
        <v>26</v>
      </c>
      <c r="E34" s="9">
        <v>3.1361620493786199E-2</v>
      </c>
      <c r="F34" s="9">
        <v>0.120217112464256</v>
      </c>
      <c r="G34" s="9">
        <v>0.44046406923800502</v>
      </c>
    </row>
    <row r="35" spans="1:7" x14ac:dyDescent="0.2">
      <c r="A35" s="10"/>
      <c r="B35" s="10"/>
      <c r="C35" s="10"/>
      <c r="D35" s="10"/>
      <c r="E35" s="11"/>
      <c r="F35" s="11"/>
      <c r="G35" s="1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0" sqref="D2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">
      <c r="A2" s="1">
        <v>1980</v>
      </c>
      <c r="B2" s="1">
        <v>26</v>
      </c>
      <c r="C2" s="1">
        <v>40</v>
      </c>
      <c r="D2" s="6">
        <v>0.23528740369394399</v>
      </c>
      <c r="E2" s="6">
        <v>0.108430888757005</v>
      </c>
    </row>
    <row r="3" spans="1:5" x14ac:dyDescent="0.2">
      <c r="A3" s="1">
        <v>1981</v>
      </c>
      <c r="B3" s="1">
        <v>60</v>
      </c>
      <c r="C3" s="1">
        <v>123</v>
      </c>
      <c r="D3" s="6">
        <v>8.9181665128223397E-2</v>
      </c>
      <c r="E3" s="6">
        <v>5.4854082663975699E-2</v>
      </c>
    </row>
    <row r="4" spans="1:5" x14ac:dyDescent="0.2">
      <c r="A4" s="1">
        <v>1982</v>
      </c>
      <c r="B4" s="1">
        <v>22</v>
      </c>
      <c r="C4" s="1">
        <v>46</v>
      </c>
      <c r="D4" s="6">
        <v>0.143105048063146</v>
      </c>
      <c r="E4" s="6">
        <v>0.116445787260699</v>
      </c>
    </row>
    <row r="5" spans="1:5" x14ac:dyDescent="0.2">
      <c r="A5" s="1">
        <v>1983</v>
      </c>
      <c r="B5" s="1">
        <v>112</v>
      </c>
      <c r="C5" s="1">
        <v>349</v>
      </c>
      <c r="D5" s="6">
        <v>0.12764847738359</v>
      </c>
      <c r="E5" s="6">
        <v>9.3209521023275593E-2</v>
      </c>
    </row>
    <row r="6" spans="1:5" x14ac:dyDescent="0.2">
      <c r="A6" s="1">
        <v>1984</v>
      </c>
      <c r="B6" s="1">
        <v>47</v>
      </c>
      <c r="C6" s="1">
        <v>134</v>
      </c>
      <c r="D6" s="6">
        <v>2.8042464317840798E-2</v>
      </c>
      <c r="E6" s="6">
        <v>2.6369856781521001E-2</v>
      </c>
    </row>
    <row r="7" spans="1:5" x14ac:dyDescent="0.2">
      <c r="A7" s="1">
        <v>1985</v>
      </c>
      <c r="B7" s="1">
        <v>36</v>
      </c>
      <c r="C7" s="1">
        <v>183</v>
      </c>
      <c r="D7" s="6">
        <v>4.91123576590555E-2</v>
      </c>
      <c r="E7" s="6">
        <v>8.8811015490885395E-2</v>
      </c>
    </row>
    <row r="8" spans="1:5" x14ac:dyDescent="0.2">
      <c r="A8" s="1">
        <v>1986</v>
      </c>
      <c r="B8" s="1">
        <v>94</v>
      </c>
      <c r="C8" s="1">
        <v>411</v>
      </c>
      <c r="D8" s="6">
        <v>8.4422464479364398E-2</v>
      </c>
      <c r="E8" s="6">
        <v>7.2944972914956996E-2</v>
      </c>
    </row>
    <row r="9" spans="1:5" x14ac:dyDescent="0.2">
      <c r="A9" s="1">
        <v>1987</v>
      </c>
      <c r="B9" s="1">
        <v>80</v>
      </c>
      <c r="C9" s="1">
        <v>257</v>
      </c>
      <c r="D9" s="6">
        <v>7.9537737706977807E-2</v>
      </c>
      <c r="E9" s="6">
        <v>5.3364529898560699E-2</v>
      </c>
    </row>
    <row r="10" spans="1:5" x14ac:dyDescent="0.2">
      <c r="A10" s="1">
        <v>1988</v>
      </c>
      <c r="B10" s="1">
        <v>34</v>
      </c>
      <c r="C10" s="1">
        <v>104</v>
      </c>
      <c r="D10" s="6">
        <v>8.9277697402213599E-2</v>
      </c>
      <c r="E10" s="6">
        <v>3.1772105963676099E-2</v>
      </c>
    </row>
    <row r="11" spans="1:5" x14ac:dyDescent="0.2">
      <c r="A11" s="1">
        <v>1989</v>
      </c>
      <c r="B11" s="1">
        <v>37</v>
      </c>
      <c r="C11" s="1">
        <v>88</v>
      </c>
      <c r="D11" s="6">
        <v>0.117964933677784</v>
      </c>
      <c r="E11" s="6">
        <v>6.0274545918892898E-2</v>
      </c>
    </row>
    <row r="12" spans="1:5" x14ac:dyDescent="0.2">
      <c r="A12" s="1">
        <v>1990</v>
      </c>
      <c r="B12" s="1">
        <v>38</v>
      </c>
      <c r="C12" s="1">
        <v>77</v>
      </c>
      <c r="D12" s="6">
        <v>0.12847972802032101</v>
      </c>
      <c r="E12" s="6">
        <v>7.5543514006676402E-2</v>
      </c>
    </row>
    <row r="13" spans="1:5" x14ac:dyDescent="0.2">
      <c r="A13" s="1">
        <v>1991</v>
      </c>
      <c r="B13" s="1">
        <v>119</v>
      </c>
      <c r="C13" s="1">
        <v>205</v>
      </c>
      <c r="D13" s="6">
        <v>0.136178022610564</v>
      </c>
      <c r="E13" s="6">
        <v>8.12515854322505E-2</v>
      </c>
    </row>
    <row r="14" spans="1:5" x14ac:dyDescent="0.2">
      <c r="A14" s="1">
        <v>1992</v>
      </c>
      <c r="B14" s="1">
        <v>154</v>
      </c>
      <c r="C14" s="1">
        <v>296</v>
      </c>
      <c r="D14" s="6">
        <v>0.126709810676922</v>
      </c>
      <c r="E14" s="6">
        <v>7.0888360125736294E-2</v>
      </c>
    </row>
    <row r="15" spans="1:5" x14ac:dyDescent="0.2">
      <c r="A15" s="1">
        <v>1993</v>
      </c>
      <c r="B15" s="1">
        <v>174</v>
      </c>
      <c r="C15" s="1">
        <v>402</v>
      </c>
      <c r="D15" s="6">
        <v>0.14129824764035601</v>
      </c>
      <c r="E15" s="6">
        <v>0.110973760130385</v>
      </c>
    </row>
    <row r="16" spans="1:5" x14ac:dyDescent="0.2">
      <c r="A16" s="1">
        <v>1994</v>
      </c>
      <c r="B16" s="1">
        <v>131</v>
      </c>
      <c r="C16" s="1">
        <v>287</v>
      </c>
      <c r="D16" s="6">
        <v>0.121797515029905</v>
      </c>
      <c r="E16" s="6">
        <v>6.2008928926647097E-2</v>
      </c>
    </row>
    <row r="17" spans="1:5" x14ac:dyDescent="0.2">
      <c r="A17" s="1">
        <v>1995</v>
      </c>
      <c r="B17" s="1">
        <v>196</v>
      </c>
      <c r="C17" s="1">
        <v>298</v>
      </c>
      <c r="D17" s="6">
        <v>0.28551779866145699</v>
      </c>
      <c r="E17" s="6">
        <v>0.14719993370600501</v>
      </c>
    </row>
    <row r="18" spans="1:5" x14ac:dyDescent="0.2">
      <c r="A18" s="1">
        <v>1996</v>
      </c>
      <c r="B18" s="1">
        <v>257</v>
      </c>
      <c r="C18" s="1">
        <v>452</v>
      </c>
      <c r="D18" s="6">
        <v>0.17671961065342101</v>
      </c>
      <c r="E18" s="6">
        <v>0.144280866237917</v>
      </c>
    </row>
    <row r="19" spans="1:5" x14ac:dyDescent="0.2">
      <c r="A19" s="1">
        <v>1997</v>
      </c>
      <c r="B19" s="1">
        <v>150</v>
      </c>
      <c r="C19" s="1">
        <v>345</v>
      </c>
      <c r="D19" s="6">
        <v>0.17670060092121301</v>
      </c>
      <c r="E19" s="6">
        <v>0.119072280073449</v>
      </c>
    </row>
    <row r="20" spans="1:5" x14ac:dyDescent="0.2">
      <c r="A20" s="1">
        <v>1998</v>
      </c>
      <c r="B20" s="1">
        <v>100</v>
      </c>
      <c r="C20" s="1">
        <v>256</v>
      </c>
      <c r="D20" s="6">
        <v>0.32805711997565201</v>
      </c>
      <c r="E20" s="6">
        <v>0.17963129151726101</v>
      </c>
    </row>
    <row r="21" spans="1:5" x14ac:dyDescent="0.2">
      <c r="A21" s="1">
        <v>1999</v>
      </c>
      <c r="B21" s="1">
        <v>381</v>
      </c>
      <c r="C21" s="1">
        <v>252</v>
      </c>
      <c r="D21" s="6">
        <v>0.99896417124703396</v>
      </c>
      <c r="E21" s="6">
        <v>0.42039561390029501</v>
      </c>
    </row>
    <row r="22" spans="1:5" x14ac:dyDescent="0.2">
      <c r="A22" s="1">
        <v>2000</v>
      </c>
      <c r="B22" s="1">
        <v>356</v>
      </c>
      <c r="C22" s="1">
        <v>150</v>
      </c>
      <c r="D22" s="6">
        <v>0.73729296859674398</v>
      </c>
      <c r="E22" s="6">
        <v>0.25533102909032701</v>
      </c>
    </row>
    <row r="23" spans="1:5" x14ac:dyDescent="0.2">
      <c r="A23" s="1">
        <v>2001</v>
      </c>
      <c r="B23" s="1">
        <v>44</v>
      </c>
      <c r="C23" s="1">
        <v>57</v>
      </c>
      <c r="D23" s="6">
        <v>0.18891010974198599</v>
      </c>
      <c r="E23" s="6">
        <v>0.11052677040037601</v>
      </c>
    </row>
    <row r="24" spans="1:5" x14ac:dyDescent="0.2">
      <c r="A24" s="1">
        <v>2002</v>
      </c>
      <c r="B24" s="1">
        <v>29</v>
      </c>
      <c r="C24" s="1">
        <v>49</v>
      </c>
      <c r="D24" s="6">
        <v>0.11451429454085101</v>
      </c>
      <c r="E24" s="6">
        <v>7.2539430456725298E-2</v>
      </c>
    </row>
    <row r="25" spans="1:5" x14ac:dyDescent="0.2">
      <c r="A25" s="1">
        <v>2003</v>
      </c>
      <c r="B25" s="1">
        <v>27</v>
      </c>
      <c r="C25" s="1">
        <v>40</v>
      </c>
      <c r="D25" s="6">
        <v>0.16336491739923101</v>
      </c>
      <c r="E25" s="6">
        <v>0.109789280041316</v>
      </c>
    </row>
    <row r="26" spans="1:5" x14ac:dyDescent="0.2">
      <c r="A26" s="1">
        <v>2004</v>
      </c>
      <c r="B26" s="1">
        <v>75</v>
      </c>
      <c r="C26" s="1">
        <v>92</v>
      </c>
      <c r="D26" s="6">
        <v>0.13553257653950501</v>
      </c>
      <c r="E26" s="6">
        <v>0.115016551844526</v>
      </c>
    </row>
    <row r="27" spans="1:5" x14ac:dyDescent="0.2">
      <c r="A27" s="1">
        <v>2005</v>
      </c>
      <c r="B27" s="1">
        <v>44</v>
      </c>
      <c r="C27" s="1">
        <v>112</v>
      </c>
      <c r="D27" s="6">
        <v>0.118848275549145</v>
      </c>
      <c r="E27" s="6">
        <v>8.3259560053365697E-2</v>
      </c>
    </row>
    <row r="28" spans="1:5" x14ac:dyDescent="0.2">
      <c r="A28" s="1">
        <v>2006</v>
      </c>
      <c r="B28" s="1">
        <v>58</v>
      </c>
      <c r="C28" s="1">
        <v>80</v>
      </c>
      <c r="D28" s="6">
        <v>0.16565068331235999</v>
      </c>
      <c r="E28" s="6">
        <v>9.9031902289034607E-2</v>
      </c>
    </row>
    <row r="29" spans="1:5" x14ac:dyDescent="0.2">
      <c r="A29" s="1">
        <v>2007</v>
      </c>
      <c r="B29" s="1">
        <v>70</v>
      </c>
      <c r="C29" s="1">
        <v>72</v>
      </c>
      <c r="D29" s="6">
        <v>0.21592091522895701</v>
      </c>
      <c r="E29" s="6">
        <v>4.9023587507727798E-2</v>
      </c>
    </row>
    <row r="30" spans="1:5" x14ac:dyDescent="0.2">
      <c r="A30" s="1">
        <v>2008</v>
      </c>
      <c r="B30" s="1">
        <v>7</v>
      </c>
      <c r="C30" s="1">
        <v>13</v>
      </c>
      <c r="D30" s="6">
        <v>3.8173242630385497E-2</v>
      </c>
      <c r="E30" s="6">
        <v>5.7076858055864502E-2</v>
      </c>
    </row>
    <row r="31" spans="1:5" x14ac:dyDescent="0.2">
      <c r="A31" s="1">
        <v>2009</v>
      </c>
      <c r="B31" s="1">
        <v>10</v>
      </c>
      <c r="C31" s="1">
        <v>30</v>
      </c>
      <c r="D31" s="6">
        <v>0.21756061960456699</v>
      </c>
      <c r="E31" s="6">
        <v>9.4053248259764702E-2</v>
      </c>
    </row>
    <row r="32" spans="1:5" x14ac:dyDescent="0.2">
      <c r="A32" s="1">
        <v>2010</v>
      </c>
      <c r="B32" s="1">
        <v>33</v>
      </c>
      <c r="C32" s="1">
        <v>60</v>
      </c>
      <c r="D32" s="6">
        <v>0.115940627055649</v>
      </c>
      <c r="E32" s="6">
        <v>5.0134530103072401E-2</v>
      </c>
    </row>
    <row r="33" spans="1:5" x14ac:dyDescent="0.2">
      <c r="A33" s="1">
        <v>2011</v>
      </c>
      <c r="B33" s="1">
        <v>36</v>
      </c>
      <c r="C33" s="1">
        <v>44</v>
      </c>
      <c r="D33" s="6">
        <v>0.21006622798362601</v>
      </c>
      <c r="E33" s="6">
        <v>7.9076003946285695E-2</v>
      </c>
    </row>
    <row r="34" spans="1:5" x14ac:dyDescent="0.2">
      <c r="A34" s="1">
        <v>2012</v>
      </c>
      <c r="B34" s="1">
        <v>44</v>
      </c>
      <c r="C34" s="1">
        <v>52</v>
      </c>
      <c r="D34" s="6">
        <v>0.225319055671903</v>
      </c>
      <c r="E34" s="6">
        <v>0.16977389038642701</v>
      </c>
    </row>
    <row r="35" spans="1:5" x14ac:dyDescent="0.2">
      <c r="A35" s="1">
        <v>2013</v>
      </c>
      <c r="B35" s="1">
        <v>67</v>
      </c>
      <c r="C35" s="1">
        <v>90</v>
      </c>
      <c r="D35" s="6">
        <v>0.26182629783322497</v>
      </c>
      <c r="E35" s="6">
        <v>0.153639360896793</v>
      </c>
    </row>
    <row r="36" spans="1:5" x14ac:dyDescent="0.2">
      <c r="A36" s="1">
        <v>2014</v>
      </c>
      <c r="B36" s="1">
        <v>99</v>
      </c>
      <c r="C36" s="1">
        <v>103</v>
      </c>
      <c r="D36" s="6">
        <v>0.229925793435482</v>
      </c>
      <c r="E36" s="6">
        <v>0.10039513650324999</v>
      </c>
    </row>
    <row r="37" spans="1:5" x14ac:dyDescent="0.2">
      <c r="A37" s="1">
        <v>2015</v>
      </c>
      <c r="B37" s="1">
        <v>58</v>
      </c>
      <c r="C37" s="1">
        <v>59</v>
      </c>
      <c r="D37" s="6">
        <v>0.24896731573758901</v>
      </c>
      <c r="E37" s="6">
        <v>8.3358607266011894E-2</v>
      </c>
    </row>
    <row r="38" spans="1:5" x14ac:dyDescent="0.2">
      <c r="A38" s="2"/>
      <c r="B38" s="2"/>
      <c r="C38" s="2"/>
      <c r="D38" s="7"/>
      <c r="E38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H30" sqref="H30"/>
    </sheetView>
  </sheetViews>
  <sheetFormatPr baseColWidth="10" defaultRowHeight="16" x14ac:dyDescent="0.2"/>
  <sheetData>
    <row r="1" spans="1:4" x14ac:dyDescent="0.2">
      <c r="A1" s="1" t="s">
        <v>0</v>
      </c>
      <c r="B1" s="6" t="s">
        <v>20</v>
      </c>
      <c r="C1" s="6" t="s">
        <v>19</v>
      </c>
      <c r="D1" s="6" t="s">
        <v>21</v>
      </c>
    </row>
    <row r="2" spans="1:4" x14ac:dyDescent="0.2">
      <c r="A2" s="1">
        <v>1980</v>
      </c>
      <c r="B2" s="6">
        <v>0.10606060606060599</v>
      </c>
      <c r="C2" s="6">
        <v>3.03030303030303E-2</v>
      </c>
      <c r="D2" s="6">
        <v>0.86363636363636398</v>
      </c>
    </row>
    <row r="3" spans="1:4" x14ac:dyDescent="0.2">
      <c r="A3" s="1">
        <v>1981</v>
      </c>
      <c r="B3" s="6">
        <v>0.12568306010929001</v>
      </c>
      <c r="C3" s="6">
        <v>4.3715846994535498E-2</v>
      </c>
      <c r="D3" s="6">
        <v>0.83060109289617501</v>
      </c>
    </row>
    <row r="4" spans="1:4" x14ac:dyDescent="0.2">
      <c r="A4" s="1">
        <v>1982</v>
      </c>
      <c r="B4" s="6">
        <v>8.8235294117647106E-2</v>
      </c>
      <c r="C4" s="6">
        <v>0.10294117647058799</v>
      </c>
      <c r="D4" s="6">
        <v>0.80882352941176505</v>
      </c>
    </row>
    <row r="5" spans="1:4" x14ac:dyDescent="0.2">
      <c r="A5" s="1">
        <v>1983</v>
      </c>
      <c r="B5" s="6">
        <v>0.29347826086956502</v>
      </c>
      <c r="C5" s="6">
        <v>0.141304347826087</v>
      </c>
      <c r="D5" s="6">
        <v>0.565217391304348</v>
      </c>
    </row>
    <row r="6" spans="1:4" x14ac:dyDescent="0.2">
      <c r="A6" s="1">
        <v>1984</v>
      </c>
      <c r="B6" s="6">
        <v>0.110497237569061</v>
      </c>
      <c r="C6" s="6">
        <v>0.15469613259668499</v>
      </c>
      <c r="D6" s="6">
        <v>0.73480662983425404</v>
      </c>
    </row>
    <row r="7" spans="1:4" x14ac:dyDescent="0.2">
      <c r="A7" s="1">
        <v>1985</v>
      </c>
      <c r="B7" s="6">
        <v>0.24200913242009101</v>
      </c>
      <c r="C7" s="6">
        <v>0.123287671232877</v>
      </c>
      <c r="D7" s="6">
        <v>0.63470319634703198</v>
      </c>
    </row>
    <row r="8" spans="1:4" x14ac:dyDescent="0.2">
      <c r="A8" s="1">
        <v>1986</v>
      </c>
      <c r="B8" s="6">
        <v>0.34455445544554503</v>
      </c>
      <c r="C8" s="6">
        <v>0.146534653465347</v>
      </c>
      <c r="D8" s="6">
        <v>0.50891089108910903</v>
      </c>
    </row>
    <row r="9" spans="1:4" x14ac:dyDescent="0.2">
      <c r="A9" s="1">
        <v>1987</v>
      </c>
      <c r="B9" s="6">
        <v>0.35311572700296701</v>
      </c>
      <c r="C9" s="6">
        <v>0.21068249258160199</v>
      </c>
      <c r="D9" s="6">
        <v>0.43620178041543001</v>
      </c>
    </row>
    <row r="10" spans="1:4" x14ac:dyDescent="0.2">
      <c r="A10" s="1">
        <v>1988</v>
      </c>
      <c r="B10" s="6">
        <v>0.34782608695652201</v>
      </c>
      <c r="C10" s="6">
        <v>0.28985507246376802</v>
      </c>
      <c r="D10" s="6">
        <v>0.36231884057970998</v>
      </c>
    </row>
    <row r="11" spans="1:4" x14ac:dyDescent="0.2">
      <c r="A11" s="1">
        <v>1989</v>
      </c>
      <c r="B11" s="6">
        <v>0.31404958677686001</v>
      </c>
      <c r="C11" s="6">
        <v>0.38016528925619802</v>
      </c>
      <c r="D11" s="6">
        <v>0.30578512396694202</v>
      </c>
    </row>
    <row r="12" spans="1:4" x14ac:dyDescent="0.2">
      <c r="A12" s="1">
        <v>1990</v>
      </c>
      <c r="B12" s="6">
        <v>0.29824561403508798</v>
      </c>
      <c r="C12" s="6">
        <v>0.44736842105263203</v>
      </c>
      <c r="D12" s="6">
        <v>0.25438596491228099</v>
      </c>
    </row>
    <row r="13" spans="1:4" x14ac:dyDescent="0.2">
      <c r="A13" s="1">
        <v>1991</v>
      </c>
      <c r="B13" s="6">
        <v>0.31775700934579398</v>
      </c>
      <c r="C13" s="6">
        <v>0.45482866043613701</v>
      </c>
      <c r="D13" s="6">
        <v>0.22741433021806901</v>
      </c>
    </row>
    <row r="14" spans="1:4" x14ac:dyDescent="0.2">
      <c r="A14" s="1">
        <v>1992</v>
      </c>
      <c r="B14" s="6">
        <v>0.29555555555555602</v>
      </c>
      <c r="C14" s="6">
        <v>0.48888888888888898</v>
      </c>
      <c r="D14" s="6">
        <v>0.215555555555556</v>
      </c>
    </row>
    <row r="15" spans="1:4" x14ac:dyDescent="0.2">
      <c r="A15" s="1">
        <v>1993</v>
      </c>
      <c r="B15" s="6">
        <v>0.25609756097560998</v>
      </c>
      <c r="C15" s="6">
        <v>0.53484320557491305</v>
      </c>
      <c r="D15" s="6">
        <v>0.20905923344947699</v>
      </c>
    </row>
    <row r="16" spans="1:4" x14ac:dyDescent="0.2">
      <c r="A16" s="1">
        <v>1994</v>
      </c>
      <c r="B16" s="6">
        <v>0.211031175059952</v>
      </c>
      <c r="C16" s="6">
        <v>0.53717026378896904</v>
      </c>
      <c r="D16" s="6">
        <v>0.25179856115107901</v>
      </c>
    </row>
    <row r="17" spans="1:4" x14ac:dyDescent="0.2">
      <c r="A17" s="1">
        <v>1995</v>
      </c>
      <c r="B17" s="6">
        <v>0.22199592668024401</v>
      </c>
      <c r="C17" s="6">
        <v>0.62525458248472499</v>
      </c>
      <c r="D17" s="6">
        <v>0.152749490835031</v>
      </c>
    </row>
    <row r="18" spans="1:4" x14ac:dyDescent="0.2">
      <c r="A18" s="1">
        <v>1996</v>
      </c>
      <c r="B18" s="6">
        <v>0.20963172804532601</v>
      </c>
      <c r="C18" s="6">
        <v>0.65580736543909302</v>
      </c>
      <c r="D18" s="6">
        <v>0.134560906515581</v>
      </c>
    </row>
    <row r="19" spans="1:4" x14ac:dyDescent="0.2">
      <c r="A19" s="1">
        <v>1997</v>
      </c>
      <c r="B19" s="6">
        <v>0.18864097363083199</v>
      </c>
      <c r="C19" s="6">
        <v>0.68762677484787005</v>
      </c>
      <c r="D19" s="6">
        <v>0.12373225152129801</v>
      </c>
    </row>
    <row r="20" spans="1:4" x14ac:dyDescent="0.2">
      <c r="A20" s="1">
        <v>1998</v>
      </c>
      <c r="B20" s="6">
        <v>0.21142857142857099</v>
      </c>
      <c r="C20" s="6">
        <v>0.69142857142857095</v>
      </c>
      <c r="D20" s="6">
        <v>9.71428571428571E-2</v>
      </c>
    </row>
    <row r="21" spans="1:4" x14ac:dyDescent="0.2">
      <c r="A21" s="1">
        <v>1999</v>
      </c>
      <c r="B21" s="6">
        <v>0.15322580645161299</v>
      </c>
      <c r="C21" s="6">
        <v>0.79838709677419395</v>
      </c>
      <c r="D21" s="6">
        <v>4.8387096774193498E-2</v>
      </c>
    </row>
    <row r="22" spans="1:4" x14ac:dyDescent="0.2">
      <c r="A22" s="1">
        <v>2000</v>
      </c>
      <c r="B22" s="6">
        <v>0.130612244897959</v>
      </c>
      <c r="C22" s="6">
        <v>0.84693877551020402</v>
      </c>
      <c r="D22" s="6">
        <v>2.2448979591836699E-2</v>
      </c>
    </row>
    <row r="23" spans="1:4" x14ac:dyDescent="0.2">
      <c r="A23" s="1">
        <v>2001</v>
      </c>
      <c r="B23" s="6">
        <v>0.33</v>
      </c>
      <c r="C23" s="6">
        <v>0.64</v>
      </c>
      <c r="D23" s="6">
        <v>0.03</v>
      </c>
    </row>
    <row r="24" spans="1:4" x14ac:dyDescent="0.2">
      <c r="A24" s="1">
        <v>2002</v>
      </c>
      <c r="B24" s="6">
        <v>0.19480519480519501</v>
      </c>
      <c r="C24" s="6">
        <v>0.76623376623376604</v>
      </c>
      <c r="D24" s="6">
        <v>3.8961038961039002E-2</v>
      </c>
    </row>
    <row r="25" spans="1:4" x14ac:dyDescent="0.2">
      <c r="A25" s="1">
        <v>2003</v>
      </c>
      <c r="B25" s="6">
        <v>0.22388059701492499</v>
      </c>
      <c r="C25" s="6">
        <v>0.76119402985074602</v>
      </c>
      <c r="D25" s="6">
        <v>1.49253731343284E-2</v>
      </c>
    </row>
    <row r="26" spans="1:4" x14ac:dyDescent="0.2">
      <c r="A26" s="1">
        <v>2004</v>
      </c>
      <c r="B26" s="6">
        <v>0.20359281437125701</v>
      </c>
      <c r="C26" s="6">
        <v>0.79041916167664705</v>
      </c>
      <c r="D26" s="6">
        <v>5.9880239520958096E-3</v>
      </c>
    </row>
    <row r="27" spans="1:4" x14ac:dyDescent="0.2">
      <c r="A27" s="1">
        <v>2005</v>
      </c>
      <c r="B27" s="6">
        <v>0.33986928104575198</v>
      </c>
      <c r="C27" s="6">
        <v>0.63398692810457502</v>
      </c>
      <c r="D27" s="6">
        <v>2.61437908496732E-2</v>
      </c>
    </row>
    <row r="28" spans="1:4" x14ac:dyDescent="0.2">
      <c r="A28" s="1">
        <v>2006</v>
      </c>
      <c r="B28" s="6">
        <v>0.24817518248175199</v>
      </c>
      <c r="C28" s="6">
        <v>0.70072992700729897</v>
      </c>
      <c r="D28" s="6">
        <v>5.1094890510948898E-2</v>
      </c>
    </row>
    <row r="29" spans="1:4" x14ac:dyDescent="0.2">
      <c r="A29" s="1">
        <v>2007</v>
      </c>
      <c r="B29" s="6">
        <v>0.24637681159420299</v>
      </c>
      <c r="C29" s="6">
        <v>0.72463768115941996</v>
      </c>
      <c r="D29" s="6">
        <v>2.8985507246376802E-2</v>
      </c>
    </row>
    <row r="30" spans="1:4" x14ac:dyDescent="0.2">
      <c r="A30" s="1">
        <v>2008</v>
      </c>
      <c r="B30" s="6">
        <v>0.36842105263157898</v>
      </c>
      <c r="C30" s="6">
        <v>0.63157894736842102</v>
      </c>
      <c r="D30" s="6">
        <v>0</v>
      </c>
    </row>
    <row r="31" spans="1:4" x14ac:dyDescent="0.2">
      <c r="A31" s="1">
        <v>2009</v>
      </c>
      <c r="B31" s="6">
        <v>0.5</v>
      </c>
      <c r="C31" s="6">
        <v>0.5</v>
      </c>
      <c r="D31" s="6">
        <v>0</v>
      </c>
    </row>
    <row r="32" spans="1:4" x14ac:dyDescent="0.2">
      <c r="A32" s="1">
        <v>2010</v>
      </c>
      <c r="B32" s="6">
        <v>0.34482758620689702</v>
      </c>
      <c r="C32" s="6">
        <v>0.62068965517241403</v>
      </c>
      <c r="D32" s="6">
        <v>3.4482758620689703E-2</v>
      </c>
    </row>
    <row r="33" spans="1:4" x14ac:dyDescent="0.2">
      <c r="A33" s="1">
        <v>2011</v>
      </c>
      <c r="B33" s="6">
        <v>0.37333333333333302</v>
      </c>
      <c r="C33" s="6">
        <v>0.586666666666667</v>
      </c>
      <c r="D33" s="6">
        <v>0.04</v>
      </c>
    </row>
    <row r="34" spans="1:4" x14ac:dyDescent="0.2">
      <c r="A34" s="1">
        <v>2012</v>
      </c>
      <c r="B34" s="6">
        <v>0.29213483146067398</v>
      </c>
      <c r="C34" s="6">
        <v>0.68539325842696597</v>
      </c>
      <c r="D34" s="6">
        <v>2.2471910112359501E-2</v>
      </c>
    </row>
    <row r="35" spans="1:4" x14ac:dyDescent="0.2">
      <c r="A35" s="1">
        <v>2013</v>
      </c>
      <c r="B35" s="6">
        <v>0.35714285714285698</v>
      </c>
      <c r="C35" s="6">
        <v>0.61688311688311703</v>
      </c>
      <c r="D35" s="6">
        <v>2.5974025974026E-2</v>
      </c>
    </row>
    <row r="36" spans="1:4" x14ac:dyDescent="0.2">
      <c r="A36" s="1">
        <v>2014</v>
      </c>
      <c r="B36" s="6">
        <v>0.27835051546391798</v>
      </c>
      <c r="C36" s="6">
        <v>0.70618556701030899</v>
      </c>
      <c r="D36" s="6">
        <v>1.54639175257732E-2</v>
      </c>
    </row>
    <row r="37" spans="1:4" x14ac:dyDescent="0.2">
      <c r="A37" s="1">
        <v>2015</v>
      </c>
      <c r="B37" s="6">
        <v>0.31034482758620702</v>
      </c>
      <c r="C37" s="6">
        <v>0.65517241379310298</v>
      </c>
      <c r="D37" s="6">
        <v>3.4482758620689703E-2</v>
      </c>
    </row>
    <row r="38" spans="1:4" x14ac:dyDescent="0.2">
      <c r="A38" s="2"/>
      <c r="B38" s="7"/>
      <c r="C38" s="7"/>
      <c r="D3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K4" sqref="K4"/>
    </sheetView>
  </sheetViews>
  <sheetFormatPr baseColWidth="10" defaultRowHeight="16" x14ac:dyDescent="0.2"/>
  <sheetData>
    <row r="1" spans="1:4" x14ac:dyDescent="0.2">
      <c r="A1" s="1" t="s">
        <v>0</v>
      </c>
      <c r="B1" s="6" t="s">
        <v>22</v>
      </c>
      <c r="C1" s="6" t="s">
        <v>23</v>
      </c>
      <c r="D1" s="6" t="s">
        <v>24</v>
      </c>
    </row>
    <row r="2" spans="1:4" x14ac:dyDescent="0.2">
      <c r="A2" s="1">
        <v>1980</v>
      </c>
      <c r="B2" s="6">
        <v>8.2642380952380995E-2</v>
      </c>
      <c r="C2" s="6">
        <v>7.1961904761904796E-2</v>
      </c>
      <c r="D2" s="6">
        <v>5.9696666666666703E-2</v>
      </c>
    </row>
    <row r="3" spans="1:4" x14ac:dyDescent="0.2">
      <c r="A3" s="1">
        <v>1981</v>
      </c>
      <c r="B3" s="6">
        <v>8.1521280000000002E-2</v>
      </c>
      <c r="C3" s="6">
        <v>7.1722909090909101E-2</v>
      </c>
      <c r="D3" s="6">
        <v>6.2983333333333294E-2</v>
      </c>
    </row>
    <row r="4" spans="1:4" x14ac:dyDescent="0.2">
      <c r="A4" s="1">
        <v>1982</v>
      </c>
      <c r="B4" s="6">
        <v>8.1702653061224498E-2</v>
      </c>
      <c r="C4" s="6">
        <v>7.0623333333333302E-2</v>
      </c>
      <c r="D4" s="6">
        <v>7.0000000000000007E-2</v>
      </c>
    </row>
    <row r="5" spans="1:4" x14ac:dyDescent="0.2">
      <c r="A5" s="1">
        <v>1983</v>
      </c>
      <c r="B5" s="6">
        <v>8.0762705882352903E-2</v>
      </c>
      <c r="C5" s="6">
        <v>6.9289364161849706E-2</v>
      </c>
      <c r="D5" s="6">
        <v>6.1850937500000001E-2</v>
      </c>
    </row>
    <row r="6" spans="1:4" x14ac:dyDescent="0.2">
      <c r="A6" s="1">
        <v>1984</v>
      </c>
      <c r="B6" s="6">
        <v>7.8766666666666693E-2</v>
      </c>
      <c r="C6" s="6">
        <v>6.9689749999999995E-2</v>
      </c>
      <c r="D6" s="6">
        <v>6.6049999999999998E-2</v>
      </c>
    </row>
    <row r="7" spans="1:4" x14ac:dyDescent="0.2">
      <c r="A7" s="1">
        <v>1985</v>
      </c>
      <c r="B7" s="6">
        <v>8.0179650349650397E-2</v>
      </c>
      <c r="C7" s="6">
        <v>6.9309841269841299E-2</v>
      </c>
      <c r="D7" s="6">
        <v>6.2086153846153798E-2</v>
      </c>
    </row>
    <row r="8" spans="1:4" x14ac:dyDescent="0.2">
      <c r="A8" s="1">
        <v>1986</v>
      </c>
      <c r="B8" s="6">
        <v>7.7532567567567601E-2</v>
      </c>
      <c r="C8" s="6">
        <v>6.8791775147929002E-2</v>
      </c>
      <c r="D8" s="6">
        <v>5.8775250000000001E-2</v>
      </c>
    </row>
    <row r="9" spans="1:4" x14ac:dyDescent="0.2">
      <c r="A9" s="1">
        <v>1987</v>
      </c>
      <c r="B9" s="6">
        <v>7.6458111111111102E-2</v>
      </c>
      <c r="C9" s="6">
        <v>6.8352272727272706E-2</v>
      </c>
      <c r="D9" s="6">
        <v>5.63052E-2</v>
      </c>
    </row>
    <row r="10" spans="1:4" x14ac:dyDescent="0.2">
      <c r="A10" s="1">
        <v>1988</v>
      </c>
      <c r="B10" s="6">
        <v>7.4062278481012697E-2</v>
      </c>
      <c r="C10" s="6">
        <v>6.7092916666666697E-2</v>
      </c>
      <c r="D10" s="6">
        <v>5.6963636363636397E-2</v>
      </c>
    </row>
    <row r="11" spans="1:4" x14ac:dyDescent="0.2">
      <c r="A11" s="1">
        <v>1989</v>
      </c>
      <c r="B11" s="6">
        <v>7.6475357142857206E-2</v>
      </c>
      <c r="C11" s="6">
        <v>6.8362500000000007E-2</v>
      </c>
      <c r="D11" s="6">
        <v>5.76811111111111E-2</v>
      </c>
    </row>
    <row r="12" spans="1:4" x14ac:dyDescent="0.2">
      <c r="A12" s="1">
        <v>1990</v>
      </c>
      <c r="B12" s="6">
        <v>7.5381749999999997E-2</v>
      </c>
      <c r="C12" s="6">
        <v>6.9129677419354801E-2</v>
      </c>
      <c r="D12" s="6">
        <v>5.5336666666666701E-2</v>
      </c>
    </row>
    <row r="13" spans="1:4" x14ac:dyDescent="0.2">
      <c r="A13" s="1">
        <v>1991</v>
      </c>
      <c r="B13" s="6">
        <v>7.4003928571428595E-2</v>
      </c>
      <c r="C13" s="6">
        <v>6.6578654970760195E-2</v>
      </c>
      <c r="D13" s="6">
        <v>5.8923421052631597E-2</v>
      </c>
    </row>
    <row r="14" spans="1:4" x14ac:dyDescent="0.2">
      <c r="A14" s="1">
        <v>1992</v>
      </c>
      <c r="B14" s="6">
        <v>7.7099937106918204E-2</v>
      </c>
      <c r="C14" s="6">
        <v>6.8145495495495506E-2</v>
      </c>
      <c r="D14" s="6">
        <v>5.8668985507246398E-2</v>
      </c>
    </row>
    <row r="15" spans="1:4" x14ac:dyDescent="0.2">
      <c r="A15" s="1">
        <v>1993</v>
      </c>
      <c r="B15" s="6">
        <v>7.8176490384615396E-2</v>
      </c>
      <c r="C15" s="6">
        <v>6.8767054794520596E-2</v>
      </c>
      <c r="D15" s="6">
        <v>5.9850540540540502E-2</v>
      </c>
    </row>
    <row r="16" spans="1:4" x14ac:dyDescent="0.2">
      <c r="A16" s="1">
        <v>1994</v>
      </c>
      <c r="B16" s="6">
        <v>7.6172802197802203E-2</v>
      </c>
      <c r="C16" s="6">
        <v>6.8743869346733696E-2</v>
      </c>
      <c r="D16" s="6">
        <v>5.8488888888888903E-2</v>
      </c>
    </row>
    <row r="17" spans="1:4" x14ac:dyDescent="0.2">
      <c r="A17" s="1">
        <v>1995</v>
      </c>
      <c r="B17" s="6">
        <v>7.9308959999999998E-2</v>
      </c>
      <c r="C17" s="6">
        <v>6.8793421926910306E-2</v>
      </c>
      <c r="D17" s="6">
        <v>5.9638153846153799E-2</v>
      </c>
    </row>
    <row r="18" spans="1:4" x14ac:dyDescent="0.2">
      <c r="A18" s="1">
        <v>1996</v>
      </c>
      <c r="B18" s="6">
        <v>7.6198522167487695E-2</v>
      </c>
      <c r="C18" s="6">
        <v>6.8997290640394102E-2</v>
      </c>
      <c r="D18" s="6">
        <v>6.1733814432989698E-2</v>
      </c>
    </row>
    <row r="19" spans="1:4" x14ac:dyDescent="0.2">
      <c r="A19" s="1">
        <v>1997</v>
      </c>
      <c r="B19" s="6">
        <v>7.6162408759124098E-2</v>
      </c>
      <c r="C19" s="6">
        <v>6.9045631399317395E-2</v>
      </c>
      <c r="D19" s="6">
        <v>6.3637936507936504E-2</v>
      </c>
    </row>
    <row r="20" spans="1:4" x14ac:dyDescent="0.2">
      <c r="A20" s="1">
        <v>1998</v>
      </c>
      <c r="B20" s="6">
        <v>7.4634495412844004E-2</v>
      </c>
      <c r="C20" s="6">
        <v>6.8762185792349703E-2</v>
      </c>
      <c r="D20" s="6">
        <v>5.9707586206896597E-2</v>
      </c>
    </row>
    <row r="21" spans="1:4" x14ac:dyDescent="0.2">
      <c r="A21" s="1">
        <v>1999</v>
      </c>
      <c r="B21" s="6">
        <v>7.1568435374149697E-2</v>
      </c>
      <c r="C21" s="6">
        <v>6.9398023952095794E-2</v>
      </c>
      <c r="D21" s="6">
        <v>6.3641582733812999E-2</v>
      </c>
    </row>
    <row r="22" spans="1:4" x14ac:dyDescent="0.2">
      <c r="A22" s="1">
        <v>2000</v>
      </c>
      <c r="B22" s="6">
        <v>7.1739478260869599E-2</v>
      </c>
      <c r="C22" s="6">
        <v>6.9556309523809506E-2</v>
      </c>
      <c r="D22" s="6">
        <v>6.5144552845528503E-2</v>
      </c>
    </row>
    <row r="23" spans="1:4" x14ac:dyDescent="0.2">
      <c r="A23" s="1">
        <v>2001</v>
      </c>
      <c r="B23" s="6">
        <v>7.0937500000000001E-2</v>
      </c>
      <c r="C23" s="6">
        <v>6.8769666666666701E-2</v>
      </c>
      <c r="D23" s="6">
        <v>5.9250652173913003E-2</v>
      </c>
    </row>
    <row r="24" spans="1:4" x14ac:dyDescent="0.2">
      <c r="A24" s="1">
        <v>2002</v>
      </c>
      <c r="B24" s="6">
        <v>6.77521428571429E-2</v>
      </c>
      <c r="C24" s="6">
        <v>6.8833333333333302E-2</v>
      </c>
      <c r="D24" s="6">
        <v>6.5586969696969699E-2</v>
      </c>
    </row>
    <row r="25" spans="1:4" x14ac:dyDescent="0.2">
      <c r="A25" s="1">
        <v>2003</v>
      </c>
      <c r="B25" s="6">
        <v>7.0371666666666693E-2</v>
      </c>
      <c r="C25" s="6">
        <v>6.9599999999999995E-2</v>
      </c>
      <c r="D25" s="6">
        <v>6.7408888888888893E-2</v>
      </c>
    </row>
    <row r="26" spans="1:4" x14ac:dyDescent="0.2">
      <c r="A26" s="1">
        <v>2004</v>
      </c>
      <c r="B26" s="6">
        <v>6.9545454545454494E-2</v>
      </c>
      <c r="C26" s="6">
        <v>6.9528791208791199E-2</v>
      </c>
      <c r="D26" s="6">
        <v>6.4378769230769198E-2</v>
      </c>
    </row>
    <row r="27" spans="1:4" x14ac:dyDescent="0.2">
      <c r="A27" s="1">
        <v>2005</v>
      </c>
      <c r="B27" s="6">
        <v>6.9367222222222205E-2</v>
      </c>
      <c r="C27" s="6">
        <v>6.9237096774193596E-2</v>
      </c>
      <c r="D27" s="6">
        <v>6.2737808219178098E-2</v>
      </c>
    </row>
    <row r="28" spans="1:4" x14ac:dyDescent="0.2">
      <c r="A28" s="1">
        <v>2006</v>
      </c>
      <c r="B28" s="6">
        <v>7.2187500000000002E-2</v>
      </c>
      <c r="C28" s="6">
        <v>6.9837313432835793E-2</v>
      </c>
      <c r="D28" s="6">
        <v>6.4820483870967699E-2</v>
      </c>
    </row>
    <row r="29" spans="1:4" x14ac:dyDescent="0.2">
      <c r="A29" s="1">
        <v>2007</v>
      </c>
      <c r="B29" s="6">
        <v>6.7916666666666695E-2</v>
      </c>
      <c r="C29" s="6">
        <v>7.0000000000000007E-2</v>
      </c>
      <c r="D29" s="6">
        <v>6.4513492063492106E-2</v>
      </c>
    </row>
    <row r="30" spans="1:4" x14ac:dyDescent="0.2">
      <c r="A30" s="1">
        <v>2008</v>
      </c>
      <c r="B30" s="6">
        <v>7.0000000000000007E-2</v>
      </c>
      <c r="C30" s="6">
        <v>7.0000000000000007E-2</v>
      </c>
      <c r="D30" s="6">
        <v>6.0458333333333301E-2</v>
      </c>
    </row>
    <row r="31" spans="1:4" x14ac:dyDescent="0.2">
      <c r="A31" s="1">
        <v>2009</v>
      </c>
      <c r="B31" s="6"/>
      <c r="C31" s="6">
        <v>6.9166666666666696E-2</v>
      </c>
      <c r="D31" s="6">
        <v>6.1315384615384598E-2</v>
      </c>
    </row>
    <row r="32" spans="1:4" x14ac:dyDescent="0.2">
      <c r="A32" s="1">
        <v>2010</v>
      </c>
      <c r="B32" s="6">
        <v>7.084E-2</v>
      </c>
      <c r="C32" s="6">
        <v>7.0834634146341502E-2</v>
      </c>
      <c r="D32" s="6">
        <v>6.3941395348837193E-2</v>
      </c>
    </row>
    <row r="33" spans="1:4" x14ac:dyDescent="0.2">
      <c r="A33" s="1">
        <v>2011</v>
      </c>
      <c r="B33" s="6">
        <v>6.5000000000000002E-2</v>
      </c>
      <c r="C33" s="6">
        <v>6.9944444444444406E-2</v>
      </c>
      <c r="D33" s="6">
        <v>6.0783695652173897E-2</v>
      </c>
    </row>
    <row r="34" spans="1:4" x14ac:dyDescent="0.2">
      <c r="A34" s="1">
        <v>2012</v>
      </c>
      <c r="B34" s="6">
        <v>7.0000000000000007E-2</v>
      </c>
      <c r="C34" s="6">
        <v>7.0357142857142896E-2</v>
      </c>
      <c r="D34" s="6">
        <v>6.1262432432432401E-2</v>
      </c>
    </row>
    <row r="35" spans="1:4" x14ac:dyDescent="0.2">
      <c r="A35" s="1">
        <v>2013</v>
      </c>
      <c r="B35" s="6">
        <v>7.0002857142857103E-2</v>
      </c>
      <c r="C35" s="6">
        <v>6.9324714285714295E-2</v>
      </c>
      <c r="D35" s="6">
        <v>6.1421571428571402E-2</v>
      </c>
    </row>
    <row r="36" spans="1:4" x14ac:dyDescent="0.2">
      <c r="A36" s="1">
        <v>2014</v>
      </c>
      <c r="B36" s="6">
        <v>7.1338461538461503E-2</v>
      </c>
      <c r="C36" s="6">
        <v>6.8906250000000002E-2</v>
      </c>
      <c r="D36" s="6">
        <v>6.0479855072463798E-2</v>
      </c>
    </row>
    <row r="37" spans="1:4" x14ac:dyDescent="0.2">
      <c r="A37" s="1">
        <v>2015</v>
      </c>
      <c r="B37" s="6">
        <v>7.0965555555555601E-2</v>
      </c>
      <c r="C37" s="6">
        <v>6.9011875E-2</v>
      </c>
      <c r="D37" s="6">
        <v>6.2512325581395398E-2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1" sqref="F1:H20"/>
    </sheetView>
  </sheetViews>
  <sheetFormatPr baseColWidth="10" defaultRowHeight="16" x14ac:dyDescent="0.2"/>
  <sheetData>
    <row r="1" spans="1:8" x14ac:dyDescent="0.2">
      <c r="A1" s="1" t="s">
        <v>0</v>
      </c>
      <c r="B1" s="12" t="s">
        <v>25</v>
      </c>
      <c r="C1" s="12" t="s">
        <v>26</v>
      </c>
      <c r="E1" s="8" t="s">
        <v>0</v>
      </c>
      <c r="F1" s="14" t="s">
        <v>25</v>
      </c>
      <c r="G1" s="14" t="s">
        <v>26</v>
      </c>
      <c r="H1" s="8" t="s">
        <v>27</v>
      </c>
    </row>
    <row r="2" spans="1:8" x14ac:dyDescent="0.2">
      <c r="A2" s="1">
        <v>1972</v>
      </c>
      <c r="B2" s="12">
        <v>1</v>
      </c>
      <c r="C2" s="12">
        <v>1</v>
      </c>
      <c r="E2" s="8">
        <v>1997</v>
      </c>
      <c r="F2" s="14">
        <v>1.04242424242424</v>
      </c>
      <c r="G2" s="14">
        <v>1.8282828282828301</v>
      </c>
      <c r="H2" s="14">
        <v>12.3858585858586</v>
      </c>
    </row>
    <row r="3" spans="1:8" x14ac:dyDescent="0.2">
      <c r="A3" s="1">
        <v>1973</v>
      </c>
      <c r="B3" s="12">
        <v>1</v>
      </c>
      <c r="C3" s="12">
        <v>0.46153846153846201</v>
      </c>
      <c r="E3" s="8">
        <v>1998</v>
      </c>
      <c r="F3" s="14">
        <v>1.07022471910112</v>
      </c>
      <c r="G3" s="14">
        <v>2.1741573033707899</v>
      </c>
      <c r="H3" s="14">
        <v>9.9382022471910094</v>
      </c>
    </row>
    <row r="4" spans="1:8" x14ac:dyDescent="0.2">
      <c r="A4" s="1">
        <v>1974</v>
      </c>
      <c r="B4" s="12">
        <v>1</v>
      </c>
      <c r="C4" s="12">
        <v>0.25</v>
      </c>
      <c r="E4" s="8">
        <v>1999</v>
      </c>
      <c r="F4" s="14">
        <v>1.1690363349131101</v>
      </c>
      <c r="G4" s="14">
        <v>2.48499210110585</v>
      </c>
      <c r="H4" s="14">
        <v>8.7172195892574997</v>
      </c>
    </row>
    <row r="5" spans="1:8" x14ac:dyDescent="0.2">
      <c r="A5" s="1">
        <v>1975</v>
      </c>
      <c r="B5" s="12">
        <v>1</v>
      </c>
      <c r="C5" s="12">
        <v>0.44444444444444398</v>
      </c>
      <c r="E5" s="8">
        <v>2000</v>
      </c>
      <c r="F5" s="14">
        <v>1.24308300395257</v>
      </c>
      <c r="G5" s="14">
        <v>2.49604743083004</v>
      </c>
      <c r="H5" s="14">
        <v>7.4268774703557296</v>
      </c>
    </row>
    <row r="6" spans="1:8" x14ac:dyDescent="0.2">
      <c r="A6" s="1">
        <v>1976</v>
      </c>
      <c r="B6" s="12">
        <v>1</v>
      </c>
      <c r="C6" s="12">
        <v>0.5</v>
      </c>
      <c r="E6" s="8">
        <v>2001</v>
      </c>
      <c r="F6" s="14">
        <v>1.5</v>
      </c>
      <c r="G6" s="14">
        <v>3.12745098039216</v>
      </c>
      <c r="H6" s="14">
        <v>7.4509803921568603</v>
      </c>
    </row>
    <row r="7" spans="1:8" x14ac:dyDescent="0.2">
      <c r="A7" s="1">
        <v>1977</v>
      </c>
      <c r="B7" s="12">
        <v>1.0588235294117601</v>
      </c>
      <c r="C7" s="12">
        <v>0.52941176470588203</v>
      </c>
      <c r="E7" s="8">
        <v>2002</v>
      </c>
      <c r="F7" s="14">
        <v>1.5128205128205101</v>
      </c>
      <c r="G7" s="14">
        <v>4.4615384615384599</v>
      </c>
      <c r="H7" s="14">
        <v>7.0384615384615401</v>
      </c>
    </row>
    <row r="8" spans="1:8" x14ac:dyDescent="0.2">
      <c r="A8" s="1">
        <v>1978</v>
      </c>
      <c r="B8" s="12">
        <v>1.1052631578947401</v>
      </c>
      <c r="C8" s="12">
        <v>0.63157894736842102</v>
      </c>
      <c r="E8" s="8">
        <v>2003</v>
      </c>
      <c r="F8" s="14">
        <v>1.53731343283582</v>
      </c>
      <c r="G8" s="14">
        <v>2.85074626865672</v>
      </c>
      <c r="H8" s="14">
        <v>3.92537313432836</v>
      </c>
    </row>
    <row r="9" spans="1:8" x14ac:dyDescent="0.2">
      <c r="A9" s="1">
        <v>1979</v>
      </c>
      <c r="B9" s="12">
        <v>1.02380952380952</v>
      </c>
      <c r="C9" s="12">
        <v>0.238095238095238</v>
      </c>
      <c r="E9" s="8">
        <v>2004</v>
      </c>
      <c r="F9" s="14">
        <v>1.7185628742515</v>
      </c>
      <c r="G9" s="14">
        <v>2.7485029940119801</v>
      </c>
      <c r="H9" s="14">
        <v>2.0598802395209601</v>
      </c>
    </row>
    <row r="10" spans="1:8" x14ac:dyDescent="0.2">
      <c r="A10" s="1">
        <v>1980</v>
      </c>
      <c r="B10" s="12">
        <v>1</v>
      </c>
      <c r="C10" s="12">
        <v>0.37878787878787901</v>
      </c>
      <c r="E10" s="8">
        <v>2005</v>
      </c>
      <c r="F10" s="14">
        <v>1.8141025641025601</v>
      </c>
      <c r="G10" s="14">
        <v>2.62820512820513</v>
      </c>
      <c r="H10" s="14">
        <v>1.5</v>
      </c>
    </row>
    <row r="11" spans="1:8" x14ac:dyDescent="0.2">
      <c r="A11" s="1">
        <v>1981</v>
      </c>
      <c r="B11" s="12">
        <v>1.04371584699454</v>
      </c>
      <c r="C11" s="12">
        <v>0.38251366120218599</v>
      </c>
      <c r="E11" s="8">
        <v>2006</v>
      </c>
      <c r="F11" s="14">
        <v>1.88405797101449</v>
      </c>
      <c r="G11" s="14">
        <v>2.7463768115942</v>
      </c>
      <c r="H11" s="14">
        <v>0.86956521739130399</v>
      </c>
    </row>
    <row r="12" spans="1:8" x14ac:dyDescent="0.2">
      <c r="A12" s="1">
        <v>1982</v>
      </c>
      <c r="B12" s="12">
        <v>1</v>
      </c>
      <c r="C12" s="12">
        <v>0.441176470588235</v>
      </c>
      <c r="E12" s="8">
        <v>2007</v>
      </c>
      <c r="F12" s="14">
        <v>1.92253521126761</v>
      </c>
      <c r="G12" s="14">
        <v>3.05633802816901</v>
      </c>
      <c r="H12" s="14">
        <v>0.23239436619718301</v>
      </c>
    </row>
    <row r="13" spans="1:8" x14ac:dyDescent="0.2">
      <c r="A13" s="1">
        <v>1983</v>
      </c>
      <c r="B13" s="12">
        <v>1.03904555314534</v>
      </c>
      <c r="C13" s="12">
        <v>0.48806941431670298</v>
      </c>
      <c r="E13" s="8">
        <v>2008</v>
      </c>
      <c r="F13" s="14">
        <v>2.4</v>
      </c>
      <c r="G13" s="14">
        <v>5</v>
      </c>
      <c r="H13" s="14">
        <v>0.05</v>
      </c>
    </row>
    <row r="14" spans="1:8" x14ac:dyDescent="0.2">
      <c r="A14" s="1">
        <v>1984</v>
      </c>
      <c r="B14" s="12">
        <v>1.0331491712707199</v>
      </c>
      <c r="C14" s="12">
        <v>0.59116022099447496</v>
      </c>
      <c r="E14" s="8">
        <v>2009</v>
      </c>
      <c r="F14" s="14">
        <v>2.9249999999999998</v>
      </c>
      <c r="G14" s="14">
        <v>3.7749999999999999</v>
      </c>
      <c r="H14" s="14">
        <v>0.15</v>
      </c>
    </row>
    <row r="15" spans="1:8" x14ac:dyDescent="0.2">
      <c r="A15" s="1">
        <v>1985</v>
      </c>
      <c r="B15" s="12">
        <v>1.0319634703196301</v>
      </c>
      <c r="C15" s="12">
        <v>0.42465753424657499</v>
      </c>
      <c r="E15" s="8">
        <v>2010</v>
      </c>
      <c r="F15" s="14">
        <v>2.56989247311828</v>
      </c>
      <c r="G15" s="14">
        <v>3.2903225806451601</v>
      </c>
      <c r="H15" s="14">
        <v>0.31182795698924698</v>
      </c>
    </row>
    <row r="16" spans="1:8" x14ac:dyDescent="0.2">
      <c r="A16" s="1">
        <v>1986</v>
      </c>
      <c r="B16" s="12">
        <v>1.02772277227723</v>
      </c>
      <c r="C16" s="12">
        <v>0.99009900990098998</v>
      </c>
      <c r="E16" s="8">
        <v>2011</v>
      </c>
      <c r="F16" s="14">
        <v>2.875</v>
      </c>
      <c r="G16" s="14">
        <v>3.8374999999999999</v>
      </c>
      <c r="H16" s="14">
        <v>2.5000000000000001E-2</v>
      </c>
    </row>
    <row r="17" spans="1:8" x14ac:dyDescent="0.2">
      <c r="A17" s="1">
        <v>1987</v>
      </c>
      <c r="B17" s="12">
        <v>1.0207715133531201</v>
      </c>
      <c r="C17" s="12">
        <v>1.7329376854599401</v>
      </c>
      <c r="E17" s="8">
        <v>2012</v>
      </c>
      <c r="F17" s="14">
        <v>3.0104166666666701</v>
      </c>
      <c r="G17" s="14">
        <v>3.25</v>
      </c>
      <c r="H17" s="14">
        <v>0</v>
      </c>
    </row>
    <row r="18" spans="1:8" x14ac:dyDescent="0.2">
      <c r="A18" s="1">
        <v>1988</v>
      </c>
      <c r="B18" s="12">
        <v>1.02173913043478</v>
      </c>
      <c r="C18" s="12">
        <v>1.9057971014492801</v>
      </c>
      <c r="E18" s="8">
        <v>2013</v>
      </c>
      <c r="F18" s="14">
        <v>3.4140127388535002</v>
      </c>
      <c r="G18" s="14">
        <v>3.38216560509554</v>
      </c>
      <c r="H18" s="14">
        <v>0</v>
      </c>
    </row>
    <row r="19" spans="1:8" x14ac:dyDescent="0.2">
      <c r="A19" s="1">
        <v>1989</v>
      </c>
      <c r="B19" s="12">
        <v>1</v>
      </c>
      <c r="C19" s="12">
        <v>1.88</v>
      </c>
      <c r="E19" s="8">
        <v>2014</v>
      </c>
      <c r="F19" s="14">
        <v>3.2178217821782198</v>
      </c>
      <c r="G19" s="14">
        <v>3.0247524752475199</v>
      </c>
      <c r="H19" s="14">
        <v>0</v>
      </c>
    </row>
    <row r="20" spans="1:8" x14ac:dyDescent="0.2">
      <c r="A20" s="1">
        <v>1990</v>
      </c>
      <c r="B20" s="12">
        <v>1.0086956521739101</v>
      </c>
      <c r="C20" s="12">
        <v>1.7304347826087001</v>
      </c>
      <c r="E20" s="8">
        <v>2015</v>
      </c>
      <c r="F20" s="14">
        <v>3.2735042735042699</v>
      </c>
      <c r="G20" s="14">
        <v>2.2564102564102599</v>
      </c>
      <c r="H20" s="14">
        <v>0</v>
      </c>
    </row>
    <row r="21" spans="1:8" x14ac:dyDescent="0.2">
      <c r="A21" s="1">
        <v>1991</v>
      </c>
      <c r="B21" s="12">
        <v>1.04938271604938</v>
      </c>
      <c r="C21" s="12">
        <v>2.0956790123456801</v>
      </c>
    </row>
    <row r="22" spans="1:8" x14ac:dyDescent="0.2">
      <c r="A22" s="1">
        <v>1992</v>
      </c>
      <c r="B22" s="12">
        <v>1.02444444444444</v>
      </c>
      <c r="C22" s="12">
        <v>1.8688888888888899</v>
      </c>
    </row>
    <row r="23" spans="1:8" x14ac:dyDescent="0.2">
      <c r="A23" s="1">
        <v>1993</v>
      </c>
      <c r="B23" s="12">
        <v>1.015625</v>
      </c>
      <c r="C23" s="12">
        <v>1.59375</v>
      </c>
    </row>
    <row r="24" spans="1:8" x14ac:dyDescent="0.2">
      <c r="A24" s="1">
        <v>1994</v>
      </c>
      <c r="B24" s="12">
        <v>1.0119617224880399</v>
      </c>
      <c r="C24" s="12">
        <v>1.3373205741626799</v>
      </c>
    </row>
    <row r="25" spans="1:8" x14ac:dyDescent="0.2">
      <c r="A25" s="1">
        <v>1995</v>
      </c>
      <c r="B25" s="12">
        <v>1.0364372469635601</v>
      </c>
      <c r="C25" s="12">
        <v>2.1923076923076898</v>
      </c>
    </row>
    <row r="26" spans="1:8" x14ac:dyDescent="0.2">
      <c r="A26" s="1">
        <v>1996</v>
      </c>
      <c r="B26" s="12">
        <v>1.0183356840620601</v>
      </c>
      <c r="C26" s="12">
        <v>1.7136812411847699</v>
      </c>
    </row>
    <row r="27" spans="1:8" x14ac:dyDescent="0.2">
      <c r="A27" s="1">
        <v>1997</v>
      </c>
      <c r="B27" s="12">
        <v>1.04242424242424</v>
      </c>
      <c r="C27" s="12">
        <v>1.8282828282828301</v>
      </c>
    </row>
    <row r="28" spans="1:8" x14ac:dyDescent="0.2">
      <c r="A28" s="1">
        <v>1998</v>
      </c>
      <c r="B28" s="12">
        <v>1.07022471910112</v>
      </c>
      <c r="C28" s="12">
        <v>2.1741573033707899</v>
      </c>
    </row>
    <row r="29" spans="1:8" x14ac:dyDescent="0.2">
      <c r="A29" s="1">
        <v>1999</v>
      </c>
      <c r="B29" s="12">
        <v>1.1690363349131101</v>
      </c>
      <c r="C29" s="12">
        <v>2.48499210110585</v>
      </c>
    </row>
    <row r="30" spans="1:8" x14ac:dyDescent="0.2">
      <c r="A30" s="1">
        <v>2000</v>
      </c>
      <c r="B30" s="12">
        <v>1.24308300395257</v>
      </c>
      <c r="C30" s="12">
        <v>2.49604743083004</v>
      </c>
    </row>
    <row r="31" spans="1:8" x14ac:dyDescent="0.2">
      <c r="A31" s="1">
        <v>2001</v>
      </c>
      <c r="B31" s="12">
        <v>1.5</v>
      </c>
      <c r="C31" s="12">
        <v>3.12745098039216</v>
      </c>
    </row>
    <row r="32" spans="1:8" x14ac:dyDescent="0.2">
      <c r="A32" s="1">
        <v>2002</v>
      </c>
      <c r="B32" s="12">
        <v>1.5128205128205101</v>
      </c>
      <c r="C32" s="12">
        <v>4.4615384615384599</v>
      </c>
    </row>
    <row r="33" spans="1:3" x14ac:dyDescent="0.2">
      <c r="A33" s="1">
        <v>2003</v>
      </c>
      <c r="B33" s="12">
        <v>1.53731343283582</v>
      </c>
      <c r="C33" s="12">
        <v>2.85074626865672</v>
      </c>
    </row>
    <row r="34" spans="1:3" x14ac:dyDescent="0.2">
      <c r="A34" s="1">
        <v>2004</v>
      </c>
      <c r="B34" s="12">
        <v>1.7185628742515</v>
      </c>
      <c r="C34" s="12">
        <v>2.7485029940119801</v>
      </c>
    </row>
    <row r="35" spans="1:3" x14ac:dyDescent="0.2">
      <c r="A35" s="1">
        <v>2005</v>
      </c>
      <c r="B35" s="12">
        <v>1.8141025641025601</v>
      </c>
      <c r="C35" s="12">
        <v>2.62820512820513</v>
      </c>
    </row>
    <row r="36" spans="1:3" x14ac:dyDescent="0.2">
      <c r="A36" s="1">
        <v>2006</v>
      </c>
      <c r="B36" s="12">
        <v>1.88405797101449</v>
      </c>
      <c r="C36" s="12">
        <v>2.7463768115942</v>
      </c>
    </row>
    <row r="37" spans="1:3" x14ac:dyDescent="0.2">
      <c r="A37" s="1">
        <v>2007</v>
      </c>
      <c r="B37" s="12">
        <v>1.92253521126761</v>
      </c>
      <c r="C37" s="12">
        <v>3.05633802816901</v>
      </c>
    </row>
    <row r="38" spans="1:3" x14ac:dyDescent="0.2">
      <c r="A38" s="1">
        <v>2008</v>
      </c>
      <c r="B38" s="12">
        <v>2.4</v>
      </c>
      <c r="C38" s="12">
        <v>5</v>
      </c>
    </row>
    <row r="39" spans="1:3" x14ac:dyDescent="0.2">
      <c r="A39" s="1">
        <v>2009</v>
      </c>
      <c r="B39" s="12">
        <v>2.9249999999999998</v>
      </c>
      <c r="C39" s="12">
        <v>3.7749999999999999</v>
      </c>
    </row>
    <row r="40" spans="1:3" x14ac:dyDescent="0.2">
      <c r="A40" s="1">
        <v>2010</v>
      </c>
      <c r="B40" s="12">
        <v>2.56989247311828</v>
      </c>
      <c r="C40" s="12">
        <v>3.2903225806451601</v>
      </c>
    </row>
    <row r="41" spans="1:3" x14ac:dyDescent="0.2">
      <c r="A41" s="1">
        <v>2011</v>
      </c>
      <c r="B41" s="12">
        <v>2.875</v>
      </c>
      <c r="C41" s="12">
        <v>3.8374999999999999</v>
      </c>
    </row>
    <row r="42" spans="1:3" x14ac:dyDescent="0.2">
      <c r="A42" s="1">
        <v>2012</v>
      </c>
      <c r="B42" s="12">
        <v>3.0104166666666701</v>
      </c>
      <c r="C42" s="12">
        <v>3.25</v>
      </c>
    </row>
    <row r="43" spans="1:3" x14ac:dyDescent="0.2">
      <c r="A43" s="1">
        <v>2013</v>
      </c>
      <c r="B43" s="12">
        <v>3.4140127388535002</v>
      </c>
      <c r="C43" s="12">
        <v>3.38216560509554</v>
      </c>
    </row>
    <row r="44" spans="1:3" x14ac:dyDescent="0.2">
      <c r="A44" s="1">
        <v>2014</v>
      </c>
      <c r="B44" s="12">
        <v>3.2178217821782198</v>
      </c>
      <c r="C44" s="12">
        <v>3.0247524752475199</v>
      </c>
    </row>
    <row r="45" spans="1:3" x14ac:dyDescent="0.2">
      <c r="A45" s="1">
        <v>2015</v>
      </c>
      <c r="B45" s="12">
        <v>3.2735042735042699</v>
      </c>
      <c r="C45" s="12">
        <v>2.2564102564102599</v>
      </c>
    </row>
    <row r="46" spans="1:3" x14ac:dyDescent="0.2">
      <c r="A46" s="2"/>
      <c r="B46" s="13"/>
      <c r="C4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F12</vt:lpstr>
      <vt:lpstr>F13</vt:lpstr>
      <vt:lpstr>F14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2017-03-10T05:59:42Z</dcterms:created>
  <dcterms:modified xsi:type="dcterms:W3CDTF">2017-03-10T07:31:27Z</dcterms:modified>
</cp:coreProperties>
</file>