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development\python\efinance-demo\"/>
    </mc:Choice>
  </mc:AlternateContent>
  <xr:revisionPtr revIDLastSave="0" documentId="13_ncr:1_{E6FC33D5-5D0A-4C2E-B61B-859EC897C9E2}" xr6:coauthVersionLast="47" xr6:coauthVersionMax="47" xr10:uidLastSave="{00000000-0000-0000-0000-000000000000}"/>
  <bookViews>
    <workbookView xWindow="-120" yWindow="-120" windowWidth="23280" windowHeight="14880" tabRatio="866" activeTab="1" xr2:uid="{00000000-000D-0000-FFFF-FFFF00000000}"/>
  </bookViews>
  <sheets>
    <sheet name="参考基准" sheetId="10" r:id="rId1"/>
    <sheet name="天弘中证电子ETF联接A" sheetId="2" r:id="rId2"/>
    <sheet name="天弘中证科技A" sheetId="1" r:id="rId3"/>
    <sheet name="天弘创业板ETF联接基金C" sheetId="3" r:id="rId4"/>
    <sheet name="易方达上证50增强A" sheetId="14" r:id="rId5"/>
    <sheet name="易方达创业板ETF联接A" sheetId="13" r:id="rId6"/>
    <sheet name="易方达消费行业股票" sheetId="15" r:id="rId7"/>
    <sheet name="易方达中证科创创业50ETF联接A" sheetId="16" r:id="rId8"/>
  </sheets>
  <definedNames>
    <definedName name="ExternalData_1" localSheetId="3" hidden="1">天弘创业板ETF联接基金C!$A$3:$D$91</definedName>
    <definedName name="ExternalData_1" localSheetId="1" hidden="1">天弘中证电子ETF联接A!$A$3:$D$91</definedName>
    <definedName name="ExternalData_1" localSheetId="2" hidden="1">天弘中证科技A!$A$3:$D$77</definedName>
    <definedName name="ExternalData_1" localSheetId="5" hidden="1">易方达创业板ETF联接A!$A$3:$D$91</definedName>
    <definedName name="ExternalData_1" localSheetId="4" hidden="1">易方达上证50增强A!$A$3:$D$91</definedName>
    <definedName name="ExternalData_1" localSheetId="6" hidden="1">易方达消费行业股票!$A$3:$D$91</definedName>
    <definedName name="ExternalData_1" localSheetId="7" hidden="1">易方达中证科创创业50ETF联接A!$A$3:$D$64</definedName>
    <definedName name="ExternalData_3" localSheetId="6" hidden="1">易方达消费行业股票!#REF!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6" l="1"/>
  <c r="D2" i="15"/>
  <c r="D2" i="13"/>
  <c r="D2" i="14"/>
  <c r="D2" i="3"/>
  <c r="D2" i="1"/>
  <c r="D2" i="2"/>
  <c r="C2" i="2"/>
  <c r="C2" i="16"/>
  <c r="A2" i="16"/>
  <c r="C2" i="15"/>
  <c r="B2" i="15"/>
  <c r="A2" i="15"/>
  <c r="C2" i="13"/>
  <c r="B2" i="13"/>
  <c r="A2" i="13"/>
  <c r="C2" i="14"/>
  <c r="B2" i="14"/>
  <c r="A2" i="14"/>
  <c r="C2" i="3"/>
  <c r="B2" i="3"/>
  <c r="A2" i="3"/>
  <c r="B2" i="1"/>
  <c r="C2" i="1"/>
  <c r="A2" i="1"/>
  <c r="B2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FDFE17-B091-428F-BE52-7F64A762C532}" keepAlive="1" name="查询 - 001593" description="与工作簿中“001593”查询的连接。" type="5" refreshedVersion="0" background="1">
    <dbPr connection="Provider=Microsoft.Mashup.OleDb.1;Data Source=$Workbook$;Location=001593;Extended Properties=&quot;&quot;" command="SELECT * FROM [001593]"/>
  </connection>
  <connection id="2" xr16:uid="{FD20FDAC-0C87-45F0-BBAC-E836C596C1BD}" keepAlive="1" name="查询 - 001617" description="与工作簿中“001617”查询的连接。" type="5" refreshedVersion="7" background="1" saveData="1">
    <dbPr connection="Provider=Microsoft.Mashup.OleDb.1;Data Source=$Workbook$;Location=001617;Extended Properties=&quot;&quot;" command="SELECT * FROM [001617]"/>
  </connection>
  <connection id="3" xr16:uid="{2F3A0A7B-40D5-43A3-B3F0-D771AFF6E560}" keepAlive="1" name="查询 - 010202" description="与工作簿中“010202”查询的连接。" type="5" refreshedVersion="0" background="1">
    <dbPr connection="Provider=Microsoft.Mashup.OleDb.1;Data Source=$Workbook$;Location=010202;Extended Properties=&quot;&quot;" command="SELECT * FROM [010202]"/>
  </connection>
  <connection id="4" xr16:uid="{A0E0CDD5-22C8-48DF-886D-93F97D87380D}" keepAlive="1" name="查询 - 013304" description="与工作簿中“013304”查询的连接。" type="5" refreshedVersion="0" background="1">
    <dbPr connection="Provider=Microsoft.Mashup.OleDb.1;Data Source=$Workbook$;Location=013304;Extended Properties=&quot;&quot;" command="SELECT * FROM [013304]"/>
  </connection>
  <connection id="5" xr16:uid="{0377B7EC-E7B9-492E-A090-03E9C80DDBA1}" keepAlive="1" name="查询 - 110003" description="与工作簿中“110003”查询的连接。" type="5" refreshedVersion="7" background="1" saveData="1">
    <dbPr connection="Provider=Microsoft.Mashup.OleDb.1;Data Source=$Workbook$;Location=110003;Extended Properties=&quot;&quot;" command="SELECT * FROM [110003]"/>
  </connection>
  <connection id="6" xr16:uid="{7C5CD6D4-CEDB-4B86-BC55-4A0FF0F6D994}" keepAlive="1" name="查询 - 110022" description="与工作簿中“110022”查询的连接。" type="5" refreshedVersion="0" background="1">
    <dbPr connection="Provider=Microsoft.Mashup.OleDb.1;Data Source=$Workbook$;Location=110022;Extended Properties=&quot;&quot;" command="SELECT * FROM [110022]"/>
  </connection>
  <connection id="7" xr16:uid="{CBC05FA6-16B1-4CE7-ADD8-EB193C6537A7}" keepAlive="1" name="查询 - 110026" description="与工作簿中“110026”查询的连接。" type="5" refreshedVersion="0" background="1">
    <dbPr connection="Provider=Microsoft.Mashup.OleDb.1;Data Source=$Workbook$;Location=110026;Extended Properties=&quot;&quot;" command="SELECT * FROM [110026]"/>
  </connection>
  <connection id="8" xr16:uid="{197D8134-A1CF-4822-9EDB-C3F57372F8BF}" keepAlive="1" name="查询 - 参考基准" description="与工作簿中“参考基准”查询的连接。" type="5" refreshedVersion="0" background="1">
    <dbPr connection="Provider=Microsoft.Mashup.OleDb.1;Data Source=$Workbook$;Location=参考基准;Extended Properties=&quot;&quot;" command="SELECT * FROM [参考基准]"/>
  </connection>
  <connection id="9" xr16:uid="{3835F294-9418-42A2-AED3-2B582C75E09E}" keepAlive="1" name="查询 - 天弘创业板ETF联接基金C" description="与工作簿中“天弘创业板ETF联接基金C”查询的连接。" type="5" refreshedVersion="7" background="1" saveData="1">
    <dbPr connection="Provider=Microsoft.Mashup.OleDb.1;Data Source=$Workbook$;Location=天弘创业板ETF联接基金C;Extended Properties=&quot;&quot;" command="SELECT * FROM [天弘创业板ETF联接基金C]"/>
  </connection>
  <connection id="10" xr16:uid="{3D9018C0-4896-4D8D-ABA4-5DF6747E34FD}" keepAlive="1" name="查询 - 天弘中证电子ETF联接A" description="与工作簿中“天弘中证电子ETF联接A”查询的连接。" type="5" refreshedVersion="7" background="1" saveData="1">
    <dbPr connection="Provider=Microsoft.Mashup.OleDb.1;Data Source=$Workbook$;Location=天弘中证电子ETF联接A;Extended Properties=&quot;&quot;" command="SELECT * FROM [天弘中证电子ETF联接A]"/>
  </connection>
  <connection id="11" xr16:uid="{329181CA-B376-469B-8D8A-07D21F118E7A}" keepAlive="1" name="查询 - 天弘中证科技100指数增强A" description="与工作簿中“天弘中证科技100指数增强A”查询的连接。" type="5" refreshedVersion="7" background="1" saveData="1">
    <dbPr connection="Provider=Microsoft.Mashup.OleDb.1;Data Source=$Workbook$;Location=天弘中证科技100指数增强A;Extended Properties=&quot;&quot;" command="SELECT * FROM [天弘中证科技100指数增强A]"/>
  </connection>
  <connection id="12" xr16:uid="{E87A3B7D-2B75-4598-BE6D-1FD704D34524}" keepAlive="1" name="查询 - 易方达创业板ETF联接A" description="与工作簿中“易方达创业板ETF联接A”查询的连接。" type="5" refreshedVersion="7" background="1" saveData="1">
    <dbPr connection="Provider=Microsoft.Mashup.OleDb.1;Data Source=$Workbook$;Location=易方达创业板ETF联接A;Extended Properties=&quot;&quot;" command="SELECT * FROM [易方达创业板ETF联接A]"/>
  </connection>
  <connection id="13" xr16:uid="{6C780E88-F2CF-4E24-ACA2-ED441E401A94}" keepAlive="1" name="查询 - 易方达上证50增强A" description="与工作簿中“易方达上证50增强A”查询的连接。" type="5" refreshedVersion="7" background="1" saveData="1">
    <dbPr connection="Provider=Microsoft.Mashup.OleDb.1;Data Source=$Workbook$;Location=易方达上证50增强A;Extended Properties=&quot;&quot;" command="SELECT * FROM [易方达上证50增强A]"/>
  </connection>
  <connection id="14" xr16:uid="{CD84D72E-689F-49E0-8B7C-E2ABC8BFC0B4}" keepAlive="1" name="查询 - 易方达消费行业股票" description="与工作簿中“易方达消费行业股票”查询的连接。" type="5" refreshedVersion="7" background="1" saveData="1">
    <dbPr connection="Provider=Microsoft.Mashup.OleDb.1;Data Source=$Workbook$;Location=易方达消费行业股票;Extended Properties=&quot;&quot;" command="SELECT * FROM [易方达消费行业股票]"/>
  </connection>
  <connection id="15" xr16:uid="{9C757FBE-85BE-4A1C-BBA8-E594C92C6BF6}" keepAlive="1" name="查询 - 易方达中证科创创业50ETF联接A" description="与工作簿中“易方达中证科创创业50ETF联接A”查询的连接。" type="5" refreshedVersion="7" background="1" saveData="1">
    <dbPr connection="Provider=Microsoft.Mashup.OleDb.1;Data Source=$Workbook$;Location=易方达中证科创创业50ETF联接A;Extended Properties=&quot;&quot;" command="SELECT * FROM [易方达中证科创创业50ETF联接A]"/>
  </connection>
</connections>
</file>

<file path=xl/sharedStrings.xml><?xml version="1.0" encoding="utf-8"?>
<sst xmlns="http://schemas.openxmlformats.org/spreadsheetml/2006/main" count="74" uniqueCount="25">
  <si>
    <t>日期</t>
  </si>
  <si>
    <t>单位净值</t>
  </si>
  <si>
    <t>涨跌幅</t>
  </si>
  <si>
    <t>名称</t>
    <phoneticPr fontId="1" type="noConversion"/>
  </si>
  <si>
    <t>名称</t>
  </si>
  <si>
    <t>代码</t>
  </si>
  <si>
    <t>基准涨跌幅</t>
  </si>
  <si>
    <t>涨跌幅度</t>
  </si>
  <si>
    <t>天弘创业板ETF联接基金C</t>
    <phoneticPr fontId="1" type="noConversion"/>
  </si>
  <si>
    <t>天弘中证科技A</t>
    <phoneticPr fontId="1" type="noConversion"/>
  </si>
  <si>
    <t>001617</t>
    <phoneticPr fontId="1" type="noConversion"/>
  </si>
  <si>
    <t>天弘中证电子ETF联接A</t>
    <phoneticPr fontId="1" type="noConversion"/>
  </si>
  <si>
    <t>参考值</t>
  </si>
  <si>
    <t>001593</t>
    <phoneticPr fontId="1" type="noConversion"/>
  </si>
  <si>
    <t>持仓成本</t>
  </si>
  <si>
    <t>持仓成本</t>
    <phoneticPr fontId="1" type="noConversion"/>
  </si>
  <si>
    <t>010202</t>
    <phoneticPr fontId="1" type="noConversion"/>
  </si>
  <si>
    <t>易方达上证50A</t>
    <phoneticPr fontId="1" type="noConversion"/>
  </si>
  <si>
    <t>110003</t>
    <phoneticPr fontId="1" type="noConversion"/>
  </si>
  <si>
    <t>易方达创业板ETF联接A</t>
    <phoneticPr fontId="1" type="noConversion"/>
  </si>
  <si>
    <t>110026</t>
    <phoneticPr fontId="1" type="noConversion"/>
  </si>
  <si>
    <t>易方达消费行业股票</t>
    <phoneticPr fontId="1" type="noConversion"/>
  </si>
  <si>
    <t>110022</t>
    <phoneticPr fontId="1" type="noConversion"/>
  </si>
  <si>
    <t>易方达中证科创创业50ETF联接A</t>
  </si>
  <si>
    <t>013304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</si>
</sst>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4" borderId="0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2" fillId="4" borderId="0" xfId="0" applyFont="1" applyFill="1"/>
    <xf numFmtId="0" fontId="0" fillId="3" borderId="3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常规" xfId="0" builtinId="0"/>
  </cellStyles>
  <dxfs count="38"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CDF10C8E-9E3B-4616-943C-3D9418DB49A9}" autoFormatId="16" applyNumberFormats="0" applyBorderFormats="0" applyFontFormats="0" applyPatternFormats="0" applyAlignmentFormats="0" applyWidthHeightFormats="0">
  <queryTableRefresh nextId="11">
    <queryTableFields count="4">
      <queryTableField id="1" name="日期" tableColumnId="1"/>
      <queryTableField id="2" name="单位净值" tableColumnId="2"/>
      <queryTableField id="3" name="涨跌幅" tableColumnId="3"/>
      <queryTableField id="10" name="涨跌幅度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6F7070CF-ECFF-4523-974F-DE5FBE359396}" autoFormatId="16" applyNumberFormats="0" applyBorderFormats="0" applyFontFormats="0" applyPatternFormats="0" applyAlignmentFormats="0" applyWidthHeightFormats="0">
  <queryTableRefresh nextId="5">
    <queryTableFields count="4">
      <queryTableField id="1" name="日期" tableColumnId="1"/>
      <queryTableField id="2" name="单位净值" tableColumnId="2"/>
      <queryTableField id="3" name="涨跌幅" tableColumnId="3"/>
      <queryTableField id="4" name="涨跌幅度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5142B785-9EC0-4EEB-AD92-CBB0E33FE188}" autoFormatId="16" applyNumberFormats="0" applyBorderFormats="0" applyFontFormats="0" applyPatternFormats="0" applyAlignmentFormats="0" applyWidthHeightFormats="0">
  <queryTableRefresh nextId="5">
    <queryTableFields count="4">
      <queryTableField id="1" name="日期" tableColumnId="1"/>
      <queryTableField id="2" name="单位净值" tableColumnId="2"/>
      <queryTableField id="3" name="涨跌幅" tableColumnId="3"/>
      <queryTableField id="4" name="涨跌幅度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8E465BA8-8C72-4CD3-A1FE-4AE3429A39B9}" autoFormatId="16" applyNumberFormats="0" applyBorderFormats="0" applyFontFormats="0" applyPatternFormats="0" applyAlignmentFormats="0" applyWidthHeightFormats="0">
  <queryTableRefresh nextId="5">
    <queryTableFields count="4">
      <queryTableField id="1" name="日期" tableColumnId="1"/>
      <queryTableField id="2" name="单位净值" tableColumnId="2"/>
      <queryTableField id="3" name="涨跌幅" tableColumnId="3"/>
      <queryTableField id="4" name="涨跌幅度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F18FDFE9-0254-46D6-98C2-D8BBA3172067}" autoFormatId="16" applyNumberFormats="0" applyBorderFormats="0" applyFontFormats="0" applyPatternFormats="0" applyAlignmentFormats="0" applyWidthHeightFormats="0">
  <queryTableRefresh nextId="5">
    <queryTableFields count="4">
      <queryTableField id="1" name="日期" tableColumnId="1"/>
      <queryTableField id="2" name="单位净值" tableColumnId="2"/>
      <queryTableField id="3" name="涨跌幅" tableColumnId="3"/>
      <queryTableField id="4" name="涨跌幅度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8E1FFF40-545D-4FC9-B949-6852600D35CC}" autoFormatId="16" applyNumberFormats="0" applyBorderFormats="0" applyFontFormats="0" applyPatternFormats="0" applyAlignmentFormats="0" applyWidthHeightFormats="0">
  <queryTableRefresh nextId="5">
    <queryTableFields count="4">
      <queryTableField id="1" name="日期" tableColumnId="1"/>
      <queryTableField id="2" name="单位净值" tableColumnId="2"/>
      <queryTableField id="3" name="涨跌幅" tableColumnId="3"/>
      <queryTableField id="4" name="涨跌幅度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971EE709-8472-4698-8C65-C883689DC2E3}" autoFormatId="16" applyNumberFormats="0" applyBorderFormats="0" applyFontFormats="0" applyPatternFormats="0" applyAlignmentFormats="0" applyWidthHeightFormats="0">
  <queryTableRefresh nextId="5">
    <queryTableFields count="4">
      <queryTableField id="1" name="日期" tableColumnId="1"/>
      <queryTableField id="2" name="单位净值" tableColumnId="2"/>
      <queryTableField id="3" name="涨跌幅" tableColumnId="3"/>
      <queryTableField id="4" name="涨跌幅度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4C2FDD-54C0-42ED-B234-5617F36B26D2}" name="表15" displayName="表15" ref="A1:D14" totalsRowShown="0" headerRowDxfId="37" dataDxfId="36" tableBorderDxfId="35">
  <autoFilter ref="A1:D14" xr:uid="{5A4C2FDD-54C0-42ED-B234-5617F36B26D2}">
    <filterColumn colId="0" hiddenButton="1"/>
    <filterColumn colId="1" hiddenButton="1"/>
    <filterColumn colId="2" hiddenButton="1"/>
    <filterColumn colId="3" hiddenButton="1"/>
  </autoFilter>
  <tableColumns count="4">
    <tableColumn id="1" xr3:uid="{A5571B82-3805-46FB-AC4D-C85F664DB41F}" name="名称" dataDxfId="34" totalsRowDxfId="33"/>
    <tableColumn id="2" xr3:uid="{694D5E48-3BB9-4E73-8B69-A54856D93B33}" name="代码" dataDxfId="32" totalsRowDxfId="31"/>
    <tableColumn id="3" xr3:uid="{1631D106-56B7-4734-A613-1AC447B4B5B0}" name="参考值" dataDxfId="30" totalsRowDxfId="29"/>
    <tableColumn id="4" xr3:uid="{DB97FB53-5825-4A72-B727-C11889337E68}" name="持仓成本" dataDxfId="28" totalsRowDxfId="27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7663DE-E7A2-41F6-8BF5-4A8A2DB9935E}" name="天弘中证电子ETF联接A" displayName="天弘中证电子ETF联接A" ref="A3:D91" tableType="queryTable" headerRowDxfId="26" dataDxfId="25">
  <autoFilter ref="A3:D91" xr:uid="{177663DE-E7A2-41F6-8BF5-4A8A2DB9935E}">
    <filterColumn colId="0" hiddenButton="1"/>
    <filterColumn colId="1" hiddenButton="1"/>
    <filterColumn colId="2" hiddenButton="1"/>
    <filterColumn colId="3" hiddenButton="1"/>
  </autoFilter>
  <tableColumns count="4">
    <tableColumn id="1" xr3:uid="{D3A7FAE3-EB16-488F-84DC-FCF09170AE12}" uniqueName="1" name="日期" totalsRowLabel="汇总" queryTableFieldId="1" dataDxfId="14" totalsRowDxfId="24"/>
    <tableColumn id="2" xr3:uid="{11092372-E3EB-46D2-B6D8-DD1CFA57F1D2}" uniqueName="2" name="单位净值" totalsRowFunction="average" queryTableFieldId="2" dataDxfId="13" totalsRowDxfId="23"/>
    <tableColumn id="3" xr3:uid="{A71C5D59-E4D8-4361-930C-652B56774A5D}" uniqueName="3" name="涨跌幅" queryTableFieldId="3" dataDxfId="12" totalsRowDxfId="22"/>
    <tableColumn id="10" xr3:uid="{E1DFAF84-131C-4898-BB17-8CFE3DC666DE}" uniqueName="10" name="涨跌幅度" queryTableFieldId="10" dataDxfId="11" totalsRow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48787E6-EF15-469F-808C-1FCC554E1C84}" name="天弘中证科技100指数增强A" displayName="天弘中证科技100指数增强A" ref="A3:D77" tableType="queryTable" headerRowDxfId="20" dataDxfId="19">
  <autoFilter ref="A3:D77" xr:uid="{748787E6-EF15-469F-808C-1FCC554E1C84}">
    <filterColumn colId="0" hiddenButton="1"/>
    <filterColumn colId="1" hiddenButton="1"/>
    <filterColumn colId="2" hiddenButton="1"/>
    <filterColumn colId="3" hiddenButton="1"/>
  </autoFilter>
  <tableColumns count="4">
    <tableColumn id="1" xr3:uid="{42503BA8-E8A0-4C5F-B963-84F39C0FB063}" uniqueName="1" name="日期" totalsRowLabel="汇总" queryTableFieldId="1" dataDxfId="10" totalsRowDxfId="18"/>
    <tableColumn id="2" xr3:uid="{BCDE6FBF-FF84-4EDD-A9D7-A6D899E8F8DA}" uniqueName="2" name="单位净值" totalsRowFunction="average" queryTableFieldId="2" dataDxfId="9" totalsRowDxfId="17"/>
    <tableColumn id="3" xr3:uid="{08975D9D-5075-4DA5-B0FB-52CDB659D329}" uniqueName="3" name="涨跌幅" queryTableFieldId="3" dataDxfId="8" totalsRowDxfId="16"/>
    <tableColumn id="4" xr3:uid="{9E11AA25-4866-4BD9-82E6-D8287D5687A4}" uniqueName="4" name="涨跌幅度" queryTableFieldId="4" dataDxfId="7" totalsRowDxf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2218E88-A82B-48F3-A4BD-B1C602C7E900}" name="天弘创业板ETF联接基金C" displayName="天弘创业板ETF联接基金C" ref="A3:D91" tableType="queryTable" totalsRowShown="0">
  <autoFilter ref="A3:D91" xr:uid="{22218E88-A82B-48F3-A4BD-B1C602C7E900}">
    <filterColumn colId="0" hiddenButton="1"/>
    <filterColumn colId="1" hiddenButton="1"/>
    <filterColumn colId="2" hiddenButton="1"/>
    <filterColumn colId="3" hiddenButton="1"/>
  </autoFilter>
  <tableColumns count="4">
    <tableColumn id="1" xr3:uid="{CCD2CE2D-8034-4E4F-ACCE-B6C5A172F5D8}" uniqueName="1" name="日期" queryTableFieldId="1" dataDxfId="6"/>
    <tableColumn id="2" xr3:uid="{BDBC8680-EE5E-4655-AA04-7658FA41F328}" uniqueName="2" name="单位净值" queryTableFieldId="2" dataDxfId="5"/>
    <tableColumn id="3" xr3:uid="{DF524681-8A2C-408D-ADA1-6318CCD0BF00}" uniqueName="3" name="涨跌幅" queryTableFieldId="3" dataDxfId="4"/>
    <tableColumn id="4" xr3:uid="{64328BA6-AE77-4FD5-8017-09EA2AB08A94}" uniqueName="4" name="涨跌幅度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3E321A-8820-480B-AAD8-1CA6ABC4BBA4}" name="易方达上证50增强A" displayName="易方达上证50增强A" ref="A3:D91" tableType="queryTable" totalsRowShown="0">
  <autoFilter ref="A3:D91" xr:uid="{533E321A-8820-480B-AAD8-1CA6ABC4BBA4}">
    <filterColumn colId="0" hiddenButton="1"/>
    <filterColumn colId="1" hiddenButton="1"/>
    <filterColumn colId="2" hiddenButton="1"/>
    <filterColumn colId="3" hiddenButton="1"/>
  </autoFilter>
  <tableColumns count="4">
    <tableColumn id="1" xr3:uid="{3BC9DECD-289F-4FD9-BA46-0755FBA7369F}" uniqueName="1" name="日期" queryTableFieldId="1" dataDxfId="3"/>
    <tableColumn id="2" xr3:uid="{DAE552B2-0FE7-4B36-934B-8EF220F7EDF8}" uniqueName="2" name="单位净值" queryTableFieldId="2"/>
    <tableColumn id="3" xr3:uid="{DFD9869B-142E-45E3-BFB1-958CA32A6801}" uniqueName="3" name="涨跌幅" queryTableFieldId="3"/>
    <tableColumn id="4" xr3:uid="{431679CA-07F7-4BD5-9C6D-D14CA52D64E8}" uniqueName="4" name="涨跌幅度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B1E990D-E9CF-400F-A461-71717CBDBB59}" name="易方达创业板ETF联接A" displayName="易方达创业板ETF联接A" ref="A3:D91" tableType="queryTable" totalsRowShown="0">
  <autoFilter ref="A3:D91" xr:uid="{CB1E990D-E9CF-400F-A461-71717CBDBB59}">
    <filterColumn colId="0" hiddenButton="1"/>
    <filterColumn colId="1" hiddenButton="1"/>
    <filterColumn colId="2" hiddenButton="1"/>
    <filterColumn colId="3" hiddenButton="1"/>
  </autoFilter>
  <tableColumns count="4">
    <tableColumn id="1" xr3:uid="{0447C668-FFF8-4600-9678-2AF96847FB50}" uniqueName="1" name="日期" queryTableFieldId="1" dataDxfId="2"/>
    <tableColumn id="2" xr3:uid="{FFC1BAC9-6DA3-4B38-AC31-BA1CE8F6E256}" uniqueName="2" name="单位净值" queryTableFieldId="2"/>
    <tableColumn id="3" xr3:uid="{F6BF3595-F51B-420C-A120-06B0A70BF0E1}" uniqueName="3" name="涨跌幅" queryTableFieldId="3"/>
    <tableColumn id="4" xr3:uid="{C07231D0-00B3-427A-9D74-ABDC9D39C9E9}" uniqueName="4" name="涨跌幅度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844DC42-2295-4347-8F41-CCA229006897}" name="易方达消费行业股票" displayName="易方达消费行业股票" ref="A3:D91" tableType="queryTable" totalsRowShown="0">
  <autoFilter ref="A3:D91" xr:uid="{1844DC42-2295-4347-8F41-CCA229006897}">
    <filterColumn colId="0" hiddenButton="1"/>
    <filterColumn colId="1" hiddenButton="1"/>
    <filterColumn colId="2" hiddenButton="1"/>
    <filterColumn colId="3" hiddenButton="1"/>
  </autoFilter>
  <tableColumns count="4">
    <tableColumn id="1" xr3:uid="{0429F309-E257-4BE4-88C1-51612C9ECA3A}" uniqueName="1" name="日期" queryTableFieldId="1" dataDxfId="1"/>
    <tableColumn id="2" xr3:uid="{C565039A-8255-4D4A-A590-3E641D58185F}" uniqueName="2" name="单位净值" queryTableFieldId="2"/>
    <tableColumn id="3" xr3:uid="{0F473F51-E2E9-4F61-8E42-D2D53FC182DB}" uniqueName="3" name="涨跌幅" queryTableFieldId="3"/>
    <tableColumn id="4" xr3:uid="{D8F5B5A6-BD9E-484A-A848-114B7060D1C3}" uniqueName="4" name="涨跌幅度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EE25FCB-5060-4C16-A231-03F2F9772F9B}" name="易方达中证科创创业50ETF联接A" displayName="易方达中证科创创业50ETF联接A" ref="A3:D64" tableType="queryTable" totalsRowShown="0">
  <autoFilter ref="A3:D64" xr:uid="{0EE25FCB-5060-4C16-A231-03F2F9772F9B}">
    <filterColumn colId="0" hiddenButton="1"/>
    <filterColumn colId="1" hiddenButton="1"/>
    <filterColumn colId="2" hiddenButton="1"/>
    <filterColumn colId="3" hiddenButton="1"/>
  </autoFilter>
  <tableColumns count="4">
    <tableColumn id="1" xr3:uid="{79A8B5A3-DC3C-4F11-9E5D-6B1AB30732B0}" uniqueName="1" name="日期" queryTableFieldId="1" dataDxfId="0"/>
    <tableColumn id="2" xr3:uid="{88544D1B-991F-4233-8AC4-A1064E182E9C}" uniqueName="2" name="单位净值" queryTableFieldId="2"/>
    <tableColumn id="3" xr3:uid="{01EC0ABD-C5B1-482A-A248-95A0BF2603A6}" uniqueName="3" name="涨跌幅" queryTableFieldId="3"/>
    <tableColumn id="4" xr3:uid="{A92C30CD-F1BE-4B15-BF9E-A1F09B633B37}" uniqueName="4" name="涨跌幅度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90F6-4B85-4AF6-AE17-D239E1898D0A}">
  <dimension ref="A1:D14"/>
  <sheetViews>
    <sheetView workbookViewId="0">
      <selection activeCell="D26" sqref="D26"/>
    </sheetView>
  </sheetViews>
  <sheetFormatPr defaultRowHeight="14.25" x14ac:dyDescent="0.2"/>
  <cols>
    <col min="1" max="1" width="21.75" bestFit="1" customWidth="1"/>
    <col min="2" max="2" width="7.5" bestFit="1" customWidth="1"/>
    <col min="3" max="3" width="9.125" bestFit="1" customWidth="1"/>
  </cols>
  <sheetData>
    <row r="1" spans="1:4" x14ac:dyDescent="0.2">
      <c r="A1" s="7" t="s">
        <v>4</v>
      </c>
      <c r="B1" s="7" t="s">
        <v>5</v>
      </c>
      <c r="C1" s="7" t="s">
        <v>12</v>
      </c>
      <c r="D1" s="13" t="s">
        <v>14</v>
      </c>
    </row>
    <row r="2" spans="1:4" x14ac:dyDescent="0.2">
      <c r="A2" s="14" t="s">
        <v>11</v>
      </c>
      <c r="B2" s="11" t="s">
        <v>10</v>
      </c>
      <c r="C2" s="14">
        <v>4.5599999999999996</v>
      </c>
      <c r="D2" s="15">
        <v>1.5215000000000001</v>
      </c>
    </row>
    <row r="3" spans="1:4" x14ac:dyDescent="0.2">
      <c r="A3" s="16" t="s">
        <v>9</v>
      </c>
      <c r="B3" s="12" t="s">
        <v>16</v>
      </c>
      <c r="C3" s="16">
        <v>-0.1</v>
      </c>
      <c r="D3" s="15">
        <v>1.2331000000000001</v>
      </c>
    </row>
    <row r="4" spans="1:4" x14ac:dyDescent="0.2">
      <c r="A4" s="14" t="s">
        <v>8</v>
      </c>
      <c r="B4" s="11" t="s">
        <v>13</v>
      </c>
      <c r="C4" s="14">
        <v>4.13</v>
      </c>
      <c r="D4" s="15">
        <v>1.2371000000000001</v>
      </c>
    </row>
    <row r="5" spans="1:4" x14ac:dyDescent="0.2">
      <c r="A5" s="16" t="s">
        <v>17</v>
      </c>
      <c r="B5" s="12" t="s">
        <v>18</v>
      </c>
      <c r="C5" s="16">
        <v>-6.87</v>
      </c>
      <c r="D5" s="15">
        <v>2.1297999999999999</v>
      </c>
    </row>
    <row r="6" spans="1:4" x14ac:dyDescent="0.2">
      <c r="A6" s="14" t="s">
        <v>19</v>
      </c>
      <c r="B6" s="11" t="s">
        <v>20</v>
      </c>
      <c r="C6" s="14">
        <v>4.07</v>
      </c>
      <c r="D6" s="15">
        <v>3.1663999999999999</v>
      </c>
    </row>
    <row r="7" spans="1:4" x14ac:dyDescent="0.2">
      <c r="A7" s="16" t="s">
        <v>21</v>
      </c>
      <c r="B7" s="12" t="s">
        <v>22</v>
      </c>
      <c r="C7" s="16">
        <v>-10.08</v>
      </c>
      <c r="D7" s="15">
        <v>4.3680000000000003</v>
      </c>
    </row>
    <row r="8" spans="1:4" x14ac:dyDescent="0.2">
      <c r="A8" s="14" t="s">
        <v>23</v>
      </c>
      <c r="B8" s="11" t="s">
        <v>24</v>
      </c>
      <c r="C8" s="14">
        <v>0</v>
      </c>
      <c r="D8" s="15">
        <v>0.99770000000000003</v>
      </c>
    </row>
    <row r="9" spans="1:4" x14ac:dyDescent="0.2">
      <c r="A9" s="16"/>
      <c r="B9" s="12"/>
      <c r="C9" s="16"/>
      <c r="D9" s="15"/>
    </row>
    <row r="10" spans="1:4" x14ac:dyDescent="0.2">
      <c r="A10" s="14"/>
      <c r="B10" s="11"/>
      <c r="C10" s="14"/>
      <c r="D10" s="15"/>
    </row>
    <row r="11" spans="1:4" x14ac:dyDescent="0.2">
      <c r="A11" s="16"/>
      <c r="B11" s="12"/>
      <c r="C11" s="16"/>
      <c r="D11" s="15"/>
    </row>
    <row r="12" spans="1:4" x14ac:dyDescent="0.2">
      <c r="A12" s="14"/>
      <c r="B12" s="11"/>
      <c r="C12" s="14"/>
      <c r="D12" s="15"/>
    </row>
    <row r="13" spans="1:4" x14ac:dyDescent="0.2">
      <c r="A13" s="16"/>
      <c r="B13" s="12"/>
      <c r="C13" s="16"/>
      <c r="D13" s="15"/>
    </row>
    <row r="14" spans="1:4" x14ac:dyDescent="0.2">
      <c r="A14" s="14"/>
      <c r="B14" s="11"/>
      <c r="C14" s="14"/>
      <c r="D14" s="15"/>
    </row>
  </sheetData>
  <phoneticPr fontId="1" type="noConversion"/>
  <pageMargins left="0.7" right="0.7" top="0.75" bottom="0.75" header="0.3" footer="0.3"/>
  <ignoredErrors>
    <ignoredError sqref="B2:B3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E3578-8AAC-4838-91DF-7B3E1611D773}">
  <dimension ref="A1:I91"/>
  <sheetViews>
    <sheetView tabSelected="1" topLeftCell="A106" zoomScaleNormal="100" workbookViewId="0">
      <selection activeCell="A3" sqref="A3:D91"/>
    </sheetView>
  </sheetViews>
  <sheetFormatPr defaultRowHeight="20.100000000000001" customHeight="1" x14ac:dyDescent="0.2"/>
  <cols>
    <col min="1" max="1" width="11.125" style="2" bestFit="1" customWidth="1"/>
    <col min="2" max="2" width="13" style="2" bestFit="1" customWidth="1"/>
    <col min="3" max="3" width="11.125" style="2" bestFit="1" customWidth="1"/>
    <col min="4" max="4" width="13" style="2" bestFit="1" customWidth="1"/>
    <col min="5" max="7" width="11" style="2" bestFit="1" customWidth="1"/>
    <col min="8" max="9" width="9.125" style="2" bestFit="1" customWidth="1"/>
    <col min="10" max="16384" width="9" style="2"/>
  </cols>
  <sheetData>
    <row r="1" spans="1:9" ht="24" customHeight="1" x14ac:dyDescent="0.2">
      <c r="A1" s="8" t="s">
        <v>4</v>
      </c>
      <c r="B1" s="8" t="s">
        <v>5</v>
      </c>
      <c r="C1" s="8" t="s">
        <v>6</v>
      </c>
      <c r="D1" s="8" t="s">
        <v>15</v>
      </c>
      <c r="E1" s="6"/>
      <c r="F1" s="6"/>
      <c r="G1" s="6"/>
      <c r="H1" s="6"/>
      <c r="I1" s="6"/>
    </row>
    <row r="2" spans="1:9" ht="20.100000000000001" customHeight="1" x14ac:dyDescent="0.2">
      <c r="A2" s="9" t="str">
        <f>参考基准!A2</f>
        <v>天弘中证电子ETF联接A</v>
      </c>
      <c r="B2" s="10" t="str">
        <f>参考基准!B2</f>
        <v>001617</v>
      </c>
      <c r="C2" s="9">
        <f>参考基准!C2</f>
        <v>4.5599999999999996</v>
      </c>
      <c r="D2" s="9">
        <f>参考基准!D2</f>
        <v>1.5215000000000001</v>
      </c>
      <c r="E2" s="6"/>
      <c r="F2" s="6"/>
      <c r="G2" s="5"/>
      <c r="H2" s="5"/>
      <c r="I2" s="5"/>
    </row>
    <row r="3" spans="1:9" ht="14.25" x14ac:dyDescent="0.2">
      <c r="A3" s="2" t="s">
        <v>0</v>
      </c>
      <c r="B3" s="2" t="s">
        <v>1</v>
      </c>
      <c r="C3" s="2" t="s">
        <v>2</v>
      </c>
      <c r="D3" s="2" t="s">
        <v>7</v>
      </c>
    </row>
    <row r="4" spans="1:9" ht="14.25" x14ac:dyDescent="0.2">
      <c r="A4" s="3">
        <v>44405</v>
      </c>
      <c r="B4" s="2">
        <v>1.6358999999999999</v>
      </c>
      <c r="C4" s="2">
        <v>-1.75</v>
      </c>
      <c r="D4" s="2">
        <v>2.8099999999999996</v>
      </c>
    </row>
    <row r="5" spans="1:9" ht="14.25" x14ac:dyDescent="0.2">
      <c r="A5" s="3">
        <v>44406</v>
      </c>
      <c r="B5" s="2">
        <v>1.7025999999999999</v>
      </c>
      <c r="C5" s="2">
        <v>4.08</v>
      </c>
      <c r="D5" s="2">
        <v>6.89</v>
      </c>
    </row>
    <row r="6" spans="1:9" ht="14.25" x14ac:dyDescent="0.2">
      <c r="A6" s="3">
        <v>44407</v>
      </c>
      <c r="B6" s="2">
        <v>1.7107000000000001</v>
      </c>
      <c r="C6" s="2">
        <v>0.48</v>
      </c>
      <c r="D6" s="2">
        <v>7.3699999999999992</v>
      </c>
    </row>
    <row r="7" spans="1:9" ht="14.25" x14ac:dyDescent="0.2">
      <c r="A7" s="3">
        <v>44410</v>
      </c>
      <c r="B7" s="2">
        <v>1.7097</v>
      </c>
      <c r="C7" s="2">
        <v>-0.06</v>
      </c>
      <c r="D7" s="2">
        <v>7.31</v>
      </c>
    </row>
    <row r="8" spans="1:9" ht="14.25" x14ac:dyDescent="0.2">
      <c r="A8" s="3">
        <v>44411</v>
      </c>
      <c r="B8" s="2">
        <v>1.6554</v>
      </c>
      <c r="C8" s="2">
        <v>-3.18</v>
      </c>
      <c r="D8" s="2">
        <v>4.129999999999999</v>
      </c>
    </row>
    <row r="9" spans="1:9" ht="14.25" x14ac:dyDescent="0.2">
      <c r="A9" s="3">
        <v>44412</v>
      </c>
      <c r="B9" s="2">
        <v>1.7065999999999999</v>
      </c>
      <c r="C9" s="2">
        <v>3.09</v>
      </c>
      <c r="D9" s="2">
        <v>7.22</v>
      </c>
    </row>
    <row r="10" spans="1:9" ht="14.25" x14ac:dyDescent="0.2">
      <c r="A10" s="3">
        <v>44413</v>
      </c>
      <c r="B10" s="2">
        <v>1.7045999999999999</v>
      </c>
      <c r="C10" s="2">
        <v>-0.12</v>
      </c>
      <c r="D10" s="2">
        <v>7.1</v>
      </c>
    </row>
    <row r="11" spans="1:9" ht="14.25" x14ac:dyDescent="0.2">
      <c r="A11" s="3">
        <v>44414</v>
      </c>
      <c r="B11" s="2">
        <v>1.69</v>
      </c>
      <c r="C11" s="2">
        <v>-0.86</v>
      </c>
      <c r="D11" s="2">
        <v>6.2399999999999993</v>
      </c>
    </row>
    <row r="12" spans="1:9" ht="14.25" x14ac:dyDescent="0.2">
      <c r="A12" s="3">
        <v>44417</v>
      </c>
      <c r="B12" s="2">
        <v>1.6791</v>
      </c>
      <c r="C12" s="2">
        <v>-0.64</v>
      </c>
      <c r="D12" s="2">
        <v>5.6</v>
      </c>
    </row>
    <row r="13" spans="1:9" ht="14.25" x14ac:dyDescent="0.2">
      <c r="A13" s="3">
        <v>44418</v>
      </c>
      <c r="B13" s="2">
        <v>1.6769000000000001</v>
      </c>
      <c r="C13" s="2">
        <v>-0.13</v>
      </c>
      <c r="D13" s="2">
        <v>5.4699999999999989</v>
      </c>
    </row>
    <row r="14" spans="1:9" ht="14.25" x14ac:dyDescent="0.2">
      <c r="A14" s="3">
        <v>44419</v>
      </c>
      <c r="B14" s="2">
        <v>1.6779999999999999</v>
      </c>
      <c r="C14" s="2">
        <v>7.0000000000000007E-2</v>
      </c>
      <c r="D14" s="2">
        <v>5.5399999999999991</v>
      </c>
    </row>
    <row r="15" spans="1:9" ht="14.25" x14ac:dyDescent="0.2">
      <c r="A15" s="3">
        <v>44420</v>
      </c>
      <c r="B15" s="2">
        <v>1.6848000000000001</v>
      </c>
      <c r="C15" s="2">
        <v>0.41</v>
      </c>
      <c r="D15" s="2">
        <v>5.9499999999999984</v>
      </c>
    </row>
    <row r="16" spans="1:9" ht="14.25" x14ac:dyDescent="0.2">
      <c r="A16" s="3">
        <v>44421</v>
      </c>
      <c r="B16" s="2">
        <v>1.6337999999999999</v>
      </c>
      <c r="C16" s="2">
        <v>-3.03</v>
      </c>
      <c r="D16" s="2">
        <v>2.92</v>
      </c>
    </row>
    <row r="17" spans="1:4" ht="14.25" x14ac:dyDescent="0.2">
      <c r="A17" s="3">
        <v>44424</v>
      </c>
      <c r="B17" s="2">
        <v>1.6328</v>
      </c>
      <c r="C17" s="2">
        <v>-0.06</v>
      </c>
      <c r="D17" s="2">
        <v>2.8599999999999994</v>
      </c>
    </row>
    <row r="18" spans="1:4" ht="14.25" x14ac:dyDescent="0.2">
      <c r="A18" s="3">
        <v>44425</v>
      </c>
      <c r="B18" s="2">
        <v>1.5797000000000001</v>
      </c>
      <c r="C18" s="2">
        <v>-3.25</v>
      </c>
      <c r="D18" s="2">
        <v>-0.39000000000000057</v>
      </c>
    </row>
    <row r="19" spans="1:4" ht="14.25" x14ac:dyDescent="0.2">
      <c r="A19" s="3">
        <v>44426</v>
      </c>
      <c r="B19" s="2">
        <v>1.5848</v>
      </c>
      <c r="C19" s="2">
        <v>0.32</v>
      </c>
      <c r="D19" s="2">
        <v>-7.0000000000000284E-2</v>
      </c>
    </row>
    <row r="20" spans="1:4" ht="14.25" x14ac:dyDescent="0.2">
      <c r="A20" s="3">
        <v>44427</v>
      </c>
      <c r="B20" s="2">
        <v>1.6032999999999999</v>
      </c>
      <c r="C20" s="2">
        <v>1.17</v>
      </c>
      <c r="D20" s="2">
        <v>1.0999999999999996</v>
      </c>
    </row>
    <row r="21" spans="1:4" ht="14.25" x14ac:dyDescent="0.2">
      <c r="A21" s="3">
        <v>44428</v>
      </c>
      <c r="B21" s="2">
        <v>1.6066</v>
      </c>
      <c r="C21" s="2">
        <v>0.21</v>
      </c>
      <c r="D21" s="2">
        <v>1.3099999999999996</v>
      </c>
    </row>
    <row r="22" spans="1:4" ht="14.25" x14ac:dyDescent="0.2">
      <c r="A22" s="3">
        <v>44431</v>
      </c>
      <c r="B22" s="2">
        <v>1.6398999999999999</v>
      </c>
      <c r="C22" s="2">
        <v>2.0699999999999998</v>
      </c>
      <c r="D22" s="2">
        <v>3.38</v>
      </c>
    </row>
    <row r="23" spans="1:4" ht="14.25" x14ac:dyDescent="0.2">
      <c r="A23" s="3">
        <v>44432</v>
      </c>
      <c r="B23" s="2">
        <v>1.643</v>
      </c>
      <c r="C23" s="2">
        <v>0.19</v>
      </c>
      <c r="D23" s="2">
        <v>3.5699999999999994</v>
      </c>
    </row>
    <row r="24" spans="1:4" ht="14.25" x14ac:dyDescent="0.2">
      <c r="A24" s="3">
        <v>44433</v>
      </c>
      <c r="B24" s="2">
        <v>1.6315</v>
      </c>
      <c r="C24" s="2">
        <v>-0.7</v>
      </c>
      <c r="D24" s="2">
        <v>2.8699999999999997</v>
      </c>
    </row>
    <row r="25" spans="1:4" ht="14.25" x14ac:dyDescent="0.2">
      <c r="A25" s="3">
        <v>44434</v>
      </c>
      <c r="B25" s="2">
        <v>1.6016999999999999</v>
      </c>
      <c r="C25" s="2">
        <v>-1.83</v>
      </c>
      <c r="D25" s="2">
        <v>1.0399999999999996</v>
      </c>
    </row>
    <row r="26" spans="1:4" ht="14.25" x14ac:dyDescent="0.2">
      <c r="A26" s="3">
        <v>44435</v>
      </c>
      <c r="B26" s="2">
        <v>1.6059000000000001</v>
      </c>
      <c r="C26" s="2">
        <v>0.26</v>
      </c>
      <c r="D26" s="2">
        <v>1.2999999999999985</v>
      </c>
    </row>
    <row r="27" spans="1:4" ht="14.25" x14ac:dyDescent="0.2">
      <c r="A27" s="3">
        <v>44438</v>
      </c>
      <c r="B27" s="2">
        <v>1.5869</v>
      </c>
      <c r="C27" s="2">
        <v>-1.18</v>
      </c>
      <c r="D27" s="2">
        <v>0.11999999999999922</v>
      </c>
    </row>
    <row r="28" spans="1:4" ht="14.25" x14ac:dyDescent="0.2">
      <c r="A28" s="3">
        <v>44439</v>
      </c>
      <c r="B28" s="2">
        <v>1.5572999999999999</v>
      </c>
      <c r="C28" s="2">
        <v>-1.87</v>
      </c>
      <c r="D28" s="2">
        <v>-1.75</v>
      </c>
    </row>
    <row r="29" spans="1:4" ht="14.25" x14ac:dyDescent="0.2">
      <c r="A29" s="3">
        <v>44440</v>
      </c>
      <c r="B29" s="2">
        <v>1.5576000000000001</v>
      </c>
      <c r="C29" s="2">
        <v>0.02</v>
      </c>
      <c r="D29" s="2">
        <v>-1.7300000000000013</v>
      </c>
    </row>
    <row r="30" spans="1:4" ht="14.25" x14ac:dyDescent="0.2">
      <c r="A30" s="3">
        <v>44441</v>
      </c>
      <c r="B30" s="2">
        <v>1.5291999999999999</v>
      </c>
      <c r="C30" s="2">
        <v>-1.82</v>
      </c>
      <c r="D30" s="2">
        <v>-3.5500000000000016</v>
      </c>
    </row>
    <row r="31" spans="1:4" ht="14.25" x14ac:dyDescent="0.2">
      <c r="A31" s="3">
        <v>44442</v>
      </c>
      <c r="B31" s="2">
        <v>1.5242</v>
      </c>
      <c r="C31" s="2">
        <v>-0.33</v>
      </c>
      <c r="D31" s="2">
        <v>-3.8800000000000017</v>
      </c>
    </row>
    <row r="32" spans="1:4" ht="14.25" x14ac:dyDescent="0.2">
      <c r="A32" s="3">
        <v>44445</v>
      </c>
      <c r="B32" s="2">
        <v>1.556</v>
      </c>
      <c r="C32" s="2">
        <v>2.09</v>
      </c>
      <c r="D32" s="2">
        <v>-1.7900000000000018</v>
      </c>
    </row>
    <row r="33" spans="1:4" ht="14.25" x14ac:dyDescent="0.2">
      <c r="A33" s="3">
        <v>44446</v>
      </c>
      <c r="B33" s="2">
        <v>1.5587</v>
      </c>
      <c r="C33" s="2">
        <v>0.17</v>
      </c>
      <c r="D33" s="2">
        <v>-1.620000000000001</v>
      </c>
    </row>
    <row r="34" spans="1:4" ht="14.25" x14ac:dyDescent="0.2">
      <c r="A34" s="3">
        <v>44447</v>
      </c>
      <c r="B34" s="2">
        <v>1.5747</v>
      </c>
      <c r="C34" s="2">
        <v>1.03</v>
      </c>
      <c r="D34" s="2">
        <v>-0.59000000000000163</v>
      </c>
    </row>
    <row r="35" spans="1:4" ht="14.25" x14ac:dyDescent="0.2">
      <c r="A35" s="3">
        <v>44448</v>
      </c>
      <c r="B35" s="2">
        <v>1.5536000000000001</v>
      </c>
      <c r="C35" s="2">
        <v>-1.34</v>
      </c>
      <c r="D35" s="2">
        <v>-1.9300000000000015</v>
      </c>
    </row>
    <row r="36" spans="1:4" ht="14.25" x14ac:dyDescent="0.2">
      <c r="A36" s="3">
        <v>44449</v>
      </c>
      <c r="B36" s="2">
        <v>1.5851999999999999</v>
      </c>
      <c r="C36" s="2">
        <v>2.0299999999999998</v>
      </c>
      <c r="D36" s="2">
        <v>9.9999999999998757E-2</v>
      </c>
    </row>
    <row r="37" spans="1:4" ht="14.25" x14ac:dyDescent="0.2">
      <c r="A37" s="3">
        <v>44452</v>
      </c>
      <c r="B37" s="2">
        <v>1.5515000000000001</v>
      </c>
      <c r="C37" s="2">
        <v>-2.13</v>
      </c>
      <c r="D37" s="2">
        <v>-2.0300000000000011</v>
      </c>
    </row>
    <row r="38" spans="1:4" ht="14.25" x14ac:dyDescent="0.2">
      <c r="A38" s="3">
        <v>44453</v>
      </c>
      <c r="B38" s="2">
        <v>1.5432999999999999</v>
      </c>
      <c r="C38" s="2">
        <v>-0.53</v>
      </c>
      <c r="D38" s="2">
        <v>-2.5600000000000014</v>
      </c>
    </row>
    <row r="39" spans="1:4" ht="14.25" x14ac:dyDescent="0.2">
      <c r="A39" s="3">
        <v>44454</v>
      </c>
      <c r="B39" s="2">
        <v>1.5321</v>
      </c>
      <c r="C39" s="2">
        <v>-0.73</v>
      </c>
      <c r="D39" s="2">
        <v>-3.2900000000000018</v>
      </c>
    </row>
    <row r="40" spans="1:4" ht="14.25" x14ac:dyDescent="0.2">
      <c r="A40" s="3">
        <v>44455</v>
      </c>
      <c r="B40" s="2">
        <v>1.5026999999999999</v>
      </c>
      <c r="C40" s="2">
        <v>-1.92</v>
      </c>
      <c r="D40" s="2">
        <v>-5.2100000000000017</v>
      </c>
    </row>
    <row r="41" spans="1:4" ht="14.25" x14ac:dyDescent="0.2">
      <c r="A41" s="3">
        <v>44456</v>
      </c>
      <c r="B41" s="2">
        <v>1.5076000000000001</v>
      </c>
      <c r="C41" s="2">
        <v>0.33</v>
      </c>
      <c r="D41" s="2">
        <v>-4.8800000000000017</v>
      </c>
    </row>
    <row r="42" spans="1:4" ht="14.25" x14ac:dyDescent="0.2">
      <c r="A42" s="3">
        <v>44461</v>
      </c>
      <c r="B42" s="2">
        <v>1.5065999999999999</v>
      </c>
      <c r="C42" s="2">
        <v>-7.0000000000000007E-2</v>
      </c>
      <c r="D42" s="2">
        <v>-4.950000000000002</v>
      </c>
    </row>
    <row r="43" spans="1:4" ht="14.25" x14ac:dyDescent="0.2">
      <c r="A43" s="3">
        <v>44462</v>
      </c>
      <c r="B43" s="2">
        <v>1.5307999999999999</v>
      </c>
      <c r="C43" s="2">
        <v>1.61</v>
      </c>
      <c r="D43" s="2">
        <v>-3.3400000000000016</v>
      </c>
    </row>
    <row r="44" spans="1:4" ht="14.25" x14ac:dyDescent="0.2">
      <c r="A44" s="3">
        <v>44463</v>
      </c>
      <c r="B44" s="2">
        <v>1.5214000000000001</v>
      </c>
      <c r="C44" s="2">
        <v>-0.61</v>
      </c>
      <c r="D44" s="2">
        <v>-3.950000000000002</v>
      </c>
    </row>
    <row r="45" spans="1:4" ht="14.25" x14ac:dyDescent="0.2">
      <c r="A45" s="3">
        <v>44466</v>
      </c>
      <c r="B45" s="2">
        <v>1.5249999999999999</v>
      </c>
      <c r="C45" s="2">
        <v>0.24</v>
      </c>
      <c r="D45" s="2">
        <v>-3.7100000000000017</v>
      </c>
    </row>
    <row r="46" spans="1:4" ht="14.25" x14ac:dyDescent="0.2">
      <c r="A46" s="3">
        <v>44467</v>
      </c>
      <c r="B46" s="2">
        <v>1.5253000000000001</v>
      </c>
      <c r="C46" s="2">
        <v>0.02</v>
      </c>
      <c r="D46" s="2">
        <v>-3.6900000000000022</v>
      </c>
    </row>
    <row r="47" spans="1:4" ht="14.25" x14ac:dyDescent="0.2">
      <c r="A47" s="3">
        <v>44468</v>
      </c>
      <c r="B47" s="2">
        <v>1.4958</v>
      </c>
      <c r="C47" s="2">
        <v>-1.93</v>
      </c>
      <c r="D47" s="2">
        <v>-5.62</v>
      </c>
    </row>
    <row r="48" spans="1:4" ht="14.25" x14ac:dyDescent="0.2">
      <c r="A48" s="3">
        <v>44469</v>
      </c>
      <c r="B48" s="2">
        <v>1.5065999999999999</v>
      </c>
      <c r="C48" s="2">
        <v>0.72</v>
      </c>
      <c r="D48" s="2">
        <v>-4.9000000000000012</v>
      </c>
    </row>
    <row r="49" spans="1:4" ht="14.25" x14ac:dyDescent="0.2">
      <c r="A49" s="3">
        <v>44477</v>
      </c>
      <c r="B49" s="2">
        <v>1.5207999999999999</v>
      </c>
      <c r="C49" s="2">
        <v>0.94</v>
      </c>
      <c r="D49" s="2">
        <v>-3.9600000000000017</v>
      </c>
    </row>
    <row r="50" spans="1:4" ht="14.25" x14ac:dyDescent="0.2">
      <c r="A50" s="3">
        <v>44480</v>
      </c>
      <c r="B50" s="2">
        <v>1.5173000000000001</v>
      </c>
      <c r="C50" s="2">
        <v>-0.23</v>
      </c>
      <c r="D50" s="2">
        <v>-4.1900000000000022</v>
      </c>
    </row>
    <row r="51" spans="1:4" ht="14.25" x14ac:dyDescent="0.2">
      <c r="A51" s="3">
        <v>44481</v>
      </c>
      <c r="B51" s="2">
        <v>1.4824999999999999</v>
      </c>
      <c r="C51" s="2">
        <v>-2.29</v>
      </c>
      <c r="D51" s="2">
        <v>-6.4799999999999995</v>
      </c>
    </row>
    <row r="52" spans="1:4" ht="14.25" x14ac:dyDescent="0.2">
      <c r="A52" s="3">
        <v>44482</v>
      </c>
      <c r="B52" s="2">
        <v>1.4999</v>
      </c>
      <c r="C52" s="2">
        <v>1.17</v>
      </c>
      <c r="D52" s="2">
        <v>-5.3100000000000032</v>
      </c>
    </row>
    <row r="53" spans="1:4" ht="14.25" x14ac:dyDescent="0.2">
      <c r="A53" s="3">
        <v>44483</v>
      </c>
      <c r="B53" s="2">
        <v>1.4993000000000001</v>
      </c>
      <c r="C53" s="2">
        <v>-0.04</v>
      </c>
      <c r="D53" s="2">
        <v>-5.3500000000000023</v>
      </c>
    </row>
    <row r="54" spans="1:4" ht="14.25" x14ac:dyDescent="0.2">
      <c r="A54" s="3">
        <v>44484</v>
      </c>
      <c r="B54" s="2">
        <v>1.5189999999999999</v>
      </c>
      <c r="C54" s="2">
        <v>1.31</v>
      </c>
      <c r="D54" s="2">
        <v>-4.0400000000000018</v>
      </c>
    </row>
    <row r="55" spans="1:4" ht="14.25" x14ac:dyDescent="0.2">
      <c r="A55" s="3">
        <v>44487</v>
      </c>
      <c r="B55" s="2">
        <v>1.4973000000000001</v>
      </c>
      <c r="C55" s="2">
        <v>-1.43</v>
      </c>
      <c r="D55" s="2">
        <v>-5.47</v>
      </c>
    </row>
    <row r="56" spans="1:4" ht="14.25" x14ac:dyDescent="0.2">
      <c r="A56" s="3">
        <v>44488</v>
      </c>
      <c r="B56" s="2">
        <v>1.5107999999999999</v>
      </c>
      <c r="C56" s="2">
        <v>0.9</v>
      </c>
      <c r="D56" s="2">
        <v>-4.5700000000000012</v>
      </c>
    </row>
    <row r="57" spans="1:4" ht="14.25" x14ac:dyDescent="0.2">
      <c r="A57" s="3">
        <v>44489</v>
      </c>
      <c r="B57" s="2">
        <v>1.5022</v>
      </c>
      <c r="C57" s="2">
        <v>-0.56999999999999995</v>
      </c>
      <c r="D57" s="2">
        <v>-5.1400000000000015</v>
      </c>
    </row>
    <row r="58" spans="1:4" ht="14.25" x14ac:dyDescent="0.2">
      <c r="A58" s="3">
        <v>44490</v>
      </c>
      <c r="B58" s="2">
        <v>1.488</v>
      </c>
      <c r="C58" s="2">
        <v>-0.95</v>
      </c>
      <c r="D58" s="2">
        <v>-6.0900000000000007</v>
      </c>
    </row>
    <row r="59" spans="1:4" ht="14.25" x14ac:dyDescent="0.2">
      <c r="A59" s="3">
        <v>44491</v>
      </c>
      <c r="B59" s="2">
        <v>1.5101</v>
      </c>
      <c r="C59" s="2">
        <v>1.49</v>
      </c>
      <c r="D59" s="2">
        <v>-4.6000000000000005</v>
      </c>
    </row>
    <row r="60" spans="1:4" ht="14.25" x14ac:dyDescent="0.2">
      <c r="A60" s="3">
        <v>44494</v>
      </c>
      <c r="B60" s="2">
        <v>1.5117</v>
      </c>
      <c r="C60" s="2">
        <v>0.11</v>
      </c>
      <c r="D60" s="2">
        <v>-4.4900000000000011</v>
      </c>
    </row>
    <row r="61" spans="1:4" ht="14.25" x14ac:dyDescent="0.2">
      <c r="A61" s="3">
        <v>44495</v>
      </c>
      <c r="B61" s="2">
        <v>1.5269999999999999</v>
      </c>
      <c r="C61" s="2">
        <v>1.01</v>
      </c>
      <c r="D61" s="2">
        <v>-3.4800000000000013</v>
      </c>
    </row>
    <row r="62" spans="1:4" ht="14.25" x14ac:dyDescent="0.2">
      <c r="A62" s="3">
        <v>44496</v>
      </c>
      <c r="B62" s="2">
        <v>1.5013000000000001</v>
      </c>
      <c r="C62" s="2">
        <v>-1.68</v>
      </c>
      <c r="D62" s="2">
        <v>-5.160000000000001</v>
      </c>
    </row>
    <row r="63" spans="1:4" ht="14.25" x14ac:dyDescent="0.2">
      <c r="A63" s="3">
        <v>44497</v>
      </c>
      <c r="B63" s="2">
        <v>1.4934000000000001</v>
      </c>
      <c r="C63" s="2">
        <v>-0.53</v>
      </c>
      <c r="D63" s="2">
        <v>-5.69</v>
      </c>
    </row>
    <row r="64" spans="1:4" ht="14.25" x14ac:dyDescent="0.2">
      <c r="A64" s="3">
        <v>44498</v>
      </c>
      <c r="B64" s="2">
        <v>1.5158</v>
      </c>
      <c r="C64" s="2">
        <v>1.5</v>
      </c>
      <c r="D64" s="2">
        <v>-4.1900000000000004</v>
      </c>
    </row>
    <row r="65" spans="1:4" ht="14.25" x14ac:dyDescent="0.2">
      <c r="A65" s="3">
        <v>44501</v>
      </c>
      <c r="B65" s="2">
        <v>1.5492999999999999</v>
      </c>
      <c r="C65" s="2">
        <v>2.21</v>
      </c>
      <c r="D65" s="2">
        <v>-1.9800000000000004</v>
      </c>
    </row>
    <row r="66" spans="1:4" ht="14.25" x14ac:dyDescent="0.2">
      <c r="A66" s="3">
        <v>44502</v>
      </c>
      <c r="B66" s="2">
        <v>1.5597000000000001</v>
      </c>
      <c r="C66" s="2">
        <v>0.67</v>
      </c>
      <c r="D66" s="2">
        <v>-1.3100000000000005</v>
      </c>
    </row>
    <row r="67" spans="1:4" ht="14.25" x14ac:dyDescent="0.2">
      <c r="A67" s="3">
        <v>44503</v>
      </c>
      <c r="B67" s="2">
        <v>1.5549999999999999</v>
      </c>
      <c r="C67" s="2">
        <v>-0.3</v>
      </c>
      <c r="D67" s="2">
        <v>-1.6100000000000003</v>
      </c>
    </row>
    <row r="68" spans="1:4" ht="14.25" x14ac:dyDescent="0.2">
      <c r="A68" s="3">
        <v>44504</v>
      </c>
      <c r="B68" s="2">
        <v>1.5767</v>
      </c>
      <c r="C68" s="2">
        <v>1.4</v>
      </c>
      <c r="D68" s="2">
        <v>-0.20999999999999996</v>
      </c>
    </row>
    <row r="69" spans="1:4" ht="14.25" x14ac:dyDescent="0.2">
      <c r="A69" s="3">
        <v>44505</v>
      </c>
      <c r="B69" s="2">
        <v>1.5851999999999999</v>
      </c>
      <c r="C69" s="2">
        <v>0.54</v>
      </c>
      <c r="D69" s="2">
        <v>0.32999999999999918</v>
      </c>
    </row>
    <row r="70" spans="1:4" ht="14.25" x14ac:dyDescent="0.2">
      <c r="A70" s="3">
        <v>44508</v>
      </c>
      <c r="B70" s="2">
        <v>1.5687</v>
      </c>
      <c r="C70" s="2">
        <v>-1.04</v>
      </c>
      <c r="D70" s="2">
        <v>-0.71</v>
      </c>
    </row>
    <row r="71" spans="1:4" ht="14.25" x14ac:dyDescent="0.2">
      <c r="A71" s="3">
        <v>44509</v>
      </c>
      <c r="B71" s="2">
        <v>1.589</v>
      </c>
      <c r="C71" s="2">
        <v>1.29</v>
      </c>
      <c r="D71" s="2">
        <v>0.57999999999999963</v>
      </c>
    </row>
    <row r="72" spans="1:4" ht="14.25" x14ac:dyDescent="0.2">
      <c r="A72" s="3">
        <v>44510</v>
      </c>
      <c r="B72" s="2">
        <v>1.5952</v>
      </c>
      <c r="C72" s="2">
        <v>0.39</v>
      </c>
      <c r="D72" s="2">
        <v>0.97000000000000064</v>
      </c>
    </row>
    <row r="73" spans="1:4" ht="14.25" x14ac:dyDescent="0.2">
      <c r="A73" s="3">
        <v>44511</v>
      </c>
      <c r="B73" s="2">
        <v>1.6204000000000001</v>
      </c>
      <c r="C73" s="2">
        <v>1.58</v>
      </c>
      <c r="D73" s="2">
        <v>2.5500000000000007</v>
      </c>
    </row>
    <row r="74" spans="1:4" ht="14.25" x14ac:dyDescent="0.2">
      <c r="A74" s="3">
        <v>44512</v>
      </c>
      <c r="B74" s="2">
        <v>1.6246</v>
      </c>
      <c r="C74" s="2">
        <v>0.26</v>
      </c>
      <c r="D74" s="2">
        <v>2.8100000000000005</v>
      </c>
    </row>
    <row r="75" spans="1:4" ht="14.25" x14ac:dyDescent="0.2">
      <c r="A75" s="3">
        <v>44515</v>
      </c>
      <c r="B75" s="2">
        <v>1.6202000000000001</v>
      </c>
      <c r="C75" s="2">
        <v>-0.27</v>
      </c>
      <c r="D75" s="2">
        <v>2.5399999999999996</v>
      </c>
    </row>
    <row r="76" spans="1:4" ht="14.25" x14ac:dyDescent="0.2">
      <c r="A76" s="3">
        <v>44516</v>
      </c>
      <c r="B76" s="2">
        <v>1.6059000000000001</v>
      </c>
      <c r="C76" s="2">
        <v>-0.88</v>
      </c>
      <c r="D76" s="2">
        <v>1.6600000000000006</v>
      </c>
    </row>
    <row r="77" spans="1:4" ht="14.25" x14ac:dyDescent="0.2">
      <c r="A77" s="3">
        <v>44517</v>
      </c>
      <c r="B77" s="2">
        <v>1.6094999999999999</v>
      </c>
      <c r="C77" s="2">
        <v>0.22</v>
      </c>
      <c r="D77" s="2">
        <v>1.8800000000000008</v>
      </c>
    </row>
    <row r="78" spans="1:4" ht="14.25" x14ac:dyDescent="0.2">
      <c r="A78" s="3">
        <v>44518</v>
      </c>
      <c r="B78" s="2">
        <v>1.5884</v>
      </c>
      <c r="C78" s="2">
        <v>-1.31</v>
      </c>
      <c r="D78" s="2">
        <v>0.57000000000000073</v>
      </c>
    </row>
    <row r="79" spans="1:4" ht="14.25" x14ac:dyDescent="0.2">
      <c r="A79" s="3">
        <v>44519</v>
      </c>
      <c r="B79" s="2">
        <v>1.6108</v>
      </c>
      <c r="C79" s="2">
        <v>1.41</v>
      </c>
      <c r="D79" s="2">
        <v>1.9800000000000004</v>
      </c>
    </row>
    <row r="80" spans="1:4" ht="14.25" x14ac:dyDescent="0.2">
      <c r="A80" s="3">
        <v>44522</v>
      </c>
      <c r="B80" s="2">
        <v>1.6525000000000001</v>
      </c>
      <c r="C80" s="2">
        <v>2.59</v>
      </c>
      <c r="D80" s="2">
        <v>4.57</v>
      </c>
    </row>
    <row r="81" spans="1:4" ht="14.25" x14ac:dyDescent="0.2">
      <c r="A81" s="3">
        <v>44523</v>
      </c>
      <c r="B81" s="2">
        <v>1.6409</v>
      </c>
      <c r="C81" s="2">
        <v>-0.7</v>
      </c>
      <c r="D81" s="2">
        <v>3.87</v>
      </c>
    </row>
    <row r="82" spans="1:4" ht="14.25" x14ac:dyDescent="0.2">
      <c r="A82" s="3">
        <v>44524</v>
      </c>
      <c r="B82" s="2">
        <v>1.6380999999999999</v>
      </c>
      <c r="C82" s="2">
        <v>-0.17</v>
      </c>
      <c r="D82" s="2">
        <v>3.7</v>
      </c>
    </row>
    <row r="83" spans="1:4" ht="14.25" x14ac:dyDescent="0.2">
      <c r="A83" s="3">
        <v>44525</v>
      </c>
      <c r="B83" s="2">
        <v>1.6325000000000001</v>
      </c>
      <c r="C83" s="2">
        <v>-0.34</v>
      </c>
      <c r="D83" s="2">
        <v>3.3600000000000003</v>
      </c>
    </row>
    <row r="84" spans="1:4" ht="14.25" x14ac:dyDescent="0.2">
      <c r="A84" s="3">
        <v>44526</v>
      </c>
      <c r="B84" s="2">
        <v>1.6006</v>
      </c>
      <c r="C84" s="2">
        <v>-1.95</v>
      </c>
      <c r="D84" s="2">
        <v>1.4100000000000006</v>
      </c>
    </row>
    <row r="85" spans="1:4" ht="14.25" x14ac:dyDescent="0.2">
      <c r="A85" s="3">
        <v>44529</v>
      </c>
      <c r="B85" s="2">
        <v>1.6051</v>
      </c>
      <c r="C85" s="2">
        <v>0.28000000000000003</v>
      </c>
      <c r="D85" s="2">
        <v>1.6900000000000004</v>
      </c>
    </row>
    <row r="86" spans="1:4" ht="14.25" x14ac:dyDescent="0.2">
      <c r="A86" s="3">
        <v>44530</v>
      </c>
      <c r="B86" s="2">
        <v>1.6203000000000001</v>
      </c>
      <c r="C86" s="2">
        <v>0.95</v>
      </c>
      <c r="D86" s="2">
        <v>2.6400000000000006</v>
      </c>
    </row>
    <row r="87" spans="1:4" ht="14.25" x14ac:dyDescent="0.2">
      <c r="A87" s="3">
        <v>44531</v>
      </c>
      <c r="B87" s="2">
        <v>1.6194999999999999</v>
      </c>
      <c r="C87" s="2">
        <v>-0.05</v>
      </c>
      <c r="D87" s="2">
        <v>2.5900000000000007</v>
      </c>
    </row>
    <row r="88" spans="1:4" ht="14.25" x14ac:dyDescent="0.2">
      <c r="A88" s="3">
        <v>44532</v>
      </c>
      <c r="B88" s="2">
        <v>1.6109</v>
      </c>
      <c r="C88" s="2">
        <v>-0.53</v>
      </c>
      <c r="D88" s="2">
        <v>2.0600000000000005</v>
      </c>
    </row>
    <row r="89" spans="1:4" ht="14.25" x14ac:dyDescent="0.2">
      <c r="A89" s="3">
        <v>44533</v>
      </c>
      <c r="B89" s="2">
        <v>1.6334</v>
      </c>
      <c r="C89" s="2">
        <v>1.4</v>
      </c>
      <c r="D89" s="2">
        <v>3.4600000000000009</v>
      </c>
    </row>
    <row r="90" spans="1:4" ht="14.25" x14ac:dyDescent="0.2">
      <c r="A90" s="3">
        <v>44536</v>
      </c>
      <c r="B90" s="2">
        <v>1.6163000000000001</v>
      </c>
      <c r="C90" s="2">
        <v>-1.05</v>
      </c>
      <c r="D90" s="2">
        <v>2.4100000000000006</v>
      </c>
    </row>
    <row r="91" spans="1:4" ht="14.25" x14ac:dyDescent="0.2">
      <c r="A91" s="3">
        <v>44537</v>
      </c>
      <c r="B91" s="2">
        <v>1.6002000000000001</v>
      </c>
      <c r="C91" s="2">
        <v>-1</v>
      </c>
      <c r="D91" s="2">
        <v>1.4100000000000006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"/>
  <sheetViews>
    <sheetView topLeftCell="A49" workbookViewId="0">
      <selection activeCell="A78" sqref="A78:XFD78"/>
    </sheetView>
  </sheetViews>
  <sheetFormatPr defaultRowHeight="14.25" x14ac:dyDescent="0.2"/>
  <cols>
    <col min="1" max="1" width="11.125" style="2" bestFit="1" customWidth="1"/>
    <col min="2" max="2" width="13" style="2" bestFit="1" customWidth="1"/>
    <col min="3" max="3" width="11.125" style="2" bestFit="1" customWidth="1"/>
    <col min="4" max="4" width="13" style="2" bestFit="1" customWidth="1"/>
    <col min="5" max="5" width="8.375" style="2" bestFit="1" customWidth="1"/>
    <col min="6" max="16384" width="9" style="2"/>
  </cols>
  <sheetData>
    <row r="1" spans="1:4" x14ac:dyDescent="0.2">
      <c r="A1" s="8" t="s">
        <v>4</v>
      </c>
      <c r="B1" s="8" t="s">
        <v>5</v>
      </c>
      <c r="C1" s="8" t="s">
        <v>6</v>
      </c>
      <c r="D1" s="8" t="s">
        <v>15</v>
      </c>
    </row>
    <row r="2" spans="1:4" x14ac:dyDescent="0.2">
      <c r="A2" s="9" t="str">
        <f>参考基准!A3</f>
        <v>天弘中证科技A</v>
      </c>
      <c r="B2" s="10" t="str">
        <f>参考基准!B3</f>
        <v>010202</v>
      </c>
      <c r="C2" s="9">
        <f>参考基准!C3</f>
        <v>-0.1</v>
      </c>
      <c r="D2" s="9">
        <f>参考基准!D3</f>
        <v>1.2331000000000001</v>
      </c>
    </row>
    <row r="3" spans="1:4" x14ac:dyDescent="0.2">
      <c r="A3" s="2" t="s">
        <v>0</v>
      </c>
      <c r="B3" s="2" t="s">
        <v>1</v>
      </c>
      <c r="C3" s="2" t="s">
        <v>2</v>
      </c>
      <c r="D3" s="2" t="s">
        <v>7</v>
      </c>
    </row>
    <row r="4" spans="1:4" x14ac:dyDescent="0.2">
      <c r="A4" s="3">
        <v>44425</v>
      </c>
      <c r="B4" s="2">
        <v>1.2178</v>
      </c>
      <c r="C4" s="2">
        <v>-1.93</v>
      </c>
      <c r="D4" s="2">
        <v>-2.0299999999999998</v>
      </c>
    </row>
    <row r="5" spans="1:4" x14ac:dyDescent="0.2">
      <c r="A5" s="3">
        <v>44426</v>
      </c>
      <c r="B5" s="2">
        <v>1.2302999999999999</v>
      </c>
      <c r="C5" s="2">
        <v>1.03</v>
      </c>
      <c r="D5" s="2">
        <v>-0.99999999999999989</v>
      </c>
    </row>
    <row r="6" spans="1:4" x14ac:dyDescent="0.2">
      <c r="A6" s="3">
        <v>44427</v>
      </c>
      <c r="B6" s="2">
        <v>1.2478</v>
      </c>
      <c r="C6" s="2">
        <v>1.42</v>
      </c>
      <c r="D6" s="2">
        <v>0.42000000000000004</v>
      </c>
    </row>
    <row r="7" spans="1:4" x14ac:dyDescent="0.2">
      <c r="A7" s="3">
        <v>44428</v>
      </c>
      <c r="B7" s="2">
        <v>1.236</v>
      </c>
      <c r="C7" s="2">
        <v>-0.95</v>
      </c>
      <c r="D7" s="2">
        <v>-0.52999999999999992</v>
      </c>
    </row>
    <row r="8" spans="1:4" x14ac:dyDescent="0.2">
      <c r="A8" s="3">
        <v>44431</v>
      </c>
      <c r="B8" s="2">
        <v>1.2645999999999999</v>
      </c>
      <c r="C8" s="2">
        <v>2.31</v>
      </c>
      <c r="D8" s="2">
        <v>1.7799999999999998</v>
      </c>
    </row>
    <row r="9" spans="1:4" x14ac:dyDescent="0.2">
      <c r="A9" s="3">
        <v>44432</v>
      </c>
      <c r="B9" s="2">
        <v>1.2705</v>
      </c>
      <c r="C9" s="2">
        <v>0.47</v>
      </c>
      <c r="D9" s="2">
        <v>2.25</v>
      </c>
    </row>
    <row r="10" spans="1:4" x14ac:dyDescent="0.2">
      <c r="A10" s="3">
        <v>44433</v>
      </c>
      <c r="B10" s="2">
        <v>1.284</v>
      </c>
      <c r="C10" s="2">
        <v>1.06</v>
      </c>
      <c r="D10" s="2">
        <v>3.31</v>
      </c>
    </row>
    <row r="11" spans="1:4" x14ac:dyDescent="0.2">
      <c r="A11" s="3">
        <v>44434</v>
      </c>
      <c r="B11" s="2">
        <v>1.2694000000000001</v>
      </c>
      <c r="C11" s="2">
        <v>-1.1399999999999999</v>
      </c>
      <c r="D11" s="2">
        <v>2.17</v>
      </c>
    </row>
    <row r="12" spans="1:4" x14ac:dyDescent="0.2">
      <c r="A12" s="3">
        <v>44435</v>
      </c>
      <c r="B12" s="2">
        <v>1.2747999999999999</v>
      </c>
      <c r="C12" s="2">
        <v>0.43</v>
      </c>
      <c r="D12" s="2">
        <v>2.600000000000001</v>
      </c>
    </row>
    <row r="13" spans="1:4" x14ac:dyDescent="0.2">
      <c r="A13" s="3">
        <v>44438</v>
      </c>
      <c r="B13" s="2">
        <v>1.2727999999999999</v>
      </c>
      <c r="C13" s="2">
        <v>-0.16</v>
      </c>
      <c r="D13" s="2">
        <v>2.44</v>
      </c>
    </row>
    <row r="14" spans="1:4" x14ac:dyDescent="0.2">
      <c r="A14" s="3">
        <v>44439</v>
      </c>
      <c r="B14" s="2">
        <v>1.2703</v>
      </c>
      <c r="C14" s="2">
        <v>-0.2</v>
      </c>
      <c r="D14" s="2">
        <v>2.2399999999999998</v>
      </c>
    </row>
    <row r="15" spans="1:4" x14ac:dyDescent="0.2">
      <c r="A15" s="3">
        <v>44440</v>
      </c>
      <c r="B15" s="2">
        <v>1.2645999999999999</v>
      </c>
      <c r="C15" s="2">
        <v>-0.45</v>
      </c>
      <c r="D15" s="2">
        <v>1.7899999999999998</v>
      </c>
    </row>
    <row r="16" spans="1:4" x14ac:dyDescent="0.2">
      <c r="A16" s="3">
        <v>44441</v>
      </c>
      <c r="B16" s="2">
        <v>1.2663</v>
      </c>
      <c r="C16" s="2">
        <v>0.13</v>
      </c>
      <c r="D16" s="2">
        <v>1.92</v>
      </c>
    </row>
    <row r="17" spans="1:4" x14ac:dyDescent="0.2">
      <c r="A17" s="3">
        <v>44442</v>
      </c>
      <c r="B17" s="2">
        <v>1.2614000000000001</v>
      </c>
      <c r="C17" s="2">
        <v>-0.39</v>
      </c>
      <c r="D17" s="2">
        <v>1.5299999999999998</v>
      </c>
    </row>
    <row r="18" spans="1:4" x14ac:dyDescent="0.2">
      <c r="A18" s="3">
        <v>44445</v>
      </c>
      <c r="B18" s="2">
        <v>1.2834000000000001</v>
      </c>
      <c r="C18" s="2">
        <v>1.74</v>
      </c>
      <c r="D18" s="2">
        <v>3.27</v>
      </c>
    </row>
    <row r="19" spans="1:4" x14ac:dyDescent="0.2">
      <c r="A19" s="3">
        <v>44446</v>
      </c>
      <c r="B19" s="2">
        <v>1.2926</v>
      </c>
      <c r="C19" s="2">
        <v>0.72</v>
      </c>
      <c r="D19" s="2">
        <v>3.9899999999999998</v>
      </c>
    </row>
    <row r="20" spans="1:4" x14ac:dyDescent="0.2">
      <c r="A20" s="3">
        <v>44447</v>
      </c>
      <c r="B20" s="2">
        <v>1.2996000000000001</v>
      </c>
      <c r="C20" s="2">
        <v>0.54</v>
      </c>
      <c r="D20" s="2">
        <v>4.53</v>
      </c>
    </row>
    <row r="21" spans="1:4" x14ac:dyDescent="0.2">
      <c r="A21" s="3">
        <v>44448</v>
      </c>
      <c r="B21" s="2">
        <v>1.2847999999999999</v>
      </c>
      <c r="C21" s="2">
        <v>-1.1399999999999999</v>
      </c>
      <c r="D21" s="2">
        <v>3.39</v>
      </c>
    </row>
    <row r="22" spans="1:4" x14ac:dyDescent="0.2">
      <c r="A22" s="3">
        <v>44449</v>
      </c>
      <c r="B22" s="2">
        <v>1.2899</v>
      </c>
      <c r="C22" s="2">
        <v>0.4</v>
      </c>
      <c r="D22" s="2">
        <v>3.79</v>
      </c>
    </row>
    <row r="23" spans="1:4" x14ac:dyDescent="0.2">
      <c r="A23" s="3">
        <v>44452</v>
      </c>
      <c r="B23" s="2">
        <v>1.2756000000000001</v>
      </c>
      <c r="C23" s="2">
        <v>-1.1100000000000001</v>
      </c>
      <c r="D23" s="2">
        <v>2.6799999999999997</v>
      </c>
    </row>
    <row r="24" spans="1:4" x14ac:dyDescent="0.2">
      <c r="A24" s="3">
        <v>44453</v>
      </c>
      <c r="B24" s="2">
        <v>1.2686999999999999</v>
      </c>
      <c r="C24" s="2">
        <v>-0.54</v>
      </c>
      <c r="D24" s="2">
        <v>2.14</v>
      </c>
    </row>
    <row r="25" spans="1:4" x14ac:dyDescent="0.2">
      <c r="A25" s="3">
        <v>44454</v>
      </c>
      <c r="B25" s="2">
        <v>1.2674000000000001</v>
      </c>
      <c r="C25" s="2">
        <v>-0.1</v>
      </c>
      <c r="D25" s="2">
        <v>2.04</v>
      </c>
    </row>
    <row r="26" spans="1:4" x14ac:dyDescent="0.2">
      <c r="A26" s="3">
        <v>44455</v>
      </c>
      <c r="B26" s="2">
        <v>1.2374000000000001</v>
      </c>
      <c r="C26" s="2">
        <v>-2.37</v>
      </c>
      <c r="D26" s="2">
        <v>-0.33</v>
      </c>
    </row>
    <row r="27" spans="1:4" x14ac:dyDescent="0.2">
      <c r="A27" s="3">
        <v>44456</v>
      </c>
      <c r="B27" s="2">
        <v>1.2417</v>
      </c>
      <c r="C27" s="2">
        <v>0.35</v>
      </c>
      <c r="D27" s="2">
        <v>1.999999999999999E-2</v>
      </c>
    </row>
    <row r="28" spans="1:4" x14ac:dyDescent="0.2">
      <c r="A28" s="3">
        <v>44461</v>
      </c>
      <c r="B28" s="2">
        <v>1.2448999999999999</v>
      </c>
      <c r="C28" s="2">
        <v>0.26</v>
      </c>
      <c r="D28" s="2">
        <v>0.28000000000000003</v>
      </c>
    </row>
    <row r="29" spans="1:4" x14ac:dyDescent="0.2">
      <c r="A29" s="3">
        <v>44462</v>
      </c>
      <c r="B29" s="2">
        <v>1.2536</v>
      </c>
      <c r="C29" s="2">
        <v>0.7</v>
      </c>
      <c r="D29" s="2">
        <v>0.98000000000000009</v>
      </c>
    </row>
    <row r="30" spans="1:4" x14ac:dyDescent="0.2">
      <c r="A30" s="3">
        <v>44463</v>
      </c>
      <c r="B30" s="2">
        <v>1.2487999999999999</v>
      </c>
      <c r="C30" s="2">
        <v>-0.38</v>
      </c>
      <c r="D30" s="2">
        <v>0.60000000000000009</v>
      </c>
    </row>
    <row r="31" spans="1:4" x14ac:dyDescent="0.2">
      <c r="A31" s="3">
        <v>44466</v>
      </c>
      <c r="B31" s="2">
        <v>1.2448999999999999</v>
      </c>
      <c r="C31" s="2">
        <v>-0.31</v>
      </c>
      <c r="D31" s="2">
        <v>0.29000000000000015</v>
      </c>
    </row>
    <row r="32" spans="1:4" x14ac:dyDescent="0.2">
      <c r="A32" s="3">
        <v>44467</v>
      </c>
      <c r="B32" s="2">
        <v>1.2396</v>
      </c>
      <c r="C32" s="2">
        <v>-0.43</v>
      </c>
      <c r="D32" s="2">
        <v>-0.13999999999999993</v>
      </c>
    </row>
    <row r="33" spans="1:4" x14ac:dyDescent="0.2">
      <c r="A33" s="3">
        <v>44468</v>
      </c>
      <c r="B33" s="2">
        <v>1.2089000000000001</v>
      </c>
      <c r="C33" s="2">
        <v>-2.48</v>
      </c>
      <c r="D33" s="2">
        <v>-2.62</v>
      </c>
    </row>
    <row r="34" spans="1:4" x14ac:dyDescent="0.2">
      <c r="A34" s="3">
        <v>44469</v>
      </c>
      <c r="B34" s="2">
        <v>1.2312000000000001</v>
      </c>
      <c r="C34" s="2">
        <v>1.84</v>
      </c>
      <c r="D34" s="2">
        <v>-0.77999999999999992</v>
      </c>
    </row>
    <row r="35" spans="1:4" x14ac:dyDescent="0.2">
      <c r="A35" s="3">
        <v>44477</v>
      </c>
      <c r="B35" s="2">
        <v>1.2382</v>
      </c>
      <c r="C35" s="2">
        <v>0.56999999999999995</v>
      </c>
      <c r="D35" s="2">
        <v>-0.21000000000000002</v>
      </c>
    </row>
    <row r="36" spans="1:4" x14ac:dyDescent="0.2">
      <c r="A36" s="3">
        <v>44480</v>
      </c>
      <c r="B36" s="2">
        <v>1.2317</v>
      </c>
      <c r="C36" s="2">
        <v>-0.52</v>
      </c>
      <c r="D36" s="2">
        <v>-0.73</v>
      </c>
    </row>
    <row r="37" spans="1:4" x14ac:dyDescent="0.2">
      <c r="A37" s="3">
        <v>44481</v>
      </c>
      <c r="B37" s="2">
        <v>1.2057</v>
      </c>
      <c r="C37" s="2">
        <v>-2.11</v>
      </c>
      <c r="D37" s="2">
        <v>-2.8400000000000003</v>
      </c>
    </row>
    <row r="38" spans="1:4" x14ac:dyDescent="0.2">
      <c r="A38" s="3">
        <v>44482</v>
      </c>
      <c r="B38" s="2">
        <v>1.2224999999999999</v>
      </c>
      <c r="C38" s="2">
        <v>1.39</v>
      </c>
      <c r="D38" s="2">
        <v>-1.4500000000000002</v>
      </c>
    </row>
    <row r="39" spans="1:4" x14ac:dyDescent="0.2">
      <c r="A39" s="3">
        <v>44483</v>
      </c>
      <c r="B39" s="2">
        <v>1.2229000000000001</v>
      </c>
      <c r="C39" s="2">
        <v>0.03</v>
      </c>
      <c r="D39" s="2">
        <v>-1.4200000000000002</v>
      </c>
    </row>
    <row r="40" spans="1:4" x14ac:dyDescent="0.2">
      <c r="A40" s="3">
        <v>44484</v>
      </c>
      <c r="B40" s="2">
        <v>1.2346999999999999</v>
      </c>
      <c r="C40" s="2">
        <v>0.96</v>
      </c>
      <c r="D40" s="2">
        <v>-0.45999999999999985</v>
      </c>
    </row>
    <row r="41" spans="1:4" x14ac:dyDescent="0.2">
      <c r="A41" s="3">
        <v>44487</v>
      </c>
      <c r="B41" s="2">
        <v>1.2361</v>
      </c>
      <c r="C41" s="2">
        <v>0.11</v>
      </c>
      <c r="D41" s="2">
        <v>-0.34999999999999987</v>
      </c>
    </row>
    <row r="42" spans="1:4" x14ac:dyDescent="0.2">
      <c r="A42" s="3">
        <v>44488</v>
      </c>
      <c r="B42" s="2">
        <v>1.2475000000000001</v>
      </c>
      <c r="C42" s="2">
        <v>0.92</v>
      </c>
      <c r="D42" s="2">
        <v>0.57000000000000017</v>
      </c>
    </row>
    <row r="43" spans="1:4" x14ac:dyDescent="0.2">
      <c r="A43" s="3">
        <v>44489</v>
      </c>
      <c r="B43" s="2">
        <v>1.2477</v>
      </c>
      <c r="C43" s="2">
        <v>0.02</v>
      </c>
      <c r="D43" s="2">
        <v>0.59000000000000019</v>
      </c>
    </row>
    <row r="44" spans="1:4" x14ac:dyDescent="0.2">
      <c r="A44" s="3">
        <v>44490</v>
      </c>
      <c r="B44" s="2">
        <v>1.2378</v>
      </c>
      <c r="C44" s="2">
        <v>-0.79</v>
      </c>
      <c r="D44" s="2">
        <v>-0.19999999999999987</v>
      </c>
    </row>
    <row r="45" spans="1:4" x14ac:dyDescent="0.2">
      <c r="A45" s="3">
        <v>44491</v>
      </c>
      <c r="B45" s="2">
        <v>1.2433000000000001</v>
      </c>
      <c r="C45" s="2">
        <v>0.44</v>
      </c>
      <c r="D45" s="2">
        <v>0.24000000000000007</v>
      </c>
    </row>
    <row r="46" spans="1:4" x14ac:dyDescent="0.2">
      <c r="A46" s="3">
        <v>44494</v>
      </c>
      <c r="B46" s="2">
        <v>1.2531000000000001</v>
      </c>
      <c r="C46" s="2">
        <v>0.79</v>
      </c>
      <c r="D46" s="2">
        <v>1.0299999999999998</v>
      </c>
    </row>
    <row r="47" spans="1:4" x14ac:dyDescent="0.2">
      <c r="A47" s="3">
        <v>44495</v>
      </c>
      <c r="B47" s="2">
        <v>1.2568999999999999</v>
      </c>
      <c r="C47" s="2">
        <v>0.3</v>
      </c>
      <c r="D47" s="2">
        <v>1.3299999999999998</v>
      </c>
    </row>
    <row r="48" spans="1:4" x14ac:dyDescent="0.2">
      <c r="A48" s="3">
        <v>44496</v>
      </c>
      <c r="B48" s="2">
        <v>1.2499</v>
      </c>
      <c r="C48" s="2">
        <v>-0.56000000000000005</v>
      </c>
      <c r="D48" s="2">
        <v>0.77000000000000013</v>
      </c>
    </row>
    <row r="49" spans="1:4" x14ac:dyDescent="0.2">
      <c r="A49" s="3">
        <v>44497</v>
      </c>
      <c r="B49" s="2">
        <v>1.2401</v>
      </c>
      <c r="C49" s="2">
        <v>-0.78</v>
      </c>
      <c r="D49" s="2">
        <v>-9.9999999999999256E-3</v>
      </c>
    </row>
    <row r="50" spans="1:4" x14ac:dyDescent="0.2">
      <c r="A50" s="3">
        <v>44498</v>
      </c>
      <c r="B50" s="2">
        <v>1.2599</v>
      </c>
      <c r="C50" s="2">
        <v>1.6</v>
      </c>
      <c r="D50" s="2">
        <v>1.5899999999999999</v>
      </c>
    </row>
    <row r="51" spans="1:4" x14ac:dyDescent="0.2">
      <c r="A51" s="3">
        <v>44501</v>
      </c>
      <c r="B51" s="2">
        <v>1.2642</v>
      </c>
      <c r="C51" s="2">
        <v>0.34</v>
      </c>
      <c r="D51" s="2">
        <v>1.9299999999999997</v>
      </c>
    </row>
    <row r="52" spans="1:4" x14ac:dyDescent="0.2">
      <c r="A52" s="3">
        <v>44502</v>
      </c>
      <c r="B52" s="2">
        <v>1.2482</v>
      </c>
      <c r="C52" s="2">
        <v>-1.27</v>
      </c>
      <c r="D52" s="2">
        <v>0.66000000000000025</v>
      </c>
    </row>
    <row r="53" spans="1:4" x14ac:dyDescent="0.2">
      <c r="A53" s="3">
        <v>44503</v>
      </c>
      <c r="B53" s="2">
        <v>1.2558</v>
      </c>
      <c r="C53" s="2">
        <v>0.61</v>
      </c>
      <c r="D53" s="2">
        <v>1.27</v>
      </c>
    </row>
    <row r="54" spans="1:4" x14ac:dyDescent="0.2">
      <c r="A54" s="3">
        <v>44504</v>
      </c>
      <c r="B54" s="2">
        <v>1.268</v>
      </c>
      <c r="C54" s="2">
        <v>0.97</v>
      </c>
      <c r="D54" s="2">
        <v>2.2399999999999998</v>
      </c>
    </row>
    <row r="55" spans="1:4" x14ac:dyDescent="0.2">
      <c r="A55" s="3">
        <v>44505</v>
      </c>
      <c r="B55" s="2">
        <v>1.2635000000000001</v>
      </c>
      <c r="C55" s="2">
        <v>-0.35</v>
      </c>
      <c r="D55" s="2">
        <v>1.89</v>
      </c>
    </row>
    <row r="56" spans="1:4" x14ac:dyDescent="0.2">
      <c r="A56" s="3">
        <v>44508</v>
      </c>
      <c r="B56" s="2">
        <v>1.2614000000000001</v>
      </c>
      <c r="C56" s="2">
        <v>-0.17</v>
      </c>
      <c r="D56" s="2">
        <v>1.72</v>
      </c>
    </row>
    <row r="57" spans="1:4" x14ac:dyDescent="0.2">
      <c r="A57" s="3">
        <v>44509</v>
      </c>
      <c r="B57" s="2">
        <v>1.2754000000000001</v>
      </c>
      <c r="C57" s="2">
        <v>1.1100000000000001</v>
      </c>
      <c r="D57" s="2">
        <v>2.83</v>
      </c>
    </row>
    <row r="58" spans="1:4" x14ac:dyDescent="0.2">
      <c r="A58" s="3">
        <v>44510</v>
      </c>
      <c r="B58" s="2">
        <v>1.2724</v>
      </c>
      <c r="C58" s="2">
        <v>-0.24</v>
      </c>
      <c r="D58" s="2">
        <v>2.59</v>
      </c>
    </row>
    <row r="59" spans="1:4" x14ac:dyDescent="0.2">
      <c r="A59" s="3">
        <v>44511</v>
      </c>
      <c r="B59" s="2">
        <v>1.2823</v>
      </c>
      <c r="C59" s="2">
        <v>0.78</v>
      </c>
      <c r="D59" s="2">
        <v>3.37</v>
      </c>
    </row>
    <row r="60" spans="1:4" x14ac:dyDescent="0.2">
      <c r="A60" s="3">
        <v>44512</v>
      </c>
      <c r="B60" s="2">
        <v>1.2884</v>
      </c>
      <c r="C60" s="2">
        <v>0.48</v>
      </c>
      <c r="D60" s="2">
        <v>3.85</v>
      </c>
    </row>
    <row r="61" spans="1:4" x14ac:dyDescent="0.2">
      <c r="A61" s="3">
        <v>44515</v>
      </c>
      <c r="B61" s="2">
        <v>1.2791999999999999</v>
      </c>
      <c r="C61" s="2">
        <v>-0.71</v>
      </c>
      <c r="D61" s="2">
        <v>3.14</v>
      </c>
    </row>
    <row r="62" spans="1:4" x14ac:dyDescent="0.2">
      <c r="A62" s="3">
        <v>44516</v>
      </c>
      <c r="B62" s="2">
        <v>1.2762</v>
      </c>
      <c r="C62" s="2">
        <v>-0.23</v>
      </c>
      <c r="D62" s="2">
        <v>2.9099999999999997</v>
      </c>
    </row>
    <row r="63" spans="1:4" x14ac:dyDescent="0.2">
      <c r="A63" s="3">
        <v>44517</v>
      </c>
      <c r="B63" s="2">
        <v>1.2921</v>
      </c>
      <c r="C63" s="2">
        <v>1.25</v>
      </c>
      <c r="D63" s="2">
        <v>4.16</v>
      </c>
    </row>
    <row r="64" spans="1:4" x14ac:dyDescent="0.2">
      <c r="A64" s="3">
        <v>44518</v>
      </c>
      <c r="B64" s="2">
        <v>1.2811999999999999</v>
      </c>
      <c r="C64" s="2">
        <v>-0.84</v>
      </c>
      <c r="D64" s="2">
        <v>3.32</v>
      </c>
    </row>
    <row r="65" spans="1:4" x14ac:dyDescent="0.2">
      <c r="A65" s="3">
        <v>44519</v>
      </c>
      <c r="B65" s="2">
        <v>1.2915000000000001</v>
      </c>
      <c r="C65" s="2">
        <v>0.8</v>
      </c>
      <c r="D65" s="2">
        <v>4.12</v>
      </c>
    </row>
    <row r="66" spans="1:4" x14ac:dyDescent="0.2">
      <c r="A66" s="3">
        <v>44522</v>
      </c>
      <c r="B66" s="2">
        <v>1.3108</v>
      </c>
      <c r="C66" s="2">
        <v>1.49</v>
      </c>
      <c r="D66" s="2">
        <v>5.61</v>
      </c>
    </row>
    <row r="67" spans="1:4" x14ac:dyDescent="0.2">
      <c r="A67" s="3">
        <v>44523</v>
      </c>
      <c r="B67" s="2">
        <v>1.3013999999999999</v>
      </c>
      <c r="C67" s="2">
        <v>-0.72</v>
      </c>
      <c r="D67" s="2">
        <v>4.8900000000000006</v>
      </c>
    </row>
    <row r="68" spans="1:4" x14ac:dyDescent="0.2">
      <c r="A68" s="3">
        <v>44524</v>
      </c>
      <c r="B68" s="2">
        <v>1.2918000000000001</v>
      </c>
      <c r="C68" s="2">
        <v>-0.74</v>
      </c>
      <c r="D68" s="2">
        <v>4.1500000000000004</v>
      </c>
    </row>
    <row r="69" spans="1:4" x14ac:dyDescent="0.2">
      <c r="A69" s="3">
        <v>44525</v>
      </c>
      <c r="B69" s="2">
        <v>1.2878000000000001</v>
      </c>
      <c r="C69" s="2">
        <v>-0.31</v>
      </c>
      <c r="D69" s="2">
        <v>3.84</v>
      </c>
    </row>
    <row r="70" spans="1:4" x14ac:dyDescent="0.2">
      <c r="A70" s="3">
        <v>44526</v>
      </c>
      <c r="B70" s="2">
        <v>1.2785</v>
      </c>
      <c r="C70" s="2">
        <v>-0.72</v>
      </c>
      <c r="D70" s="2">
        <v>3.12</v>
      </c>
    </row>
    <row r="71" spans="1:4" x14ac:dyDescent="0.2">
      <c r="A71" s="3">
        <v>44529</v>
      </c>
      <c r="B71" s="2">
        <v>1.2881</v>
      </c>
      <c r="C71" s="2">
        <v>0.75</v>
      </c>
      <c r="D71" s="2">
        <v>3.87</v>
      </c>
    </row>
    <row r="72" spans="1:4" x14ac:dyDescent="0.2">
      <c r="A72" s="3">
        <v>44530</v>
      </c>
      <c r="B72" s="2">
        <v>1.2999000000000001</v>
      </c>
      <c r="C72" s="2">
        <v>0.92</v>
      </c>
      <c r="D72" s="2">
        <v>4.79</v>
      </c>
    </row>
    <row r="73" spans="1:4" x14ac:dyDescent="0.2">
      <c r="A73" s="3">
        <v>44531</v>
      </c>
      <c r="B73" s="2">
        <v>1.2945</v>
      </c>
      <c r="C73" s="2">
        <v>-0.42</v>
      </c>
      <c r="D73" s="2">
        <v>4.37</v>
      </c>
    </row>
    <row r="74" spans="1:4" x14ac:dyDescent="0.2">
      <c r="A74" s="3">
        <v>44532</v>
      </c>
      <c r="B74" s="2">
        <v>1.2864</v>
      </c>
      <c r="C74" s="2">
        <v>-0.63</v>
      </c>
      <c r="D74" s="2">
        <v>3.7399999999999998</v>
      </c>
    </row>
    <row r="75" spans="1:4" x14ac:dyDescent="0.2">
      <c r="A75" s="3">
        <v>44533</v>
      </c>
      <c r="B75" s="2">
        <v>1.2947</v>
      </c>
      <c r="C75" s="2">
        <v>0.65</v>
      </c>
      <c r="D75" s="2">
        <v>4.3900000000000006</v>
      </c>
    </row>
    <row r="76" spans="1:4" x14ac:dyDescent="0.2">
      <c r="A76" s="3">
        <v>44536</v>
      </c>
      <c r="B76" s="2">
        <v>1.2806</v>
      </c>
      <c r="C76" s="2">
        <v>-1.0900000000000001</v>
      </c>
      <c r="D76" s="2">
        <v>3.3</v>
      </c>
    </row>
    <row r="77" spans="1:4" x14ac:dyDescent="0.2">
      <c r="A77" s="3">
        <v>44537</v>
      </c>
      <c r="B77" s="2">
        <v>1.268</v>
      </c>
      <c r="C77" s="2">
        <v>-0.98</v>
      </c>
      <c r="D77" s="2">
        <v>2.3199999999999998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F7361-3576-4411-AED1-D68AE1B3479A}">
  <dimension ref="A1:D111"/>
  <sheetViews>
    <sheetView topLeftCell="A79" workbookViewId="0">
      <selection activeCell="D3" sqref="D3"/>
    </sheetView>
  </sheetViews>
  <sheetFormatPr defaultRowHeight="20.100000000000001" customHeight="1" x14ac:dyDescent="0.2"/>
  <cols>
    <col min="1" max="1" width="11.125" style="2" bestFit="1" customWidth="1"/>
    <col min="2" max="2" width="13" style="2" bestFit="1" customWidth="1"/>
    <col min="3" max="3" width="11.125" style="2" bestFit="1" customWidth="1"/>
    <col min="4" max="4" width="11" style="2" bestFit="1" customWidth="1"/>
    <col min="5" max="5" width="14" style="2" bestFit="1" customWidth="1"/>
    <col min="6" max="16384" width="9" style="2"/>
  </cols>
  <sheetData>
    <row r="1" spans="1:4" ht="14.25" x14ac:dyDescent="0.2">
      <c r="A1" s="8" t="s">
        <v>3</v>
      </c>
      <c r="B1" s="8" t="s">
        <v>5</v>
      </c>
      <c r="C1" s="8" t="s">
        <v>6</v>
      </c>
      <c r="D1" s="8" t="s">
        <v>15</v>
      </c>
    </row>
    <row r="2" spans="1:4" ht="14.25" x14ac:dyDescent="0.2">
      <c r="A2" s="9" t="str">
        <f>参考基准!A4</f>
        <v>天弘创业板ETF联接基金C</v>
      </c>
      <c r="B2" s="10" t="str">
        <f>参考基准!B4</f>
        <v>001593</v>
      </c>
      <c r="C2" s="9">
        <f>参考基准!C4</f>
        <v>4.13</v>
      </c>
      <c r="D2" s="9">
        <f>参考基准!D4</f>
        <v>1.2371000000000001</v>
      </c>
    </row>
    <row r="3" spans="1:4" ht="14.25" x14ac:dyDescent="0.2">
      <c r="A3" s="4" t="s">
        <v>0</v>
      </c>
      <c r="B3" s="2" t="s">
        <v>1</v>
      </c>
      <c r="C3" s="2" t="s">
        <v>2</v>
      </c>
      <c r="D3" t="s">
        <v>7</v>
      </c>
    </row>
    <row r="4" spans="1:4" ht="14.25" x14ac:dyDescent="0.2">
      <c r="A4" s="3">
        <v>44405</v>
      </c>
      <c r="B4" s="2">
        <v>1.2715000000000001</v>
      </c>
      <c r="C4" s="2">
        <v>1.53</v>
      </c>
      <c r="D4">
        <v>5.66</v>
      </c>
    </row>
    <row r="5" spans="1:4" ht="14.25" x14ac:dyDescent="0.2">
      <c r="A5" s="3">
        <v>44406</v>
      </c>
      <c r="B5" s="2">
        <v>1.3352999999999999</v>
      </c>
      <c r="C5" s="2">
        <v>5.0199999999999996</v>
      </c>
      <c r="D5">
        <v>10.68</v>
      </c>
    </row>
    <row r="6" spans="1:4" ht="14.25" x14ac:dyDescent="0.2">
      <c r="A6" s="3">
        <v>44407</v>
      </c>
      <c r="B6" s="2">
        <v>1.3282</v>
      </c>
      <c r="C6" s="2">
        <v>-0.53</v>
      </c>
      <c r="D6">
        <v>10.149999999999999</v>
      </c>
    </row>
    <row r="7" spans="1:4" ht="14.25" x14ac:dyDescent="0.2">
      <c r="A7" s="3">
        <v>44410</v>
      </c>
      <c r="B7" s="2">
        <v>1.3476999999999999</v>
      </c>
      <c r="C7" s="2">
        <v>1.47</v>
      </c>
      <c r="D7">
        <v>11.62</v>
      </c>
    </row>
    <row r="8" spans="1:4" ht="14.25" x14ac:dyDescent="0.2">
      <c r="A8" s="3">
        <v>44411</v>
      </c>
      <c r="B8" s="2">
        <v>1.3416999999999999</v>
      </c>
      <c r="C8" s="2">
        <v>-0.45</v>
      </c>
      <c r="D8">
        <v>11.169999999999998</v>
      </c>
    </row>
    <row r="9" spans="1:4" ht="14.25" x14ac:dyDescent="0.2">
      <c r="A9" s="3">
        <v>44412</v>
      </c>
      <c r="B9" s="2">
        <v>1.3733</v>
      </c>
      <c r="C9" s="2">
        <v>2.36</v>
      </c>
      <c r="D9">
        <v>13.529999999999998</v>
      </c>
    </row>
    <row r="10" spans="1:4" ht="14.25" x14ac:dyDescent="0.2">
      <c r="A10" s="3">
        <v>44413</v>
      </c>
      <c r="B10" s="2">
        <v>1.3616999999999999</v>
      </c>
      <c r="C10" s="2">
        <v>-0.84</v>
      </c>
      <c r="D10">
        <v>12.689999999999998</v>
      </c>
    </row>
    <row r="11" spans="1:4" ht="14.25" x14ac:dyDescent="0.2">
      <c r="A11" s="3">
        <v>44414</v>
      </c>
      <c r="B11" s="2">
        <v>1.3463000000000001</v>
      </c>
      <c r="C11" s="2">
        <v>-1.1299999999999999</v>
      </c>
      <c r="D11">
        <v>11.559999999999999</v>
      </c>
    </row>
    <row r="12" spans="1:4" ht="14.25" x14ac:dyDescent="0.2">
      <c r="A12" s="3">
        <v>44417</v>
      </c>
      <c r="B12" s="2">
        <v>1.3338000000000001</v>
      </c>
      <c r="C12" s="2">
        <v>-0.93</v>
      </c>
      <c r="D12">
        <v>10.629999999999999</v>
      </c>
    </row>
    <row r="13" spans="1:4" ht="14.25" x14ac:dyDescent="0.2">
      <c r="A13" s="3">
        <v>44418</v>
      </c>
      <c r="B13" s="2">
        <v>1.3382000000000001</v>
      </c>
      <c r="C13" s="2">
        <v>0.33</v>
      </c>
      <c r="D13">
        <v>10.959999999999999</v>
      </c>
    </row>
    <row r="14" spans="1:4" ht="14.25" x14ac:dyDescent="0.2">
      <c r="A14" s="3">
        <v>44419</v>
      </c>
      <c r="B14" s="2">
        <v>1.3267</v>
      </c>
      <c r="C14" s="2">
        <v>-0.86</v>
      </c>
      <c r="D14">
        <v>10.099999999999998</v>
      </c>
    </row>
    <row r="15" spans="1:4" ht="14.25" x14ac:dyDescent="0.2">
      <c r="A15" s="3">
        <v>44420</v>
      </c>
      <c r="B15" s="2">
        <v>1.3084</v>
      </c>
      <c r="C15" s="2">
        <v>-1.38</v>
      </c>
      <c r="D15">
        <v>8.7199999999999989</v>
      </c>
    </row>
    <row r="16" spans="1:4" ht="14.25" x14ac:dyDescent="0.2">
      <c r="A16" s="3">
        <v>44421</v>
      </c>
      <c r="B16" s="2">
        <v>1.2934000000000001</v>
      </c>
      <c r="C16" s="2">
        <v>-1.1499999999999999</v>
      </c>
      <c r="D16">
        <v>7.5699999999999985</v>
      </c>
    </row>
    <row r="17" spans="1:4" ht="14.25" x14ac:dyDescent="0.2">
      <c r="A17" s="3">
        <v>44424</v>
      </c>
      <c r="B17" s="2">
        <v>1.2775000000000001</v>
      </c>
      <c r="C17" s="2">
        <v>-1.23</v>
      </c>
      <c r="D17">
        <v>6.339999999999999</v>
      </c>
    </row>
    <row r="18" spans="1:4" ht="14.25" x14ac:dyDescent="0.2">
      <c r="A18" s="3">
        <v>44425</v>
      </c>
      <c r="B18" s="2">
        <v>1.2493000000000001</v>
      </c>
      <c r="C18" s="2">
        <v>-2.21</v>
      </c>
      <c r="D18">
        <v>4.129999999999999</v>
      </c>
    </row>
    <row r="19" spans="1:4" ht="14.25" x14ac:dyDescent="0.2">
      <c r="A19" s="3">
        <v>44426</v>
      </c>
      <c r="B19" s="2">
        <v>1.2579</v>
      </c>
      <c r="C19" s="2">
        <v>0.69</v>
      </c>
      <c r="D19">
        <v>4.8199999999999985</v>
      </c>
    </row>
    <row r="20" spans="1:4" ht="14.25" x14ac:dyDescent="0.2">
      <c r="A20" s="3">
        <v>44427</v>
      </c>
      <c r="B20" s="2">
        <v>1.2687999999999999</v>
      </c>
      <c r="C20" s="2">
        <v>0.87</v>
      </c>
      <c r="D20">
        <v>5.6899999999999986</v>
      </c>
    </row>
    <row r="21" spans="1:4" ht="14.25" x14ac:dyDescent="0.2">
      <c r="A21" s="3">
        <v>44428</v>
      </c>
      <c r="B21" s="2">
        <v>1.2376</v>
      </c>
      <c r="C21" s="2">
        <v>-2.46</v>
      </c>
      <c r="D21">
        <v>3.2299999999999991</v>
      </c>
    </row>
    <row r="22" spans="1:4" ht="14.25" x14ac:dyDescent="0.2">
      <c r="A22" s="3">
        <v>44431</v>
      </c>
      <c r="B22" s="2">
        <v>1.2732000000000001</v>
      </c>
      <c r="C22" s="2">
        <v>2.88</v>
      </c>
      <c r="D22">
        <v>6.1099999999999994</v>
      </c>
    </row>
    <row r="23" spans="1:4" ht="14.25" x14ac:dyDescent="0.2">
      <c r="A23" s="3">
        <v>44432</v>
      </c>
      <c r="B23" s="2">
        <v>1.2869999999999999</v>
      </c>
      <c r="C23" s="2">
        <v>1.08</v>
      </c>
      <c r="D23">
        <v>7.1899999999999995</v>
      </c>
    </row>
    <row r="24" spans="1:4" ht="14.25" x14ac:dyDescent="0.2">
      <c r="A24" s="3">
        <v>44433</v>
      </c>
      <c r="B24" s="2">
        <v>1.2937000000000001</v>
      </c>
      <c r="C24" s="2">
        <v>0.52</v>
      </c>
      <c r="D24">
        <v>7.7099999999999991</v>
      </c>
    </row>
    <row r="25" spans="1:4" ht="14.25" x14ac:dyDescent="0.2">
      <c r="A25" s="3">
        <v>44434</v>
      </c>
      <c r="B25" s="2">
        <v>1.2626999999999999</v>
      </c>
      <c r="C25" s="2">
        <v>-2.4</v>
      </c>
      <c r="D25">
        <v>5.3099999999999987</v>
      </c>
    </row>
    <row r="26" spans="1:4" ht="14.25" x14ac:dyDescent="0.2">
      <c r="A26" s="3">
        <v>44435</v>
      </c>
      <c r="B26" s="2">
        <v>1.26</v>
      </c>
      <c r="C26" s="2">
        <v>-0.21</v>
      </c>
      <c r="D26">
        <v>5.0999999999999996</v>
      </c>
    </row>
    <row r="27" spans="1:4" ht="14.25" x14ac:dyDescent="0.2">
      <c r="A27" s="3">
        <v>44438</v>
      </c>
      <c r="B27" s="2">
        <v>1.2654000000000001</v>
      </c>
      <c r="C27" s="2">
        <v>0.43</v>
      </c>
      <c r="D27">
        <v>5.5299999999999994</v>
      </c>
    </row>
    <row r="28" spans="1:4" ht="14.25" x14ac:dyDescent="0.2">
      <c r="A28" s="3">
        <v>44439</v>
      </c>
      <c r="B28" s="2">
        <v>1.2442</v>
      </c>
      <c r="C28" s="2">
        <v>-1.68</v>
      </c>
      <c r="D28">
        <v>3.8499999999999992</v>
      </c>
    </row>
    <row r="29" spans="1:4" ht="14.25" x14ac:dyDescent="0.2">
      <c r="A29" s="3">
        <v>44440</v>
      </c>
      <c r="B29" s="2">
        <v>1.2343999999999999</v>
      </c>
      <c r="C29" s="2">
        <v>-0.79</v>
      </c>
      <c r="D29">
        <v>3.0599999999999987</v>
      </c>
    </row>
    <row r="30" spans="1:4" ht="14.25" x14ac:dyDescent="0.2">
      <c r="A30" s="3">
        <v>44441</v>
      </c>
      <c r="B30" s="2">
        <v>1.2164999999999999</v>
      </c>
      <c r="C30" s="2">
        <v>-1.45</v>
      </c>
      <c r="D30">
        <v>1.6099999999999999</v>
      </c>
    </row>
    <row r="31" spans="1:4" ht="14.25" x14ac:dyDescent="0.2">
      <c r="A31" s="3">
        <v>44442</v>
      </c>
      <c r="B31" s="2">
        <v>1.2030000000000001</v>
      </c>
      <c r="C31" s="2">
        <v>-1.1100000000000001</v>
      </c>
      <c r="D31">
        <v>0.49999999999999911</v>
      </c>
    </row>
    <row r="32" spans="1:4" ht="14.25" x14ac:dyDescent="0.2">
      <c r="A32" s="3">
        <v>44445</v>
      </c>
      <c r="B32" s="2">
        <v>1.2485999999999999</v>
      </c>
      <c r="C32" s="2">
        <v>3.79</v>
      </c>
      <c r="D32">
        <v>4.2899999999999991</v>
      </c>
    </row>
    <row r="33" spans="1:4" ht="14.25" x14ac:dyDescent="0.2">
      <c r="A33" s="3">
        <v>44446</v>
      </c>
      <c r="B33" s="2">
        <v>1.2572000000000001</v>
      </c>
      <c r="C33" s="2">
        <v>0.69</v>
      </c>
      <c r="D33">
        <v>4.9799999999999986</v>
      </c>
    </row>
    <row r="34" spans="1:4" ht="14.25" x14ac:dyDescent="0.2">
      <c r="A34" s="3">
        <v>44447</v>
      </c>
      <c r="B34" s="2">
        <v>1.2456</v>
      </c>
      <c r="C34" s="2">
        <v>-0.92</v>
      </c>
      <c r="D34">
        <v>4.0599999999999987</v>
      </c>
    </row>
    <row r="35" spans="1:4" ht="14.25" x14ac:dyDescent="0.2">
      <c r="A35" s="3">
        <v>44448</v>
      </c>
      <c r="B35" s="2">
        <v>1.2464</v>
      </c>
      <c r="C35" s="2">
        <v>0.06</v>
      </c>
      <c r="D35">
        <v>4.1199999999999992</v>
      </c>
    </row>
    <row r="36" spans="1:4" ht="14.25" x14ac:dyDescent="0.2">
      <c r="A36" s="3">
        <v>44449</v>
      </c>
      <c r="B36" s="2">
        <v>1.25</v>
      </c>
      <c r="C36" s="2">
        <v>0.28999999999999998</v>
      </c>
      <c r="D36">
        <v>4.4099999999999993</v>
      </c>
    </row>
    <row r="37" spans="1:4" ht="14.25" x14ac:dyDescent="0.2">
      <c r="A37" s="3">
        <v>44452</v>
      </c>
      <c r="B37" s="2">
        <v>1.2361</v>
      </c>
      <c r="C37" s="2">
        <v>-1.1100000000000001</v>
      </c>
      <c r="D37">
        <v>3.2999999999999989</v>
      </c>
    </row>
    <row r="38" spans="1:4" ht="14.25" x14ac:dyDescent="0.2">
      <c r="A38" s="3">
        <v>44453</v>
      </c>
      <c r="B38" s="2">
        <v>1.2517</v>
      </c>
      <c r="C38" s="2">
        <v>1.26</v>
      </c>
      <c r="D38">
        <v>4.5599999999999987</v>
      </c>
    </row>
    <row r="39" spans="1:4" ht="14.25" x14ac:dyDescent="0.2">
      <c r="A39" s="3">
        <v>44454</v>
      </c>
      <c r="B39" s="2">
        <v>1.2381</v>
      </c>
      <c r="C39" s="2">
        <v>-1.0900000000000001</v>
      </c>
      <c r="D39">
        <v>3.4699999999999989</v>
      </c>
    </row>
    <row r="40" spans="1:4" ht="14.25" x14ac:dyDescent="0.2">
      <c r="A40" s="3">
        <v>44455</v>
      </c>
      <c r="B40" s="2">
        <v>1.2118</v>
      </c>
      <c r="C40" s="2">
        <v>-2.12</v>
      </c>
      <c r="D40">
        <v>1.3499999999999988</v>
      </c>
    </row>
    <row r="41" spans="1:4" ht="14.25" x14ac:dyDescent="0.2">
      <c r="A41" s="3">
        <v>44456</v>
      </c>
      <c r="B41" s="2">
        <v>1.2354000000000001</v>
      </c>
      <c r="C41" s="2">
        <v>1.95</v>
      </c>
      <c r="D41">
        <v>3.2999999999999989</v>
      </c>
    </row>
    <row r="42" spans="1:4" ht="14.25" x14ac:dyDescent="0.2">
      <c r="A42" s="3">
        <v>44461</v>
      </c>
      <c r="B42" s="2">
        <v>1.2246999999999999</v>
      </c>
      <c r="C42" s="2">
        <v>-0.87</v>
      </c>
      <c r="D42">
        <v>2.4299999999999988</v>
      </c>
    </row>
    <row r="43" spans="1:4" ht="14.25" x14ac:dyDescent="0.2">
      <c r="A43" s="3">
        <v>44462</v>
      </c>
      <c r="B43" s="2">
        <v>1.2313000000000001</v>
      </c>
      <c r="C43" s="2">
        <v>0.54</v>
      </c>
      <c r="D43">
        <v>2.9699999999999989</v>
      </c>
    </row>
    <row r="44" spans="1:4" ht="14.25" x14ac:dyDescent="0.2">
      <c r="A44" s="3">
        <v>44463</v>
      </c>
      <c r="B44" s="2">
        <v>1.2405999999999999</v>
      </c>
      <c r="C44" s="2">
        <v>0.76</v>
      </c>
      <c r="D44">
        <v>3.7299999999999986</v>
      </c>
    </row>
    <row r="45" spans="1:4" ht="14.25" x14ac:dyDescent="0.2">
      <c r="A45" s="3">
        <v>44466</v>
      </c>
      <c r="B45" s="2">
        <v>1.2494000000000001</v>
      </c>
      <c r="C45" s="2">
        <v>0.71</v>
      </c>
      <c r="D45">
        <v>4.4399999999999986</v>
      </c>
    </row>
    <row r="46" spans="1:4" ht="14.25" x14ac:dyDescent="0.2">
      <c r="A46" s="3">
        <v>44467</v>
      </c>
      <c r="B46" s="2">
        <v>1.2421</v>
      </c>
      <c r="C46" s="2">
        <v>-0.57999999999999996</v>
      </c>
      <c r="D46">
        <v>3.859999999999999</v>
      </c>
    </row>
    <row r="47" spans="1:4" ht="14.25" x14ac:dyDescent="0.2">
      <c r="A47" s="3">
        <v>44468</v>
      </c>
      <c r="B47" s="2">
        <v>1.2287999999999999</v>
      </c>
      <c r="C47" s="2">
        <v>-1.07</v>
      </c>
      <c r="D47">
        <v>2.7899999999999991</v>
      </c>
    </row>
    <row r="48" spans="1:4" ht="14.25" x14ac:dyDescent="0.2">
      <c r="A48" s="3">
        <v>44469</v>
      </c>
      <c r="B48" s="2">
        <v>1.254</v>
      </c>
      <c r="C48" s="2">
        <v>2.0499999999999998</v>
      </c>
      <c r="D48">
        <v>4.8399999999999981</v>
      </c>
    </row>
    <row r="49" spans="1:4" ht="14.25" x14ac:dyDescent="0.2">
      <c r="A49" s="3">
        <v>44477</v>
      </c>
      <c r="B49" s="2">
        <v>1.2534000000000001</v>
      </c>
      <c r="C49" s="2">
        <v>-0.05</v>
      </c>
      <c r="D49">
        <v>4.7899999999999983</v>
      </c>
    </row>
    <row r="50" spans="1:4" ht="14.25" x14ac:dyDescent="0.2">
      <c r="A50" s="3">
        <v>44480</v>
      </c>
      <c r="B50" s="2">
        <v>1.2361</v>
      </c>
      <c r="C50" s="2">
        <v>-1.38</v>
      </c>
      <c r="D50">
        <v>3.4099999999999984</v>
      </c>
    </row>
    <row r="51" spans="1:4" ht="14.25" x14ac:dyDescent="0.2">
      <c r="A51" s="3">
        <v>44481</v>
      </c>
      <c r="B51" s="2">
        <v>1.2149000000000001</v>
      </c>
      <c r="C51" s="2">
        <v>-1.72</v>
      </c>
      <c r="D51">
        <v>1.6899999999999991</v>
      </c>
    </row>
    <row r="52" spans="1:4" ht="14.25" x14ac:dyDescent="0.2">
      <c r="A52" s="3">
        <v>44482</v>
      </c>
      <c r="B52" s="2">
        <v>1.2408999999999999</v>
      </c>
      <c r="C52" s="2">
        <v>2.14</v>
      </c>
      <c r="D52">
        <v>3.8299999999999987</v>
      </c>
    </row>
    <row r="53" spans="1:4" ht="14.25" x14ac:dyDescent="0.2">
      <c r="A53" s="3">
        <v>44483</v>
      </c>
      <c r="B53" s="2">
        <v>1.2430000000000001</v>
      </c>
      <c r="C53" s="2">
        <v>0.17</v>
      </c>
      <c r="D53">
        <v>3.9999999999999987</v>
      </c>
    </row>
    <row r="54" spans="1:4" ht="14.25" x14ac:dyDescent="0.2">
      <c r="A54" s="3">
        <v>44484</v>
      </c>
      <c r="B54" s="2">
        <v>1.2652000000000001</v>
      </c>
      <c r="C54" s="2">
        <v>1.79</v>
      </c>
      <c r="D54">
        <v>5.7899999999999991</v>
      </c>
    </row>
    <row r="55" spans="1:4" ht="14.25" x14ac:dyDescent="0.2">
      <c r="A55" s="3">
        <v>44487</v>
      </c>
      <c r="B55" s="2">
        <v>1.2650999999999999</v>
      </c>
      <c r="C55" s="2">
        <v>-0.01</v>
      </c>
      <c r="D55">
        <v>5.7799999999999994</v>
      </c>
    </row>
    <row r="56" spans="1:4" ht="14.25" x14ac:dyDescent="0.2">
      <c r="A56" s="3">
        <v>44488</v>
      </c>
      <c r="B56" s="2">
        <v>1.2727999999999999</v>
      </c>
      <c r="C56" s="2">
        <v>0.61</v>
      </c>
      <c r="D56">
        <v>6.3899999999999988</v>
      </c>
    </row>
    <row r="57" spans="1:4" ht="14.25" x14ac:dyDescent="0.2">
      <c r="A57" s="3">
        <v>44489</v>
      </c>
      <c r="B57" s="2">
        <v>1.2684</v>
      </c>
      <c r="C57" s="2">
        <v>-0.35</v>
      </c>
      <c r="D57">
        <v>6.0399999999999991</v>
      </c>
    </row>
    <row r="58" spans="1:4" ht="14.25" x14ac:dyDescent="0.2">
      <c r="A58" s="3">
        <v>44490</v>
      </c>
      <c r="B58" s="2">
        <v>1.2662</v>
      </c>
      <c r="C58" s="2">
        <v>-0.17</v>
      </c>
      <c r="D58">
        <v>5.8699999999999992</v>
      </c>
    </row>
    <row r="59" spans="1:4" ht="14.25" x14ac:dyDescent="0.2">
      <c r="A59" s="3">
        <v>44491</v>
      </c>
      <c r="B59" s="2">
        <v>1.2682</v>
      </c>
      <c r="C59" s="2">
        <v>0.16</v>
      </c>
      <c r="D59">
        <v>6.0299999999999994</v>
      </c>
    </row>
    <row r="60" spans="1:4" ht="14.25" x14ac:dyDescent="0.2">
      <c r="A60" s="3">
        <v>44494</v>
      </c>
      <c r="B60" s="2">
        <v>1.2878000000000001</v>
      </c>
      <c r="C60" s="2">
        <v>1.55</v>
      </c>
      <c r="D60">
        <v>7.5799999999999983</v>
      </c>
    </row>
    <row r="61" spans="1:4" ht="14.25" x14ac:dyDescent="0.2">
      <c r="A61" s="3">
        <v>44495</v>
      </c>
      <c r="B61" s="2">
        <v>1.2839</v>
      </c>
      <c r="C61" s="2">
        <v>-0.3</v>
      </c>
      <c r="D61">
        <v>7.2799999999999994</v>
      </c>
    </row>
    <row r="62" spans="1:4" ht="14.25" x14ac:dyDescent="0.2">
      <c r="A62" s="3">
        <v>44496</v>
      </c>
      <c r="B62" s="2">
        <v>1.2769999999999999</v>
      </c>
      <c r="C62" s="2">
        <v>-0.54</v>
      </c>
      <c r="D62">
        <v>6.7399999999999984</v>
      </c>
    </row>
    <row r="63" spans="1:4" ht="14.25" x14ac:dyDescent="0.2">
      <c r="A63" s="3">
        <v>44497</v>
      </c>
      <c r="B63" s="2">
        <v>1.2658</v>
      </c>
      <c r="C63" s="2">
        <v>-0.88</v>
      </c>
      <c r="D63">
        <v>5.8599999999999994</v>
      </c>
    </row>
    <row r="64" spans="1:4" ht="14.25" x14ac:dyDescent="0.2">
      <c r="A64" s="3">
        <v>44498</v>
      </c>
      <c r="B64" s="2">
        <v>1.2922</v>
      </c>
      <c r="C64" s="2">
        <v>2.09</v>
      </c>
      <c r="D64">
        <v>7.9499999999999993</v>
      </c>
    </row>
    <row r="65" spans="1:4" ht="14.25" x14ac:dyDescent="0.2">
      <c r="A65" s="3">
        <v>44501</v>
      </c>
      <c r="B65" s="2">
        <v>1.2853000000000001</v>
      </c>
      <c r="C65" s="2">
        <v>-0.53</v>
      </c>
      <c r="D65">
        <v>7.419999999999999</v>
      </c>
    </row>
    <row r="66" spans="1:4" ht="14.25" x14ac:dyDescent="0.2">
      <c r="A66" s="3">
        <v>44502</v>
      </c>
      <c r="B66" s="2">
        <v>1.2881</v>
      </c>
      <c r="C66" s="2">
        <v>0.22</v>
      </c>
      <c r="D66">
        <v>7.6399999999999988</v>
      </c>
    </row>
    <row r="67" spans="1:4" ht="14.25" x14ac:dyDescent="0.2">
      <c r="A67" s="3">
        <v>44503</v>
      </c>
      <c r="B67" s="2">
        <v>1.2834000000000001</v>
      </c>
      <c r="C67" s="2">
        <v>-0.36</v>
      </c>
      <c r="D67">
        <v>7.2799999999999994</v>
      </c>
    </row>
    <row r="68" spans="1:4" ht="14.25" x14ac:dyDescent="0.2">
      <c r="A68" s="3">
        <v>44504</v>
      </c>
      <c r="B68" s="2">
        <v>1.2963</v>
      </c>
      <c r="C68" s="2">
        <v>1.01</v>
      </c>
      <c r="D68">
        <v>8.2899999999999991</v>
      </c>
    </row>
    <row r="69" spans="1:4" ht="14.25" x14ac:dyDescent="0.2">
      <c r="A69" s="3">
        <v>44505</v>
      </c>
      <c r="B69" s="2">
        <v>1.2927999999999999</v>
      </c>
      <c r="C69" s="2">
        <v>-0.27</v>
      </c>
      <c r="D69">
        <v>8.02</v>
      </c>
    </row>
    <row r="70" spans="1:4" ht="14.25" x14ac:dyDescent="0.2">
      <c r="A70" s="3">
        <v>44508</v>
      </c>
      <c r="B70" s="2">
        <v>1.3028999999999999</v>
      </c>
      <c r="C70" s="2">
        <v>0.78</v>
      </c>
      <c r="D70">
        <v>8.7999999999999989</v>
      </c>
    </row>
    <row r="71" spans="1:4" ht="14.25" x14ac:dyDescent="0.2">
      <c r="A71" s="3">
        <v>44509</v>
      </c>
      <c r="B71" s="2">
        <v>1.3137000000000001</v>
      </c>
      <c r="C71" s="2">
        <v>0.83</v>
      </c>
      <c r="D71">
        <v>9.629999999999999</v>
      </c>
    </row>
    <row r="72" spans="1:4" ht="14.25" x14ac:dyDescent="0.2">
      <c r="A72" s="3">
        <v>44510</v>
      </c>
      <c r="B72" s="2">
        <v>1.3098000000000001</v>
      </c>
      <c r="C72" s="2">
        <v>-0.3</v>
      </c>
      <c r="D72">
        <v>9.3299999999999983</v>
      </c>
    </row>
    <row r="73" spans="1:4" ht="14.25" x14ac:dyDescent="0.2">
      <c r="A73" s="3">
        <v>44511</v>
      </c>
      <c r="B73" s="2">
        <v>1.3222</v>
      </c>
      <c r="C73" s="2">
        <v>0.95</v>
      </c>
      <c r="D73">
        <v>10.279999999999998</v>
      </c>
    </row>
    <row r="74" spans="1:4" ht="14.25" x14ac:dyDescent="0.2">
      <c r="A74" s="3">
        <v>44512</v>
      </c>
      <c r="B74" s="2">
        <v>1.3210999999999999</v>
      </c>
      <c r="C74" s="2">
        <v>-0.08</v>
      </c>
      <c r="D74">
        <v>10.199999999999999</v>
      </c>
    </row>
    <row r="75" spans="1:4" ht="14.25" x14ac:dyDescent="0.2">
      <c r="A75" s="3">
        <v>44515</v>
      </c>
      <c r="B75" s="2">
        <v>1.3106</v>
      </c>
      <c r="C75" s="2">
        <v>-0.79</v>
      </c>
      <c r="D75">
        <v>9.41</v>
      </c>
    </row>
    <row r="76" spans="1:4" ht="14.25" x14ac:dyDescent="0.2">
      <c r="A76" s="3">
        <v>44516</v>
      </c>
      <c r="B76" s="2">
        <v>1.3076000000000001</v>
      </c>
      <c r="C76" s="2">
        <v>-0.23</v>
      </c>
      <c r="D76">
        <v>9.18</v>
      </c>
    </row>
    <row r="77" spans="1:4" ht="14.25" x14ac:dyDescent="0.2">
      <c r="A77" s="3">
        <v>44517</v>
      </c>
      <c r="B77" s="2">
        <v>1.3177000000000001</v>
      </c>
      <c r="C77" s="2">
        <v>0.77</v>
      </c>
      <c r="D77">
        <v>9.9499999999999993</v>
      </c>
    </row>
    <row r="78" spans="1:4" ht="14.25" x14ac:dyDescent="0.2">
      <c r="A78" s="3">
        <v>44518</v>
      </c>
      <c r="B78" s="2">
        <v>1.3039000000000001</v>
      </c>
      <c r="C78" s="2">
        <v>-1.05</v>
      </c>
      <c r="D78">
        <v>8.8999999999999986</v>
      </c>
    </row>
    <row r="79" spans="1:4" ht="14.25" x14ac:dyDescent="0.2">
      <c r="A79" s="3">
        <v>44519</v>
      </c>
      <c r="B79" s="2">
        <v>1.3167</v>
      </c>
      <c r="C79" s="2">
        <v>0.98</v>
      </c>
      <c r="D79">
        <v>9.879999999999999</v>
      </c>
    </row>
    <row r="80" spans="1:4" ht="14.25" x14ac:dyDescent="0.2">
      <c r="A80" s="3">
        <v>44522</v>
      </c>
      <c r="B80" s="2">
        <v>1.3484</v>
      </c>
      <c r="C80" s="2">
        <v>2.41</v>
      </c>
      <c r="D80">
        <v>12.29</v>
      </c>
    </row>
    <row r="81" spans="1:4" ht="14.25" x14ac:dyDescent="0.2">
      <c r="A81" s="3">
        <v>44523</v>
      </c>
      <c r="B81" s="2">
        <v>1.3433999999999999</v>
      </c>
      <c r="C81" s="2">
        <v>-0.37</v>
      </c>
      <c r="D81">
        <v>11.919999999999998</v>
      </c>
    </row>
    <row r="82" spans="1:4" ht="14.25" x14ac:dyDescent="0.2">
      <c r="A82" s="3">
        <v>44524</v>
      </c>
      <c r="B82" s="2">
        <v>1.3382000000000001</v>
      </c>
      <c r="C82" s="2">
        <v>-0.39</v>
      </c>
      <c r="D82">
        <v>11.529999999999998</v>
      </c>
    </row>
    <row r="83" spans="1:4" ht="14.25" x14ac:dyDescent="0.2">
      <c r="A83" s="3">
        <v>44525</v>
      </c>
      <c r="B83" s="2">
        <v>1.3366</v>
      </c>
      <c r="C83" s="2">
        <v>-0.12</v>
      </c>
      <c r="D83">
        <v>11.409999999999997</v>
      </c>
    </row>
    <row r="84" spans="1:4" ht="14.25" x14ac:dyDescent="0.2">
      <c r="A84" s="3">
        <v>44526</v>
      </c>
      <c r="B84" s="2">
        <v>1.3346</v>
      </c>
      <c r="C84" s="2">
        <v>-0.15</v>
      </c>
      <c r="D84">
        <v>11.259999999999998</v>
      </c>
    </row>
    <row r="85" spans="1:4" ht="14.25" x14ac:dyDescent="0.2">
      <c r="A85" s="3">
        <v>44529</v>
      </c>
      <c r="B85" s="2">
        <v>1.3471</v>
      </c>
      <c r="C85" s="2">
        <v>0.94</v>
      </c>
      <c r="D85">
        <v>12.2</v>
      </c>
    </row>
    <row r="86" spans="1:4" ht="14.25" x14ac:dyDescent="0.2">
      <c r="A86" s="3">
        <v>44530</v>
      </c>
      <c r="B86" s="2">
        <v>1.3442000000000001</v>
      </c>
      <c r="C86" s="2">
        <v>-0.22</v>
      </c>
      <c r="D86">
        <v>11.979999999999999</v>
      </c>
    </row>
    <row r="87" spans="1:4" ht="14.25" x14ac:dyDescent="0.2">
      <c r="A87" s="3">
        <v>44531</v>
      </c>
      <c r="B87" s="2">
        <v>1.3360000000000001</v>
      </c>
      <c r="C87" s="2">
        <v>-0.61</v>
      </c>
      <c r="D87">
        <v>11.369999999999997</v>
      </c>
    </row>
    <row r="88" spans="1:4" ht="14.25" x14ac:dyDescent="0.2">
      <c r="A88" s="3">
        <v>44532</v>
      </c>
      <c r="B88" s="2">
        <v>1.3335999999999999</v>
      </c>
      <c r="C88" s="2">
        <v>-0.18</v>
      </c>
      <c r="D88">
        <v>11.189999999999998</v>
      </c>
    </row>
    <row r="89" spans="1:4" ht="14.25" x14ac:dyDescent="0.2">
      <c r="A89" s="3">
        <v>44533</v>
      </c>
      <c r="B89" s="2">
        <v>1.3379000000000001</v>
      </c>
      <c r="C89" s="2">
        <v>0.32</v>
      </c>
      <c r="D89">
        <v>11.509999999999998</v>
      </c>
    </row>
    <row r="90" spans="1:4" ht="14.25" x14ac:dyDescent="0.2">
      <c r="A90" s="3">
        <v>44536</v>
      </c>
      <c r="B90" s="2">
        <v>1.3112999999999999</v>
      </c>
      <c r="C90" s="2">
        <v>-1.99</v>
      </c>
      <c r="D90">
        <v>9.52</v>
      </c>
    </row>
    <row r="91" spans="1:4" ht="14.25" x14ac:dyDescent="0.2">
      <c r="A91" s="3">
        <v>44537</v>
      </c>
      <c r="B91" s="2">
        <v>1.2979000000000001</v>
      </c>
      <c r="C91" s="2">
        <v>-1.02</v>
      </c>
      <c r="D91">
        <v>8.5</v>
      </c>
    </row>
    <row r="92" spans="1:4" ht="20.100000000000001" customHeight="1" x14ac:dyDescent="0.2">
      <c r="A92" s="4"/>
    </row>
    <row r="93" spans="1:4" ht="20.100000000000001" customHeight="1" x14ac:dyDescent="0.2">
      <c r="A93" s="4"/>
    </row>
    <row r="94" spans="1:4" ht="20.100000000000001" customHeight="1" x14ac:dyDescent="0.2">
      <c r="A94" s="4"/>
    </row>
    <row r="95" spans="1:4" ht="20.100000000000001" customHeight="1" x14ac:dyDescent="0.2">
      <c r="A95" s="4"/>
    </row>
    <row r="96" spans="1:4" ht="20.100000000000001" customHeight="1" x14ac:dyDescent="0.2">
      <c r="A96" s="4"/>
    </row>
    <row r="97" spans="1:1" ht="20.100000000000001" customHeight="1" x14ac:dyDescent="0.2">
      <c r="A97" s="4"/>
    </row>
    <row r="98" spans="1:1" ht="20.100000000000001" customHeight="1" x14ac:dyDescent="0.2">
      <c r="A98" s="4"/>
    </row>
    <row r="99" spans="1:1" ht="20.100000000000001" customHeight="1" x14ac:dyDescent="0.2">
      <c r="A99" s="4"/>
    </row>
    <row r="100" spans="1:1" ht="20.100000000000001" customHeight="1" x14ac:dyDescent="0.2">
      <c r="A100" s="4"/>
    </row>
    <row r="101" spans="1:1" ht="20.100000000000001" customHeight="1" x14ac:dyDescent="0.2">
      <c r="A101" s="4"/>
    </row>
    <row r="102" spans="1:1" ht="20.100000000000001" customHeight="1" x14ac:dyDescent="0.2">
      <c r="A102" s="4"/>
    </row>
    <row r="103" spans="1:1" ht="20.100000000000001" customHeight="1" x14ac:dyDescent="0.2">
      <c r="A103" s="4"/>
    </row>
    <row r="104" spans="1:1" ht="20.100000000000001" customHeight="1" x14ac:dyDescent="0.2">
      <c r="A104" s="4"/>
    </row>
    <row r="105" spans="1:1" ht="20.100000000000001" customHeight="1" x14ac:dyDescent="0.2">
      <c r="A105" s="4"/>
    </row>
    <row r="106" spans="1:1" ht="20.100000000000001" customHeight="1" x14ac:dyDescent="0.2">
      <c r="A106" s="4"/>
    </row>
    <row r="107" spans="1:1" ht="20.100000000000001" customHeight="1" x14ac:dyDescent="0.2">
      <c r="A107" s="4"/>
    </row>
    <row r="108" spans="1:1" ht="20.100000000000001" customHeight="1" x14ac:dyDescent="0.2">
      <c r="A108" s="4"/>
    </row>
    <row r="109" spans="1:1" ht="20.100000000000001" customHeight="1" x14ac:dyDescent="0.2">
      <c r="A109" s="4"/>
    </row>
    <row r="110" spans="1:1" ht="20.100000000000001" customHeight="1" x14ac:dyDescent="0.2">
      <c r="A110" s="4"/>
    </row>
    <row r="111" spans="1:1" ht="20.100000000000001" customHeight="1" x14ac:dyDescent="0.2">
      <c r="A111" s="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4F86-541F-47F0-8CB0-FB9243F2653B}">
  <dimension ref="A1:D91"/>
  <sheetViews>
    <sheetView workbookViewId="0">
      <selection activeCell="D3" sqref="D3"/>
    </sheetView>
  </sheetViews>
  <sheetFormatPr defaultRowHeight="14.25" x14ac:dyDescent="0.2"/>
  <cols>
    <col min="1" max="1" width="11.125" bestFit="1" customWidth="1"/>
    <col min="2" max="2" width="11" bestFit="1" customWidth="1"/>
    <col min="3" max="3" width="9.125" bestFit="1" customWidth="1"/>
    <col min="4" max="4" width="11" bestFit="1" customWidth="1"/>
  </cols>
  <sheetData>
    <row r="1" spans="1:4" x14ac:dyDescent="0.2">
      <c r="A1" s="8" t="s">
        <v>4</v>
      </c>
      <c r="B1" s="8" t="s">
        <v>5</v>
      </c>
      <c r="C1" s="8" t="s">
        <v>6</v>
      </c>
      <c r="D1" s="8" t="s">
        <v>15</v>
      </c>
    </row>
    <row r="2" spans="1:4" x14ac:dyDescent="0.2">
      <c r="A2" s="9" t="str">
        <f>参考基准!A5</f>
        <v>易方达上证50A</v>
      </c>
      <c r="B2" s="10" t="str">
        <f>参考基准!B5</f>
        <v>110003</v>
      </c>
      <c r="C2" s="9">
        <f>参考基准!C5</f>
        <v>-6.87</v>
      </c>
      <c r="D2" s="9">
        <f>参考基准!D5</f>
        <v>2.1297999999999999</v>
      </c>
    </row>
    <row r="3" spans="1:4" x14ac:dyDescent="0.2">
      <c r="A3" s="1" t="s">
        <v>0</v>
      </c>
      <c r="B3" t="s">
        <v>1</v>
      </c>
      <c r="C3" t="s">
        <v>2</v>
      </c>
      <c r="D3" t="s">
        <v>7</v>
      </c>
    </row>
    <row r="4" spans="1:4" x14ac:dyDescent="0.2">
      <c r="A4" s="1">
        <v>44405</v>
      </c>
      <c r="B4">
        <v>2.1520000000000001</v>
      </c>
      <c r="C4">
        <v>1.42</v>
      </c>
      <c r="D4">
        <v>-5.45</v>
      </c>
    </row>
    <row r="5" spans="1:4" x14ac:dyDescent="0.2">
      <c r="A5" s="1">
        <v>44406</v>
      </c>
      <c r="B5">
        <v>2.1686000000000001</v>
      </c>
      <c r="C5">
        <v>0.77</v>
      </c>
      <c r="D5">
        <v>-4.68</v>
      </c>
    </row>
    <row r="6" spans="1:4" x14ac:dyDescent="0.2">
      <c r="A6" s="1">
        <v>44407</v>
      </c>
      <c r="B6">
        <v>2.1269</v>
      </c>
      <c r="C6">
        <v>-1.92</v>
      </c>
      <c r="D6">
        <v>-6.6</v>
      </c>
    </row>
    <row r="7" spans="1:4" x14ac:dyDescent="0.2">
      <c r="A7" s="1">
        <v>44410</v>
      </c>
      <c r="B7">
        <v>2.1892</v>
      </c>
      <c r="C7">
        <v>2.93</v>
      </c>
      <c r="D7">
        <v>-3.67</v>
      </c>
    </row>
    <row r="8" spans="1:4" x14ac:dyDescent="0.2">
      <c r="A8" s="1">
        <v>44411</v>
      </c>
      <c r="B8">
        <v>2.2158000000000002</v>
      </c>
      <c r="C8">
        <v>1.22</v>
      </c>
      <c r="D8">
        <v>-2.4500000000000002</v>
      </c>
    </row>
    <row r="9" spans="1:4" x14ac:dyDescent="0.2">
      <c r="A9" s="1">
        <v>44412</v>
      </c>
      <c r="B9">
        <v>2.21</v>
      </c>
      <c r="C9">
        <v>-0.26</v>
      </c>
      <c r="D9">
        <v>-2.71</v>
      </c>
    </row>
    <row r="10" spans="1:4" x14ac:dyDescent="0.2">
      <c r="A10" s="1">
        <v>44413</v>
      </c>
      <c r="B10">
        <v>2.1918000000000002</v>
      </c>
      <c r="C10">
        <v>-0.82</v>
      </c>
      <c r="D10">
        <v>-3.5300000000000002</v>
      </c>
    </row>
    <row r="11" spans="1:4" x14ac:dyDescent="0.2">
      <c r="A11" s="1">
        <v>44414</v>
      </c>
      <c r="B11">
        <v>2.1814</v>
      </c>
      <c r="C11">
        <v>-0.47</v>
      </c>
      <c r="D11">
        <v>-4</v>
      </c>
    </row>
    <row r="12" spans="1:4" x14ac:dyDescent="0.2">
      <c r="A12" s="1">
        <v>44417</v>
      </c>
      <c r="B12">
        <v>2.2227000000000001</v>
      </c>
      <c r="C12">
        <v>1.89</v>
      </c>
      <c r="D12">
        <v>-2.1100000000000003</v>
      </c>
    </row>
    <row r="13" spans="1:4" x14ac:dyDescent="0.2">
      <c r="A13" s="1">
        <v>44418</v>
      </c>
      <c r="B13">
        <v>2.2702</v>
      </c>
      <c r="C13">
        <v>2.14</v>
      </c>
      <c r="D13">
        <v>3.0000000000000249E-2</v>
      </c>
    </row>
    <row r="14" spans="1:4" x14ac:dyDescent="0.2">
      <c r="A14" s="1">
        <v>44419</v>
      </c>
      <c r="B14">
        <v>2.2450999999999999</v>
      </c>
      <c r="C14">
        <v>-1.1100000000000001</v>
      </c>
      <c r="D14">
        <v>-1.08</v>
      </c>
    </row>
    <row r="15" spans="1:4" x14ac:dyDescent="0.2">
      <c r="A15" s="1">
        <v>44420</v>
      </c>
      <c r="B15">
        <v>2.2183999999999999</v>
      </c>
      <c r="C15">
        <v>-1.19</v>
      </c>
      <c r="D15">
        <v>-2.2700000000000005</v>
      </c>
    </row>
    <row r="16" spans="1:4" x14ac:dyDescent="0.2">
      <c r="A16" s="1">
        <v>44421</v>
      </c>
      <c r="B16">
        <v>2.2267000000000001</v>
      </c>
      <c r="C16">
        <v>0.37</v>
      </c>
      <c r="D16">
        <v>-1.9000000000000004</v>
      </c>
    </row>
    <row r="17" spans="1:4" x14ac:dyDescent="0.2">
      <c r="A17" s="1">
        <v>44424</v>
      </c>
      <c r="B17">
        <v>2.2275999999999998</v>
      </c>
      <c r="C17">
        <v>0.04</v>
      </c>
      <c r="D17">
        <v>-1.8600000000000003</v>
      </c>
    </row>
    <row r="18" spans="1:4" x14ac:dyDescent="0.2">
      <c r="A18" s="1">
        <v>44425</v>
      </c>
      <c r="B18">
        <v>2.1698</v>
      </c>
      <c r="C18">
        <v>-2.59</v>
      </c>
      <c r="D18">
        <v>-4.45</v>
      </c>
    </row>
    <row r="19" spans="1:4" x14ac:dyDescent="0.2">
      <c r="A19" s="1">
        <v>44426</v>
      </c>
      <c r="B19">
        <v>2.1829000000000001</v>
      </c>
      <c r="C19">
        <v>0.6</v>
      </c>
      <c r="D19">
        <v>-3.85</v>
      </c>
    </row>
    <row r="20" spans="1:4" x14ac:dyDescent="0.2">
      <c r="A20" s="1">
        <v>44427</v>
      </c>
      <c r="B20">
        <v>2.153</v>
      </c>
      <c r="C20">
        <v>-1.37</v>
      </c>
      <c r="D20">
        <v>-5.2200000000000006</v>
      </c>
    </row>
    <row r="21" spans="1:4" x14ac:dyDescent="0.2">
      <c r="A21" s="1">
        <v>44428</v>
      </c>
      <c r="B21">
        <v>2.0878000000000001</v>
      </c>
      <c r="C21">
        <v>-3.03</v>
      </c>
      <c r="D21">
        <v>-8.25</v>
      </c>
    </row>
    <row r="22" spans="1:4" x14ac:dyDescent="0.2">
      <c r="A22" s="1">
        <v>44431</v>
      </c>
      <c r="B22">
        <v>2.0985</v>
      </c>
      <c r="C22">
        <v>0.51</v>
      </c>
      <c r="D22">
        <v>-7.74</v>
      </c>
    </row>
    <row r="23" spans="1:4" x14ac:dyDescent="0.2">
      <c r="A23" s="1">
        <v>44432</v>
      </c>
      <c r="B23">
        <v>2.1254</v>
      </c>
      <c r="C23">
        <v>1.28</v>
      </c>
      <c r="D23">
        <v>-6.46</v>
      </c>
    </row>
    <row r="24" spans="1:4" x14ac:dyDescent="0.2">
      <c r="A24" s="1">
        <v>44433</v>
      </c>
      <c r="B24">
        <v>2.1440000000000001</v>
      </c>
      <c r="C24">
        <v>0.88</v>
      </c>
      <c r="D24">
        <v>-5.58</v>
      </c>
    </row>
    <row r="25" spans="1:4" x14ac:dyDescent="0.2">
      <c r="A25" s="1">
        <v>44434</v>
      </c>
      <c r="B25">
        <v>2.0882999999999998</v>
      </c>
      <c r="C25">
        <v>-2.6</v>
      </c>
      <c r="D25">
        <v>-8.18</v>
      </c>
    </row>
    <row r="26" spans="1:4" x14ac:dyDescent="0.2">
      <c r="A26" s="1">
        <v>44435</v>
      </c>
      <c r="B26">
        <v>2.1032000000000002</v>
      </c>
      <c r="C26">
        <v>0.71</v>
      </c>
      <c r="D26">
        <v>-7.4700000000000006</v>
      </c>
    </row>
    <row r="27" spans="1:4" x14ac:dyDescent="0.2">
      <c r="A27" s="1">
        <v>44438</v>
      </c>
      <c r="B27">
        <v>2.0939000000000001</v>
      </c>
      <c r="C27">
        <v>-0.44</v>
      </c>
      <c r="D27">
        <v>-7.91</v>
      </c>
    </row>
    <row r="28" spans="1:4" x14ac:dyDescent="0.2">
      <c r="A28" s="1">
        <v>44439</v>
      </c>
      <c r="B28">
        <v>2.0821999999999998</v>
      </c>
      <c r="C28">
        <v>-0.56000000000000005</v>
      </c>
      <c r="D28">
        <v>-8.4700000000000006</v>
      </c>
    </row>
    <row r="29" spans="1:4" x14ac:dyDescent="0.2">
      <c r="A29" s="1">
        <v>44440</v>
      </c>
      <c r="B29">
        <v>2.1288999999999998</v>
      </c>
      <c r="C29">
        <v>2.2400000000000002</v>
      </c>
      <c r="D29">
        <v>-6.23</v>
      </c>
    </row>
    <row r="30" spans="1:4" x14ac:dyDescent="0.2">
      <c r="A30" s="1">
        <v>44441</v>
      </c>
      <c r="B30">
        <v>2.1263000000000001</v>
      </c>
      <c r="C30">
        <v>-0.12</v>
      </c>
      <c r="D30">
        <v>-6.35</v>
      </c>
    </row>
    <row r="31" spans="1:4" x14ac:dyDescent="0.2">
      <c r="A31" s="1">
        <v>44442</v>
      </c>
      <c r="B31">
        <v>2.1341000000000001</v>
      </c>
      <c r="C31">
        <v>0.37</v>
      </c>
      <c r="D31">
        <v>-5.98</v>
      </c>
    </row>
    <row r="32" spans="1:4" x14ac:dyDescent="0.2">
      <c r="A32" s="1">
        <v>44445</v>
      </c>
      <c r="B32">
        <v>2.1644000000000001</v>
      </c>
      <c r="C32">
        <v>1.42</v>
      </c>
      <c r="D32">
        <v>-4.5600000000000005</v>
      </c>
    </row>
    <row r="33" spans="1:4" x14ac:dyDescent="0.2">
      <c r="A33" s="1">
        <v>44446</v>
      </c>
      <c r="B33">
        <v>2.1825999999999999</v>
      </c>
      <c r="C33">
        <v>0.84</v>
      </c>
      <c r="D33">
        <v>-3.72</v>
      </c>
    </row>
    <row r="34" spans="1:4" x14ac:dyDescent="0.2">
      <c r="A34" s="1">
        <v>44447</v>
      </c>
      <c r="B34">
        <v>2.1581000000000001</v>
      </c>
      <c r="C34">
        <v>-1.1200000000000001</v>
      </c>
      <c r="D34">
        <v>-4.84</v>
      </c>
    </row>
    <row r="35" spans="1:4" x14ac:dyDescent="0.2">
      <c r="A35" s="1">
        <v>44448</v>
      </c>
      <c r="B35">
        <v>2.1585999999999999</v>
      </c>
      <c r="C35">
        <v>0.02</v>
      </c>
      <c r="D35">
        <v>-4.82</v>
      </c>
    </row>
    <row r="36" spans="1:4" x14ac:dyDescent="0.2">
      <c r="A36" s="1">
        <v>44449</v>
      </c>
      <c r="B36">
        <v>2.1936</v>
      </c>
      <c r="C36">
        <v>1.62</v>
      </c>
      <c r="D36">
        <v>-3.2</v>
      </c>
    </row>
    <row r="37" spans="1:4" x14ac:dyDescent="0.2">
      <c r="A37" s="1">
        <v>44452</v>
      </c>
      <c r="B37">
        <v>2.1831999999999998</v>
      </c>
      <c r="C37">
        <v>-0.47</v>
      </c>
      <c r="D37">
        <v>-3.67</v>
      </c>
    </row>
    <row r="38" spans="1:4" x14ac:dyDescent="0.2">
      <c r="A38" s="1">
        <v>44453</v>
      </c>
      <c r="B38">
        <v>2.1526000000000001</v>
      </c>
      <c r="C38">
        <v>-1.4</v>
      </c>
      <c r="D38">
        <v>-5.07</v>
      </c>
    </row>
    <row r="39" spans="1:4" x14ac:dyDescent="0.2">
      <c r="A39" s="1">
        <v>44454</v>
      </c>
      <c r="B39">
        <v>2.1192000000000002</v>
      </c>
      <c r="C39">
        <v>-1.55</v>
      </c>
      <c r="D39">
        <v>-6.62</v>
      </c>
    </row>
    <row r="40" spans="1:4" x14ac:dyDescent="0.2">
      <c r="A40" s="1">
        <v>44455</v>
      </c>
      <c r="B40">
        <v>2.1101999999999999</v>
      </c>
      <c r="C40">
        <v>-0.42</v>
      </c>
      <c r="D40">
        <v>-7.04</v>
      </c>
    </row>
    <row r="41" spans="1:4" x14ac:dyDescent="0.2">
      <c r="A41" s="1">
        <v>44456</v>
      </c>
      <c r="B41">
        <v>2.1312000000000002</v>
      </c>
      <c r="C41">
        <v>1</v>
      </c>
      <c r="D41">
        <v>-6.04</v>
      </c>
    </row>
    <row r="42" spans="1:4" x14ac:dyDescent="0.2">
      <c r="A42" s="1">
        <v>44461</v>
      </c>
      <c r="B42">
        <v>2.1029</v>
      </c>
      <c r="C42">
        <v>-1.33</v>
      </c>
      <c r="D42">
        <v>-7.37</v>
      </c>
    </row>
    <row r="43" spans="1:4" x14ac:dyDescent="0.2">
      <c r="A43" s="1">
        <v>44462</v>
      </c>
      <c r="B43">
        <v>2.1029</v>
      </c>
      <c r="C43">
        <v>0</v>
      </c>
      <c r="D43">
        <v>-7.37</v>
      </c>
    </row>
    <row r="44" spans="1:4" x14ac:dyDescent="0.2">
      <c r="A44" s="1">
        <v>44463</v>
      </c>
      <c r="B44">
        <v>2.1303999999999998</v>
      </c>
      <c r="C44">
        <v>1.31</v>
      </c>
      <c r="D44">
        <v>-6.06</v>
      </c>
    </row>
    <row r="45" spans="1:4" x14ac:dyDescent="0.2">
      <c r="A45" s="1">
        <v>44466</v>
      </c>
      <c r="B45">
        <v>2.1795</v>
      </c>
      <c r="C45">
        <v>2.2999999999999998</v>
      </c>
      <c r="D45">
        <v>-3.7600000000000002</v>
      </c>
    </row>
    <row r="46" spans="1:4" x14ac:dyDescent="0.2">
      <c r="A46" s="1">
        <v>44467</v>
      </c>
      <c r="B46">
        <v>2.1819000000000002</v>
      </c>
      <c r="C46">
        <v>0.11</v>
      </c>
      <c r="D46">
        <v>-3.65</v>
      </c>
    </row>
    <row r="47" spans="1:4" x14ac:dyDescent="0.2">
      <c r="A47" s="1">
        <v>44468</v>
      </c>
      <c r="B47">
        <v>2.1800999999999999</v>
      </c>
      <c r="C47">
        <v>-0.08</v>
      </c>
      <c r="D47">
        <v>-3.73</v>
      </c>
    </row>
    <row r="48" spans="1:4" x14ac:dyDescent="0.2">
      <c r="A48" s="1">
        <v>44469</v>
      </c>
      <c r="B48">
        <v>2.1871999999999998</v>
      </c>
      <c r="C48">
        <v>0.33</v>
      </c>
      <c r="D48">
        <v>-3.4</v>
      </c>
    </row>
    <row r="49" spans="1:4" x14ac:dyDescent="0.2">
      <c r="A49" s="1">
        <v>44477</v>
      </c>
      <c r="B49">
        <v>2.2336999999999998</v>
      </c>
      <c r="C49">
        <v>2.13</v>
      </c>
      <c r="D49">
        <v>-1.2700000000000005</v>
      </c>
    </row>
    <row r="50" spans="1:4" x14ac:dyDescent="0.2">
      <c r="A50" s="1">
        <v>44480</v>
      </c>
      <c r="B50">
        <v>2.2513999999999998</v>
      </c>
      <c r="C50">
        <v>0.79</v>
      </c>
      <c r="D50">
        <v>-0.48000000000000043</v>
      </c>
    </row>
    <row r="51" spans="1:4" x14ac:dyDescent="0.2">
      <c r="A51" s="1">
        <v>44481</v>
      </c>
      <c r="B51">
        <v>2.2448000000000001</v>
      </c>
      <c r="C51">
        <v>-0.28999999999999998</v>
      </c>
      <c r="D51">
        <v>-0.77000000000000046</v>
      </c>
    </row>
    <row r="52" spans="1:4" x14ac:dyDescent="0.2">
      <c r="A52" s="1">
        <v>44482</v>
      </c>
      <c r="B52">
        <v>2.2780999999999998</v>
      </c>
      <c r="C52">
        <v>1.48</v>
      </c>
      <c r="D52">
        <v>0.71</v>
      </c>
    </row>
    <row r="53" spans="1:4" x14ac:dyDescent="0.2">
      <c r="A53" s="1">
        <v>44483</v>
      </c>
      <c r="B53">
        <v>2.2574000000000001</v>
      </c>
      <c r="C53">
        <v>-0.91</v>
      </c>
      <c r="D53">
        <v>-0.20000000000000018</v>
      </c>
    </row>
    <row r="54" spans="1:4" x14ac:dyDescent="0.2">
      <c r="A54" s="1">
        <v>44484</v>
      </c>
      <c r="B54">
        <v>2.2635999999999998</v>
      </c>
      <c r="C54">
        <v>0.27</v>
      </c>
      <c r="D54">
        <v>7.0000000000000284E-2</v>
      </c>
    </row>
    <row r="55" spans="1:4" x14ac:dyDescent="0.2">
      <c r="A55" s="1">
        <v>44487</v>
      </c>
      <c r="B55">
        <v>2.2101000000000002</v>
      </c>
      <c r="C55">
        <v>-2.36</v>
      </c>
      <c r="D55">
        <v>-2.29</v>
      </c>
    </row>
    <row r="56" spans="1:4" x14ac:dyDescent="0.2">
      <c r="A56" s="1">
        <v>44488</v>
      </c>
      <c r="B56">
        <v>2.2244000000000002</v>
      </c>
      <c r="C56">
        <v>0.65</v>
      </c>
      <c r="D56">
        <v>-1.6399999999999997</v>
      </c>
    </row>
    <row r="57" spans="1:4" x14ac:dyDescent="0.2">
      <c r="A57" s="1">
        <v>44489</v>
      </c>
      <c r="B57">
        <v>2.2267999999999999</v>
      </c>
      <c r="C57">
        <v>0.11</v>
      </c>
      <c r="D57">
        <v>-1.5299999999999994</v>
      </c>
    </row>
    <row r="58" spans="1:4" x14ac:dyDescent="0.2">
      <c r="A58" s="1">
        <v>44490</v>
      </c>
      <c r="B58">
        <v>2.2334999999999998</v>
      </c>
      <c r="C58">
        <v>0.3</v>
      </c>
      <c r="D58">
        <v>-1.2299999999999995</v>
      </c>
    </row>
    <row r="59" spans="1:4" x14ac:dyDescent="0.2">
      <c r="A59" s="1">
        <v>44491</v>
      </c>
      <c r="B59">
        <v>2.2673000000000001</v>
      </c>
      <c r="C59">
        <v>1.51</v>
      </c>
      <c r="D59">
        <v>0.28000000000000025</v>
      </c>
    </row>
    <row r="60" spans="1:4" x14ac:dyDescent="0.2">
      <c r="A60" s="1">
        <v>44494</v>
      </c>
      <c r="B60">
        <v>2.2667000000000002</v>
      </c>
      <c r="C60">
        <v>-0.03</v>
      </c>
      <c r="D60">
        <v>0.25</v>
      </c>
    </row>
    <row r="61" spans="1:4" x14ac:dyDescent="0.2">
      <c r="A61" s="1">
        <v>44495</v>
      </c>
      <c r="B61">
        <v>2.2555999999999998</v>
      </c>
      <c r="C61">
        <v>-0.49</v>
      </c>
      <c r="D61">
        <v>-0.24000000000000021</v>
      </c>
    </row>
    <row r="62" spans="1:4" x14ac:dyDescent="0.2">
      <c r="A62" s="1">
        <v>44496</v>
      </c>
      <c r="B62">
        <v>2.2238000000000002</v>
      </c>
      <c r="C62">
        <v>-1.41</v>
      </c>
      <c r="D62">
        <v>-1.6500000000000004</v>
      </c>
    </row>
    <row r="63" spans="1:4" x14ac:dyDescent="0.2">
      <c r="A63" s="1">
        <v>44497</v>
      </c>
      <c r="B63">
        <v>2.2199</v>
      </c>
      <c r="C63">
        <v>-0.18</v>
      </c>
      <c r="D63">
        <v>-1.83</v>
      </c>
    </row>
    <row r="64" spans="1:4" x14ac:dyDescent="0.2">
      <c r="A64" s="1">
        <v>44498</v>
      </c>
      <c r="B64">
        <v>2.2467000000000001</v>
      </c>
      <c r="C64">
        <v>1.21</v>
      </c>
      <c r="D64">
        <v>-0.62000000000000011</v>
      </c>
    </row>
    <row r="65" spans="1:4" x14ac:dyDescent="0.2">
      <c r="A65" s="1">
        <v>44501</v>
      </c>
      <c r="B65">
        <v>2.2281</v>
      </c>
      <c r="C65">
        <v>-0.83</v>
      </c>
      <c r="D65">
        <v>-1.4500000000000002</v>
      </c>
    </row>
    <row r="66" spans="1:4" x14ac:dyDescent="0.2">
      <c r="A66" s="1">
        <v>44502</v>
      </c>
      <c r="B66">
        <v>2.1932999999999998</v>
      </c>
      <c r="C66">
        <v>-1.56</v>
      </c>
      <c r="D66">
        <v>-3.0100000000000002</v>
      </c>
    </row>
    <row r="67" spans="1:4" x14ac:dyDescent="0.2">
      <c r="A67" s="1">
        <v>44503</v>
      </c>
      <c r="B67">
        <v>2.1692999999999998</v>
      </c>
      <c r="C67">
        <v>-1.0900000000000001</v>
      </c>
      <c r="D67">
        <v>-4.0999999999999996</v>
      </c>
    </row>
    <row r="68" spans="1:4" x14ac:dyDescent="0.2">
      <c r="A68" s="1">
        <v>44504</v>
      </c>
      <c r="B68">
        <v>2.2033</v>
      </c>
      <c r="C68">
        <v>1.57</v>
      </c>
      <c r="D68">
        <v>-2.5300000000000002</v>
      </c>
    </row>
    <row r="69" spans="1:4" x14ac:dyDescent="0.2">
      <c r="A69" s="1">
        <v>44505</v>
      </c>
      <c r="B69">
        <v>2.2014</v>
      </c>
      <c r="C69">
        <v>-0.09</v>
      </c>
      <c r="D69">
        <v>-2.62</v>
      </c>
    </row>
    <row r="70" spans="1:4" x14ac:dyDescent="0.2">
      <c r="A70" s="1">
        <v>44508</v>
      </c>
      <c r="B70">
        <v>2.1859999999999999</v>
      </c>
      <c r="C70">
        <v>-0.7</v>
      </c>
      <c r="D70">
        <v>-3.3200000000000003</v>
      </c>
    </row>
    <row r="71" spans="1:4" x14ac:dyDescent="0.2">
      <c r="A71" s="1">
        <v>44509</v>
      </c>
      <c r="B71">
        <v>2.1778</v>
      </c>
      <c r="C71">
        <v>-0.38</v>
      </c>
      <c r="D71">
        <v>-3.7</v>
      </c>
    </row>
    <row r="72" spans="1:4" x14ac:dyDescent="0.2">
      <c r="A72" s="1">
        <v>44510</v>
      </c>
      <c r="B72">
        <v>2.1768000000000001</v>
      </c>
      <c r="C72">
        <v>-0.05</v>
      </c>
      <c r="D72">
        <v>-3.75</v>
      </c>
    </row>
    <row r="73" spans="1:4" x14ac:dyDescent="0.2">
      <c r="A73" s="1">
        <v>44511</v>
      </c>
      <c r="B73">
        <v>2.2071999999999998</v>
      </c>
      <c r="C73">
        <v>1.4</v>
      </c>
      <c r="D73">
        <v>-2.3500000000000005</v>
      </c>
    </row>
    <row r="74" spans="1:4" x14ac:dyDescent="0.2">
      <c r="A74" s="1">
        <v>44512</v>
      </c>
      <c r="B74">
        <v>2.1958000000000002</v>
      </c>
      <c r="C74">
        <v>-0.52</v>
      </c>
      <c r="D74">
        <v>-2.87</v>
      </c>
    </row>
    <row r="75" spans="1:4" x14ac:dyDescent="0.2">
      <c r="A75" s="1">
        <v>44515</v>
      </c>
      <c r="B75">
        <v>2.1981000000000002</v>
      </c>
      <c r="C75">
        <v>0.1</v>
      </c>
      <c r="D75">
        <v>-2.7700000000000005</v>
      </c>
    </row>
    <row r="76" spans="1:4" x14ac:dyDescent="0.2">
      <c r="A76" s="1">
        <v>44516</v>
      </c>
      <c r="B76">
        <v>2.2143000000000002</v>
      </c>
      <c r="C76">
        <v>0.74</v>
      </c>
      <c r="D76">
        <v>-2.0300000000000002</v>
      </c>
    </row>
    <row r="77" spans="1:4" x14ac:dyDescent="0.2">
      <c r="A77" s="1">
        <v>44517</v>
      </c>
      <c r="B77">
        <v>2.2057000000000002</v>
      </c>
      <c r="C77">
        <v>-0.39</v>
      </c>
      <c r="D77">
        <v>-2.42</v>
      </c>
    </row>
    <row r="78" spans="1:4" x14ac:dyDescent="0.2">
      <c r="A78" s="1">
        <v>44518</v>
      </c>
      <c r="B78">
        <v>2.1825999999999999</v>
      </c>
      <c r="C78">
        <v>-1.05</v>
      </c>
      <c r="D78">
        <v>-3.47</v>
      </c>
    </row>
    <row r="79" spans="1:4" x14ac:dyDescent="0.2">
      <c r="A79" s="1">
        <v>44519</v>
      </c>
      <c r="B79">
        <v>2.2025999999999999</v>
      </c>
      <c r="C79">
        <v>0.92</v>
      </c>
      <c r="D79">
        <v>-2.5499999999999998</v>
      </c>
    </row>
    <row r="80" spans="1:4" x14ac:dyDescent="0.2">
      <c r="A80" s="1">
        <v>44522</v>
      </c>
      <c r="B80">
        <v>2.2031000000000001</v>
      </c>
      <c r="C80">
        <v>0.02</v>
      </c>
      <c r="D80">
        <v>-2.5300000000000002</v>
      </c>
    </row>
    <row r="81" spans="1:4" x14ac:dyDescent="0.2">
      <c r="A81" s="1">
        <v>44523</v>
      </c>
      <c r="B81">
        <v>2.2109999999999999</v>
      </c>
      <c r="C81">
        <v>0.36</v>
      </c>
      <c r="D81">
        <v>-2.17</v>
      </c>
    </row>
    <row r="82" spans="1:4" x14ac:dyDescent="0.2">
      <c r="A82" s="1">
        <v>44524</v>
      </c>
      <c r="B82">
        <v>2.2212000000000001</v>
      </c>
      <c r="C82">
        <v>0.46</v>
      </c>
      <c r="D82">
        <v>-1.71</v>
      </c>
    </row>
    <row r="83" spans="1:4" x14ac:dyDescent="0.2">
      <c r="A83" s="1">
        <v>44525</v>
      </c>
      <c r="B83">
        <v>2.218</v>
      </c>
      <c r="C83">
        <v>-0.14000000000000001</v>
      </c>
      <c r="D83">
        <v>-1.8500000000000005</v>
      </c>
    </row>
    <row r="84" spans="1:4" x14ac:dyDescent="0.2">
      <c r="A84" s="1">
        <v>44526</v>
      </c>
      <c r="B84">
        <v>2.1945999999999999</v>
      </c>
      <c r="C84">
        <v>-1.06</v>
      </c>
      <c r="D84">
        <v>-2.91</v>
      </c>
    </row>
    <row r="85" spans="1:4" x14ac:dyDescent="0.2">
      <c r="A85" s="1">
        <v>44529</v>
      </c>
      <c r="B85">
        <v>2.1957</v>
      </c>
      <c r="C85">
        <v>0.05</v>
      </c>
      <c r="D85">
        <v>-2.8599999999999994</v>
      </c>
    </row>
    <row r="86" spans="1:4" x14ac:dyDescent="0.2">
      <c r="A86" s="1">
        <v>44530</v>
      </c>
      <c r="B86">
        <v>2.1718999999999999</v>
      </c>
      <c r="C86">
        <v>-1.08</v>
      </c>
      <c r="D86">
        <v>-3.9399999999999991</v>
      </c>
    </row>
    <row r="87" spans="1:4" x14ac:dyDescent="0.2">
      <c r="A87" s="1">
        <v>44531</v>
      </c>
      <c r="B87">
        <v>2.1766999999999999</v>
      </c>
      <c r="C87">
        <v>0.22</v>
      </c>
      <c r="D87">
        <v>-3.7199999999999993</v>
      </c>
    </row>
    <row r="88" spans="1:4" x14ac:dyDescent="0.2">
      <c r="A88" s="1">
        <v>44532</v>
      </c>
      <c r="B88">
        <v>2.1758999999999999</v>
      </c>
      <c r="C88">
        <v>-0.04</v>
      </c>
      <c r="D88">
        <v>-3.7599999999999989</v>
      </c>
    </row>
    <row r="89" spans="1:4" x14ac:dyDescent="0.2">
      <c r="A89" s="1">
        <v>44533</v>
      </c>
      <c r="B89">
        <v>2.2048999999999999</v>
      </c>
      <c r="C89">
        <v>1.33</v>
      </c>
      <c r="D89">
        <v>-2.4299999999999988</v>
      </c>
    </row>
    <row r="90" spans="1:4" x14ac:dyDescent="0.2">
      <c r="A90" s="1">
        <v>44536</v>
      </c>
      <c r="B90">
        <v>2.2090999999999998</v>
      </c>
      <c r="C90">
        <v>0.19</v>
      </c>
      <c r="D90">
        <v>-2.2399999999999984</v>
      </c>
    </row>
    <row r="91" spans="1:4" x14ac:dyDescent="0.2">
      <c r="A91" s="1">
        <v>44537</v>
      </c>
      <c r="B91">
        <v>2.2241</v>
      </c>
      <c r="C91">
        <v>0.68</v>
      </c>
      <c r="D91">
        <v>-1.5599999999999987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3B0E-E8C0-4BA1-A1A7-E22F4A5CE08F}">
  <dimension ref="A1:D91"/>
  <sheetViews>
    <sheetView workbookViewId="0">
      <selection activeCell="D3" sqref="D3"/>
    </sheetView>
  </sheetViews>
  <sheetFormatPr defaultRowHeight="14.25" x14ac:dyDescent="0.2"/>
  <cols>
    <col min="1" max="1" width="11.125" bestFit="1" customWidth="1"/>
    <col min="2" max="2" width="11" bestFit="1" customWidth="1"/>
    <col min="3" max="3" width="9.125" bestFit="1" customWidth="1"/>
    <col min="4" max="4" width="11" customWidth="1"/>
    <col min="5" max="5" width="9.125" bestFit="1" customWidth="1"/>
    <col min="6" max="6" width="11" bestFit="1" customWidth="1"/>
  </cols>
  <sheetData>
    <row r="1" spans="1:4" x14ac:dyDescent="0.2">
      <c r="A1" s="8" t="s">
        <v>4</v>
      </c>
      <c r="B1" s="8" t="s">
        <v>5</v>
      </c>
      <c r="C1" s="8" t="s">
        <v>6</v>
      </c>
      <c r="D1" s="8" t="s">
        <v>15</v>
      </c>
    </row>
    <row r="2" spans="1:4" x14ac:dyDescent="0.2">
      <c r="A2" s="9" t="str">
        <f>参考基准!A6</f>
        <v>易方达创业板ETF联接A</v>
      </c>
      <c r="B2" s="10" t="str">
        <f>参考基准!B6</f>
        <v>110026</v>
      </c>
      <c r="C2" s="9">
        <f>参考基准!C6</f>
        <v>4.07</v>
      </c>
      <c r="D2" s="9">
        <f>参考基准!D6</f>
        <v>3.1663999999999999</v>
      </c>
    </row>
    <row r="3" spans="1:4" x14ac:dyDescent="0.2">
      <c r="A3" s="1" t="s">
        <v>0</v>
      </c>
      <c r="B3" t="s">
        <v>1</v>
      </c>
      <c r="C3" t="s">
        <v>2</v>
      </c>
      <c r="D3" t="s">
        <v>7</v>
      </c>
    </row>
    <row r="4" spans="1:4" x14ac:dyDescent="0.2">
      <c r="A4" s="1">
        <v>44405</v>
      </c>
      <c r="B4">
        <v>3.2812000000000001</v>
      </c>
      <c r="C4">
        <v>1.52</v>
      </c>
      <c r="D4">
        <v>5.59</v>
      </c>
    </row>
    <row r="5" spans="1:4" x14ac:dyDescent="0.2">
      <c r="A5" s="1">
        <v>44406</v>
      </c>
      <c r="B5">
        <v>3.4459</v>
      </c>
      <c r="C5">
        <v>5.0199999999999996</v>
      </c>
      <c r="D5">
        <v>10.61</v>
      </c>
    </row>
    <row r="6" spans="1:4" x14ac:dyDescent="0.2">
      <c r="A6" s="1">
        <v>44407</v>
      </c>
      <c r="B6">
        <v>3.4275000000000002</v>
      </c>
      <c r="C6">
        <v>-0.53</v>
      </c>
      <c r="D6">
        <v>10.079999999999998</v>
      </c>
    </row>
    <row r="7" spans="1:4" x14ac:dyDescent="0.2">
      <c r="A7" s="1">
        <v>44410</v>
      </c>
      <c r="B7">
        <v>3.4769999999999999</v>
      </c>
      <c r="C7">
        <v>1.44</v>
      </c>
      <c r="D7">
        <v>11.52</v>
      </c>
    </row>
    <row r="8" spans="1:4" x14ac:dyDescent="0.2">
      <c r="A8" s="1">
        <v>44411</v>
      </c>
      <c r="B8">
        <v>3.4620000000000002</v>
      </c>
      <c r="C8">
        <v>-0.43</v>
      </c>
      <c r="D8">
        <v>11.09</v>
      </c>
    </row>
    <row r="9" spans="1:4" x14ac:dyDescent="0.2">
      <c r="A9" s="1">
        <v>44412</v>
      </c>
      <c r="B9">
        <v>3.5427</v>
      </c>
      <c r="C9">
        <v>2.33</v>
      </c>
      <c r="D9">
        <v>13.42</v>
      </c>
    </row>
    <row r="10" spans="1:4" x14ac:dyDescent="0.2">
      <c r="A10" s="1">
        <v>44413</v>
      </c>
      <c r="B10">
        <v>3.5135999999999998</v>
      </c>
      <c r="C10">
        <v>-0.82</v>
      </c>
      <c r="D10">
        <v>12.6</v>
      </c>
    </row>
    <row r="11" spans="1:4" x14ac:dyDescent="0.2">
      <c r="A11" s="1">
        <v>44414</v>
      </c>
      <c r="B11">
        <v>3.4746999999999999</v>
      </c>
      <c r="C11">
        <v>-1.1100000000000001</v>
      </c>
      <c r="D11">
        <v>11.489999999999998</v>
      </c>
    </row>
    <row r="12" spans="1:4" x14ac:dyDescent="0.2">
      <c r="A12" s="1">
        <v>44417</v>
      </c>
      <c r="B12">
        <v>3.4424000000000001</v>
      </c>
      <c r="C12">
        <v>-0.93</v>
      </c>
      <c r="D12">
        <v>10.559999999999999</v>
      </c>
    </row>
    <row r="13" spans="1:4" x14ac:dyDescent="0.2">
      <c r="A13" s="1">
        <v>44418</v>
      </c>
      <c r="B13">
        <v>3.4535999999999998</v>
      </c>
      <c r="C13">
        <v>0.33</v>
      </c>
      <c r="D13">
        <v>10.89</v>
      </c>
    </row>
    <row r="14" spans="1:4" x14ac:dyDescent="0.2">
      <c r="A14" s="1">
        <v>44419</v>
      </c>
      <c r="B14">
        <v>3.4239999999999999</v>
      </c>
      <c r="C14">
        <v>-0.86</v>
      </c>
      <c r="D14">
        <v>10.029999999999999</v>
      </c>
    </row>
    <row r="15" spans="1:4" x14ac:dyDescent="0.2">
      <c r="A15" s="1">
        <v>44420</v>
      </c>
      <c r="B15">
        <v>3.3763999999999998</v>
      </c>
      <c r="C15">
        <v>-1.39</v>
      </c>
      <c r="D15">
        <v>8.64</v>
      </c>
    </row>
    <row r="16" spans="1:4" x14ac:dyDescent="0.2">
      <c r="A16" s="1">
        <v>44421</v>
      </c>
      <c r="B16">
        <v>3.3376000000000001</v>
      </c>
      <c r="C16">
        <v>-1.1499999999999999</v>
      </c>
      <c r="D16">
        <v>7.4899999999999993</v>
      </c>
    </row>
    <row r="17" spans="1:4" x14ac:dyDescent="0.2">
      <c r="A17" s="1">
        <v>44424</v>
      </c>
      <c r="B17">
        <v>3.2965</v>
      </c>
      <c r="C17">
        <v>-1.23</v>
      </c>
      <c r="D17">
        <v>6.26</v>
      </c>
    </row>
    <row r="18" spans="1:4" x14ac:dyDescent="0.2">
      <c r="A18" s="1">
        <v>44425</v>
      </c>
      <c r="B18">
        <v>3.2238000000000002</v>
      </c>
      <c r="C18">
        <v>-2.21</v>
      </c>
      <c r="D18">
        <v>4.05</v>
      </c>
    </row>
    <row r="19" spans="1:4" x14ac:dyDescent="0.2">
      <c r="A19" s="1">
        <v>44426</v>
      </c>
      <c r="B19">
        <v>3.2467000000000001</v>
      </c>
      <c r="C19">
        <v>0.71</v>
      </c>
      <c r="D19">
        <v>4.76</v>
      </c>
    </row>
    <row r="20" spans="1:4" x14ac:dyDescent="0.2">
      <c r="A20" s="1">
        <v>44427</v>
      </c>
      <c r="B20">
        <v>3.2749000000000001</v>
      </c>
      <c r="C20">
        <v>0.87</v>
      </c>
      <c r="D20">
        <v>5.6300000000000008</v>
      </c>
    </row>
    <row r="21" spans="1:4" x14ac:dyDescent="0.2">
      <c r="A21" s="1">
        <v>44428</v>
      </c>
      <c r="B21">
        <v>3.1943999999999999</v>
      </c>
      <c r="C21">
        <v>-2.46</v>
      </c>
      <c r="D21">
        <v>3.17</v>
      </c>
    </row>
    <row r="22" spans="1:4" x14ac:dyDescent="0.2">
      <c r="A22" s="1">
        <v>44431</v>
      </c>
      <c r="B22">
        <v>3.2885</v>
      </c>
      <c r="C22">
        <v>2.95</v>
      </c>
      <c r="D22">
        <v>6.12</v>
      </c>
    </row>
    <row r="23" spans="1:4" x14ac:dyDescent="0.2">
      <c r="A23" s="1">
        <v>44432</v>
      </c>
      <c r="B23">
        <v>3.3235000000000001</v>
      </c>
      <c r="C23">
        <v>1.06</v>
      </c>
      <c r="D23">
        <v>7.18</v>
      </c>
    </row>
    <row r="24" spans="1:4" x14ac:dyDescent="0.2">
      <c r="A24" s="1">
        <v>44433</v>
      </c>
      <c r="B24">
        <v>3.3405999999999998</v>
      </c>
      <c r="C24">
        <v>0.51</v>
      </c>
      <c r="D24">
        <v>7.69</v>
      </c>
    </row>
    <row r="25" spans="1:4" x14ac:dyDescent="0.2">
      <c r="A25" s="1">
        <v>44434</v>
      </c>
      <c r="B25">
        <v>3.2610000000000001</v>
      </c>
      <c r="C25">
        <v>-2.38</v>
      </c>
      <c r="D25">
        <v>5.3100000000000005</v>
      </c>
    </row>
    <row r="26" spans="1:4" x14ac:dyDescent="0.2">
      <c r="A26" s="1">
        <v>44435</v>
      </c>
      <c r="B26">
        <v>3.2538999999999998</v>
      </c>
      <c r="C26">
        <v>-0.22</v>
      </c>
      <c r="D26">
        <v>5.09</v>
      </c>
    </row>
    <row r="27" spans="1:4" x14ac:dyDescent="0.2">
      <c r="A27" s="1">
        <v>44438</v>
      </c>
      <c r="B27">
        <v>3.2677</v>
      </c>
      <c r="C27">
        <v>0.42</v>
      </c>
      <c r="D27">
        <v>5.51</v>
      </c>
    </row>
    <row r="28" spans="1:4" x14ac:dyDescent="0.2">
      <c r="A28" s="1">
        <v>44439</v>
      </c>
      <c r="B28">
        <v>3.2132999999999998</v>
      </c>
      <c r="C28">
        <v>-1.66</v>
      </c>
      <c r="D28">
        <v>3.8500000000000005</v>
      </c>
    </row>
    <row r="29" spans="1:4" x14ac:dyDescent="0.2">
      <c r="A29" s="1">
        <v>44440</v>
      </c>
      <c r="B29">
        <v>3.1878000000000002</v>
      </c>
      <c r="C29">
        <v>-0.79</v>
      </c>
      <c r="D29">
        <v>3.0600000000000005</v>
      </c>
    </row>
    <row r="30" spans="1:4" x14ac:dyDescent="0.2">
      <c r="A30" s="1">
        <v>44441</v>
      </c>
      <c r="B30">
        <v>3.1429999999999998</v>
      </c>
      <c r="C30">
        <v>-1.41</v>
      </c>
      <c r="D30">
        <v>1.6500000000000004</v>
      </c>
    </row>
    <row r="31" spans="1:4" x14ac:dyDescent="0.2">
      <c r="A31" s="1">
        <v>44442</v>
      </c>
      <c r="B31">
        <v>3.1082999999999998</v>
      </c>
      <c r="C31">
        <v>-1.1000000000000001</v>
      </c>
      <c r="D31">
        <v>0.55000000000000027</v>
      </c>
    </row>
    <row r="32" spans="1:4" x14ac:dyDescent="0.2">
      <c r="A32" s="1">
        <v>44445</v>
      </c>
      <c r="B32">
        <v>3.2271999999999998</v>
      </c>
      <c r="C32">
        <v>3.83</v>
      </c>
      <c r="D32">
        <v>4.3800000000000008</v>
      </c>
    </row>
    <row r="33" spans="1:4" x14ac:dyDescent="0.2">
      <c r="A33" s="1">
        <v>44446</v>
      </c>
      <c r="B33">
        <v>3.2492999999999999</v>
      </c>
      <c r="C33">
        <v>0.68</v>
      </c>
      <c r="D33">
        <v>5.0600000000000005</v>
      </c>
    </row>
    <row r="34" spans="1:4" x14ac:dyDescent="0.2">
      <c r="A34" s="1">
        <v>44447</v>
      </c>
      <c r="B34">
        <v>3.2193999999999998</v>
      </c>
      <c r="C34">
        <v>-0.92</v>
      </c>
      <c r="D34">
        <v>4.1400000000000006</v>
      </c>
    </row>
    <row r="35" spans="1:4" x14ac:dyDescent="0.2">
      <c r="A35" s="1">
        <v>44448</v>
      </c>
      <c r="B35">
        <v>3.2214</v>
      </c>
      <c r="C35">
        <v>0.06</v>
      </c>
      <c r="D35">
        <v>4.2</v>
      </c>
    </row>
    <row r="36" spans="1:4" x14ac:dyDescent="0.2">
      <c r="A36" s="1">
        <v>44449</v>
      </c>
      <c r="B36">
        <v>3.2309000000000001</v>
      </c>
      <c r="C36">
        <v>0.28999999999999998</v>
      </c>
      <c r="D36">
        <v>4.49</v>
      </c>
    </row>
    <row r="37" spans="1:4" x14ac:dyDescent="0.2">
      <c r="A37" s="1">
        <v>44452</v>
      </c>
      <c r="B37">
        <v>3.1953</v>
      </c>
      <c r="C37">
        <v>-1.1000000000000001</v>
      </c>
      <c r="D37">
        <v>3.39</v>
      </c>
    </row>
    <row r="38" spans="1:4" x14ac:dyDescent="0.2">
      <c r="A38" s="1">
        <v>44453</v>
      </c>
      <c r="B38">
        <v>3.2353000000000001</v>
      </c>
      <c r="C38">
        <v>1.25</v>
      </c>
      <c r="D38">
        <v>4.6400000000000006</v>
      </c>
    </row>
    <row r="39" spans="1:4" x14ac:dyDescent="0.2">
      <c r="A39" s="1">
        <v>44454</v>
      </c>
      <c r="B39">
        <v>3.2010000000000001</v>
      </c>
      <c r="C39">
        <v>-1.06</v>
      </c>
      <c r="D39">
        <v>3.58</v>
      </c>
    </row>
    <row r="40" spans="1:4" x14ac:dyDescent="0.2">
      <c r="A40" s="1">
        <v>44455</v>
      </c>
      <c r="B40">
        <v>3.1333000000000002</v>
      </c>
      <c r="C40">
        <v>-2.11</v>
      </c>
      <c r="D40">
        <v>1.4700000000000002</v>
      </c>
    </row>
    <row r="41" spans="1:4" x14ac:dyDescent="0.2">
      <c r="A41" s="1">
        <v>44456</v>
      </c>
      <c r="B41">
        <v>3.194</v>
      </c>
      <c r="C41">
        <v>1.94</v>
      </c>
      <c r="D41">
        <v>3.41</v>
      </c>
    </row>
    <row r="42" spans="1:4" x14ac:dyDescent="0.2">
      <c r="A42" s="1">
        <v>44461</v>
      </c>
      <c r="B42">
        <v>3.1667000000000001</v>
      </c>
      <c r="C42">
        <v>-0.85</v>
      </c>
      <c r="D42">
        <v>2.5600000000000005</v>
      </c>
    </row>
    <row r="43" spans="1:4" x14ac:dyDescent="0.2">
      <c r="A43" s="1">
        <v>44462</v>
      </c>
      <c r="B43">
        <v>3.1839</v>
      </c>
      <c r="C43">
        <v>0.54</v>
      </c>
      <c r="D43">
        <v>3.1</v>
      </c>
    </row>
    <row r="44" spans="1:4" x14ac:dyDescent="0.2">
      <c r="A44" s="1">
        <v>44463</v>
      </c>
      <c r="B44">
        <v>3.2078000000000002</v>
      </c>
      <c r="C44">
        <v>0.75</v>
      </c>
      <c r="D44">
        <v>3.85</v>
      </c>
    </row>
    <row r="45" spans="1:4" x14ac:dyDescent="0.2">
      <c r="A45" s="1">
        <v>44466</v>
      </c>
      <c r="B45">
        <v>3.2303000000000002</v>
      </c>
      <c r="C45">
        <v>0.7</v>
      </c>
      <c r="D45">
        <v>4.55</v>
      </c>
    </row>
    <row r="46" spans="1:4" x14ac:dyDescent="0.2">
      <c r="A46" s="1">
        <v>44467</v>
      </c>
      <c r="B46">
        <v>3.2120000000000002</v>
      </c>
      <c r="C46">
        <v>-0.56999999999999995</v>
      </c>
      <c r="D46">
        <v>3.98</v>
      </c>
    </row>
    <row r="47" spans="1:4" x14ac:dyDescent="0.2">
      <c r="A47" s="1">
        <v>44468</v>
      </c>
      <c r="B47">
        <v>3.1785000000000001</v>
      </c>
      <c r="C47">
        <v>-1.04</v>
      </c>
      <c r="D47">
        <v>2.9400000000000004</v>
      </c>
    </row>
    <row r="48" spans="1:4" x14ac:dyDescent="0.2">
      <c r="A48" s="1">
        <v>44469</v>
      </c>
      <c r="B48">
        <v>3.2435</v>
      </c>
      <c r="C48">
        <v>2.04</v>
      </c>
      <c r="D48">
        <v>4.9800000000000004</v>
      </c>
    </row>
    <row r="49" spans="1:4" x14ac:dyDescent="0.2">
      <c r="A49" s="1">
        <v>44477</v>
      </c>
      <c r="B49">
        <v>3.2416999999999998</v>
      </c>
      <c r="C49">
        <v>-0.06</v>
      </c>
      <c r="D49">
        <v>4.92</v>
      </c>
    </row>
    <row r="50" spans="1:4" x14ac:dyDescent="0.2">
      <c r="A50" s="1">
        <v>44480</v>
      </c>
      <c r="B50">
        <v>3.1972</v>
      </c>
      <c r="C50">
        <v>-1.37</v>
      </c>
      <c r="D50">
        <v>3.55</v>
      </c>
    </row>
    <row r="51" spans="1:4" x14ac:dyDescent="0.2">
      <c r="A51" s="1">
        <v>44481</v>
      </c>
      <c r="B51">
        <v>3.1425000000000001</v>
      </c>
      <c r="C51">
        <v>-1.71</v>
      </c>
      <c r="D51">
        <v>1.8400000000000003</v>
      </c>
    </row>
    <row r="52" spans="1:4" x14ac:dyDescent="0.2">
      <c r="A52" s="1">
        <v>44482</v>
      </c>
      <c r="B52">
        <v>3.2103000000000002</v>
      </c>
      <c r="C52">
        <v>2.16</v>
      </c>
      <c r="D52">
        <v>4</v>
      </c>
    </row>
    <row r="53" spans="1:4" x14ac:dyDescent="0.2">
      <c r="A53" s="1">
        <v>44483</v>
      </c>
      <c r="B53">
        <v>3.2155999999999998</v>
      </c>
      <c r="C53">
        <v>0.17</v>
      </c>
      <c r="D53">
        <v>4.17</v>
      </c>
    </row>
    <row r="54" spans="1:4" x14ac:dyDescent="0.2">
      <c r="A54" s="1">
        <v>44484</v>
      </c>
      <c r="B54">
        <v>3.2730000000000001</v>
      </c>
      <c r="C54">
        <v>1.79</v>
      </c>
      <c r="D54">
        <v>5.96</v>
      </c>
    </row>
    <row r="55" spans="1:4" x14ac:dyDescent="0.2">
      <c r="A55" s="1">
        <v>44487</v>
      </c>
      <c r="B55">
        <v>3.2717000000000001</v>
      </c>
      <c r="C55">
        <v>-0.04</v>
      </c>
      <c r="D55">
        <v>5.92</v>
      </c>
    </row>
    <row r="56" spans="1:4" x14ac:dyDescent="0.2">
      <c r="A56" s="1">
        <v>44488</v>
      </c>
      <c r="B56">
        <v>3.2911999999999999</v>
      </c>
      <c r="C56">
        <v>0.6</v>
      </c>
      <c r="D56">
        <v>6.5200000000000005</v>
      </c>
    </row>
    <row r="57" spans="1:4" x14ac:dyDescent="0.2">
      <c r="A57" s="1">
        <v>44489</v>
      </c>
      <c r="B57">
        <v>3.2797000000000001</v>
      </c>
      <c r="C57">
        <v>-0.35</v>
      </c>
      <c r="D57">
        <v>6.17</v>
      </c>
    </row>
    <row r="58" spans="1:4" x14ac:dyDescent="0.2">
      <c r="A58" s="1">
        <v>44490</v>
      </c>
      <c r="B58">
        <v>3.2743000000000002</v>
      </c>
      <c r="C58">
        <v>-0.16</v>
      </c>
      <c r="D58">
        <v>6.01</v>
      </c>
    </row>
    <row r="59" spans="1:4" x14ac:dyDescent="0.2">
      <c r="A59" s="1">
        <v>44491</v>
      </c>
      <c r="B59">
        <v>3.2793999999999999</v>
      </c>
      <c r="C59">
        <v>0.16</v>
      </c>
      <c r="D59">
        <v>6.17</v>
      </c>
    </row>
    <row r="60" spans="1:4" x14ac:dyDescent="0.2">
      <c r="A60" s="1">
        <v>44494</v>
      </c>
      <c r="B60">
        <v>3.3300999999999998</v>
      </c>
      <c r="C60">
        <v>1.55</v>
      </c>
      <c r="D60">
        <v>7.7199999999999989</v>
      </c>
    </row>
    <row r="61" spans="1:4" x14ac:dyDescent="0.2">
      <c r="A61" s="1">
        <v>44495</v>
      </c>
      <c r="B61">
        <v>3.3197999999999999</v>
      </c>
      <c r="C61">
        <v>-0.31</v>
      </c>
      <c r="D61">
        <v>7.4099999999999993</v>
      </c>
    </row>
    <row r="62" spans="1:4" x14ac:dyDescent="0.2">
      <c r="A62" s="1">
        <v>44496</v>
      </c>
      <c r="B62">
        <v>3.3022999999999998</v>
      </c>
      <c r="C62">
        <v>-0.53</v>
      </c>
      <c r="D62">
        <v>6.8800000000000008</v>
      </c>
    </row>
    <row r="63" spans="1:4" x14ac:dyDescent="0.2">
      <c r="A63" s="1">
        <v>44497</v>
      </c>
      <c r="B63">
        <v>3.2734999999999999</v>
      </c>
      <c r="C63">
        <v>-0.87</v>
      </c>
      <c r="D63">
        <v>6.01</v>
      </c>
    </row>
    <row r="64" spans="1:4" x14ac:dyDescent="0.2">
      <c r="A64" s="1">
        <v>44498</v>
      </c>
      <c r="B64">
        <v>3.3414999999999999</v>
      </c>
      <c r="C64">
        <v>2.08</v>
      </c>
      <c r="D64">
        <v>8.09</v>
      </c>
    </row>
    <row r="65" spans="1:4" x14ac:dyDescent="0.2">
      <c r="A65" s="1">
        <v>44501</v>
      </c>
      <c r="B65">
        <v>3.3237000000000001</v>
      </c>
      <c r="C65">
        <v>-0.53</v>
      </c>
      <c r="D65">
        <v>7.5599999999999987</v>
      </c>
    </row>
    <row r="66" spans="1:4" x14ac:dyDescent="0.2">
      <c r="A66" s="1">
        <v>44502</v>
      </c>
      <c r="B66">
        <v>3.331</v>
      </c>
      <c r="C66">
        <v>0.22</v>
      </c>
      <c r="D66">
        <v>7.78</v>
      </c>
    </row>
    <row r="67" spans="1:4" x14ac:dyDescent="0.2">
      <c r="A67" s="1">
        <v>44503</v>
      </c>
      <c r="B67">
        <v>3.319</v>
      </c>
      <c r="C67">
        <v>-0.36</v>
      </c>
      <c r="D67">
        <v>7.42</v>
      </c>
    </row>
    <row r="68" spans="1:4" x14ac:dyDescent="0.2">
      <c r="A68" s="1">
        <v>44504</v>
      </c>
      <c r="B68">
        <v>3.3521999999999998</v>
      </c>
      <c r="C68">
        <v>1</v>
      </c>
      <c r="D68">
        <v>8.42</v>
      </c>
    </row>
    <row r="69" spans="1:4" x14ac:dyDescent="0.2">
      <c r="A69" s="1">
        <v>44505</v>
      </c>
      <c r="B69">
        <v>3.3431999999999999</v>
      </c>
      <c r="C69">
        <v>-0.27</v>
      </c>
      <c r="D69">
        <v>8.15</v>
      </c>
    </row>
    <row r="70" spans="1:4" x14ac:dyDescent="0.2">
      <c r="A70" s="1">
        <v>44508</v>
      </c>
      <c r="B70">
        <v>3.3692000000000002</v>
      </c>
      <c r="C70">
        <v>0.78</v>
      </c>
      <c r="D70">
        <v>8.93</v>
      </c>
    </row>
    <row r="71" spans="1:4" x14ac:dyDescent="0.2">
      <c r="A71" s="1">
        <v>44509</v>
      </c>
      <c r="B71">
        <v>3.3971</v>
      </c>
      <c r="C71">
        <v>0.83</v>
      </c>
      <c r="D71">
        <v>9.7600000000000016</v>
      </c>
    </row>
    <row r="72" spans="1:4" x14ac:dyDescent="0.2">
      <c r="A72" s="1">
        <v>44510</v>
      </c>
      <c r="B72">
        <v>3.3873000000000002</v>
      </c>
      <c r="C72">
        <v>-0.28999999999999998</v>
      </c>
      <c r="D72">
        <v>9.4700000000000006</v>
      </c>
    </row>
    <row r="73" spans="1:4" x14ac:dyDescent="0.2">
      <c r="A73" s="1">
        <v>44511</v>
      </c>
      <c r="B73">
        <v>3.419</v>
      </c>
      <c r="C73">
        <v>0.94</v>
      </c>
      <c r="D73">
        <v>10.41</v>
      </c>
    </row>
    <row r="74" spans="1:4" x14ac:dyDescent="0.2">
      <c r="A74" s="1">
        <v>44512</v>
      </c>
      <c r="B74">
        <v>3.4159000000000002</v>
      </c>
      <c r="C74">
        <v>-0.09</v>
      </c>
      <c r="D74">
        <v>10.32</v>
      </c>
    </row>
    <row r="75" spans="1:4" x14ac:dyDescent="0.2">
      <c r="A75" s="1">
        <v>44515</v>
      </c>
      <c r="B75">
        <v>3.3889</v>
      </c>
      <c r="C75">
        <v>-0.79</v>
      </c>
      <c r="D75">
        <v>9.5300000000000011</v>
      </c>
    </row>
    <row r="76" spans="1:4" x14ac:dyDescent="0.2">
      <c r="A76" s="1">
        <v>44516</v>
      </c>
      <c r="B76">
        <v>3.3813</v>
      </c>
      <c r="C76">
        <v>-0.22</v>
      </c>
      <c r="D76">
        <v>9.31</v>
      </c>
    </row>
    <row r="77" spans="1:4" x14ac:dyDescent="0.2">
      <c r="A77" s="1">
        <v>44517</v>
      </c>
      <c r="B77">
        <v>3.4072</v>
      </c>
      <c r="C77">
        <v>0.77</v>
      </c>
      <c r="D77">
        <v>10.08</v>
      </c>
    </row>
    <row r="78" spans="1:4" x14ac:dyDescent="0.2">
      <c r="A78" s="1">
        <v>44518</v>
      </c>
      <c r="B78">
        <v>3.3719000000000001</v>
      </c>
      <c r="C78">
        <v>-1.04</v>
      </c>
      <c r="D78">
        <v>9.0399999999999991</v>
      </c>
    </row>
    <row r="79" spans="1:4" x14ac:dyDescent="0.2">
      <c r="A79" s="1">
        <v>44519</v>
      </c>
      <c r="B79">
        <v>3.4049</v>
      </c>
      <c r="C79">
        <v>0.98</v>
      </c>
      <c r="D79">
        <v>10.02</v>
      </c>
    </row>
    <row r="80" spans="1:4" x14ac:dyDescent="0.2">
      <c r="A80" s="1">
        <v>44522</v>
      </c>
      <c r="B80">
        <v>3.4864999999999999</v>
      </c>
      <c r="C80">
        <v>2.4</v>
      </c>
      <c r="D80">
        <v>12.42</v>
      </c>
    </row>
    <row r="81" spans="1:4" x14ac:dyDescent="0.2">
      <c r="A81" s="1">
        <v>44523</v>
      </c>
      <c r="B81">
        <v>3.4740000000000002</v>
      </c>
      <c r="C81">
        <v>-0.36</v>
      </c>
      <c r="D81">
        <v>12.059999999999999</v>
      </c>
    </row>
    <row r="82" spans="1:4" x14ac:dyDescent="0.2">
      <c r="A82" s="1">
        <v>44524</v>
      </c>
      <c r="B82">
        <v>3.4611000000000001</v>
      </c>
      <c r="C82">
        <v>-0.37</v>
      </c>
      <c r="D82">
        <v>11.69</v>
      </c>
    </row>
    <row r="83" spans="1:4" x14ac:dyDescent="0.2">
      <c r="A83" s="1">
        <v>44525</v>
      </c>
      <c r="B83">
        <v>3.456</v>
      </c>
      <c r="C83">
        <v>-0.15</v>
      </c>
      <c r="D83">
        <v>11.54</v>
      </c>
    </row>
    <row r="84" spans="1:4" x14ac:dyDescent="0.2">
      <c r="A84" s="1">
        <v>44526</v>
      </c>
      <c r="B84">
        <v>3.4508000000000001</v>
      </c>
      <c r="C84">
        <v>-0.15</v>
      </c>
      <c r="D84">
        <v>11.39</v>
      </c>
    </row>
    <row r="85" spans="1:4" x14ac:dyDescent="0.2">
      <c r="A85" s="1">
        <v>44529</v>
      </c>
      <c r="B85">
        <v>3.4832000000000001</v>
      </c>
      <c r="C85">
        <v>0.94</v>
      </c>
      <c r="D85">
        <v>12.329999999999998</v>
      </c>
    </row>
    <row r="86" spans="1:4" x14ac:dyDescent="0.2">
      <c r="A86" s="1">
        <v>44530</v>
      </c>
      <c r="B86">
        <v>3.4756</v>
      </c>
      <c r="C86">
        <v>-0.22</v>
      </c>
      <c r="D86">
        <v>12.109999999999998</v>
      </c>
    </row>
    <row r="87" spans="1:4" x14ac:dyDescent="0.2">
      <c r="A87" s="1">
        <v>44531</v>
      </c>
      <c r="B87">
        <v>3.4546999999999999</v>
      </c>
      <c r="C87">
        <v>-0.6</v>
      </c>
      <c r="D87">
        <v>11.509999999999998</v>
      </c>
    </row>
    <row r="88" spans="1:4" x14ac:dyDescent="0.2">
      <c r="A88" s="1">
        <v>44532</v>
      </c>
      <c r="B88">
        <v>3.4487000000000001</v>
      </c>
      <c r="C88">
        <v>-0.17</v>
      </c>
      <c r="D88">
        <v>11.339999999999998</v>
      </c>
    </row>
    <row r="89" spans="1:4" x14ac:dyDescent="0.2">
      <c r="A89" s="1">
        <v>44533</v>
      </c>
      <c r="B89">
        <v>3.4594</v>
      </c>
      <c r="C89">
        <v>0.31</v>
      </c>
      <c r="D89">
        <v>11.649999999999999</v>
      </c>
    </row>
    <row r="90" spans="1:4" x14ac:dyDescent="0.2">
      <c r="A90" s="1">
        <v>44536</v>
      </c>
      <c r="B90">
        <v>3.3910999999999998</v>
      </c>
      <c r="C90">
        <v>-1.97</v>
      </c>
      <c r="D90">
        <v>9.6799999999999979</v>
      </c>
    </row>
    <row r="91" spans="1:4" x14ac:dyDescent="0.2">
      <c r="A91" s="1">
        <v>44537</v>
      </c>
      <c r="B91">
        <v>3.3563000000000001</v>
      </c>
      <c r="C91">
        <v>-1.03</v>
      </c>
      <c r="D91">
        <v>8.6499999999999986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B10E-0ACD-4535-BDE5-2CF149F748BD}">
  <dimension ref="A1:D91"/>
  <sheetViews>
    <sheetView workbookViewId="0">
      <selection activeCell="A3" sqref="A3:D91"/>
    </sheetView>
  </sheetViews>
  <sheetFormatPr defaultRowHeight="14.25" x14ac:dyDescent="0.2"/>
  <cols>
    <col min="1" max="1" width="11.125" bestFit="1" customWidth="1"/>
    <col min="2" max="2" width="11" bestFit="1" customWidth="1"/>
    <col min="3" max="3" width="9.125" bestFit="1" customWidth="1"/>
    <col min="4" max="4" width="11" bestFit="1" customWidth="1"/>
  </cols>
  <sheetData>
    <row r="1" spans="1:4" x14ac:dyDescent="0.2">
      <c r="A1" s="8" t="s">
        <v>4</v>
      </c>
      <c r="B1" s="8" t="s">
        <v>5</v>
      </c>
      <c r="C1" s="8" t="s">
        <v>6</v>
      </c>
      <c r="D1" s="8" t="s">
        <v>15</v>
      </c>
    </row>
    <row r="2" spans="1:4" x14ac:dyDescent="0.2">
      <c r="A2" s="9" t="str">
        <f>参考基准!A7</f>
        <v>易方达消费行业股票</v>
      </c>
      <c r="B2" s="10" t="str">
        <f>参考基准!B7</f>
        <v>110022</v>
      </c>
      <c r="C2" s="9">
        <f>参考基准!C7</f>
        <v>-10.08</v>
      </c>
      <c r="D2" s="9">
        <f>参考基准!D7</f>
        <v>4.3680000000000003</v>
      </c>
    </row>
    <row r="3" spans="1:4" x14ac:dyDescent="0.2">
      <c r="A3" t="s">
        <v>0</v>
      </c>
      <c r="B3" t="s">
        <v>1</v>
      </c>
      <c r="C3" t="s">
        <v>2</v>
      </c>
      <c r="D3" t="s">
        <v>7</v>
      </c>
    </row>
    <row r="4" spans="1:4" x14ac:dyDescent="0.2">
      <c r="A4" s="1">
        <v>44405</v>
      </c>
      <c r="B4">
        <v>4.4089999999999998</v>
      </c>
      <c r="C4">
        <v>0.87</v>
      </c>
      <c r="D4">
        <v>-9.2100000000000009</v>
      </c>
    </row>
    <row r="5" spans="1:4" x14ac:dyDescent="0.2">
      <c r="A5" s="1">
        <v>44406</v>
      </c>
      <c r="B5">
        <v>4.415</v>
      </c>
      <c r="C5">
        <v>0.14000000000000001</v>
      </c>
      <c r="D5">
        <v>-9.07</v>
      </c>
    </row>
    <row r="6" spans="1:4" x14ac:dyDescent="0.2">
      <c r="A6" s="1">
        <v>44407</v>
      </c>
      <c r="B6">
        <v>4.2679999999999998</v>
      </c>
      <c r="C6">
        <v>-3.33</v>
      </c>
      <c r="D6">
        <v>-12.4</v>
      </c>
    </row>
    <row r="7" spans="1:4" x14ac:dyDescent="0.2">
      <c r="A7" s="1">
        <v>44410</v>
      </c>
      <c r="B7">
        <v>4.4210000000000003</v>
      </c>
      <c r="C7">
        <v>3.58</v>
      </c>
      <c r="D7">
        <v>-8.82</v>
      </c>
    </row>
    <row r="8" spans="1:4" x14ac:dyDescent="0.2">
      <c r="A8" s="1">
        <v>44411</v>
      </c>
      <c r="B8">
        <v>4.4880000000000004</v>
      </c>
      <c r="C8">
        <v>1.52</v>
      </c>
      <c r="D8">
        <v>-7.3000000000000007</v>
      </c>
    </row>
    <row r="9" spans="1:4" x14ac:dyDescent="0.2">
      <c r="A9" s="1">
        <v>44412</v>
      </c>
      <c r="B9">
        <v>4.4619999999999997</v>
      </c>
      <c r="C9">
        <v>-0.57999999999999996</v>
      </c>
      <c r="D9">
        <v>-7.88</v>
      </c>
    </row>
    <row r="10" spans="1:4" x14ac:dyDescent="0.2">
      <c r="A10" s="1">
        <v>44413</v>
      </c>
      <c r="B10">
        <v>4.4210000000000003</v>
      </c>
      <c r="C10">
        <v>-0.92</v>
      </c>
      <c r="D10">
        <v>-8.8000000000000007</v>
      </c>
    </row>
    <row r="11" spans="1:4" x14ac:dyDescent="0.2">
      <c r="A11" s="1">
        <v>44414</v>
      </c>
      <c r="B11">
        <v>4.4039999999999999</v>
      </c>
      <c r="C11">
        <v>-0.38</v>
      </c>
      <c r="D11">
        <v>-9.18</v>
      </c>
    </row>
    <row r="12" spans="1:4" x14ac:dyDescent="0.2">
      <c r="A12" s="1">
        <v>44417</v>
      </c>
      <c r="B12">
        <v>4.53</v>
      </c>
      <c r="C12">
        <v>2.86</v>
      </c>
      <c r="D12">
        <v>-6.32</v>
      </c>
    </row>
    <row r="13" spans="1:4" x14ac:dyDescent="0.2">
      <c r="A13" s="1">
        <v>44418</v>
      </c>
      <c r="B13">
        <v>4.6760000000000002</v>
      </c>
      <c r="C13">
        <v>3.22</v>
      </c>
      <c r="D13">
        <v>-3.0999999999999996</v>
      </c>
    </row>
    <row r="14" spans="1:4" x14ac:dyDescent="0.2">
      <c r="A14" s="1">
        <v>44419</v>
      </c>
      <c r="B14">
        <v>4.6139999999999999</v>
      </c>
      <c r="C14">
        <v>-1.33</v>
      </c>
      <c r="D14">
        <v>-4.43</v>
      </c>
    </row>
    <row r="15" spans="1:4" x14ac:dyDescent="0.2">
      <c r="A15" s="1">
        <v>44420</v>
      </c>
      <c r="B15">
        <v>4.5419999999999998</v>
      </c>
      <c r="C15">
        <v>-1.56</v>
      </c>
      <c r="D15">
        <v>-5.99</v>
      </c>
    </row>
    <row r="16" spans="1:4" x14ac:dyDescent="0.2">
      <c r="A16" s="1">
        <v>44421</v>
      </c>
      <c r="B16">
        <v>4.5620000000000003</v>
      </c>
      <c r="C16">
        <v>0.44</v>
      </c>
      <c r="D16">
        <v>-5.55</v>
      </c>
    </row>
    <row r="17" spans="1:4" x14ac:dyDescent="0.2">
      <c r="A17" s="1">
        <v>44424</v>
      </c>
      <c r="B17">
        <v>4.6130000000000004</v>
      </c>
      <c r="C17">
        <v>1.1200000000000001</v>
      </c>
      <c r="D17">
        <v>-4.43</v>
      </c>
    </row>
    <row r="18" spans="1:4" x14ac:dyDescent="0.2">
      <c r="A18" s="1">
        <v>44425</v>
      </c>
      <c r="B18">
        <v>4.4409999999999998</v>
      </c>
      <c r="C18">
        <v>-3.73</v>
      </c>
      <c r="D18">
        <v>-8.16</v>
      </c>
    </row>
    <row r="19" spans="1:4" x14ac:dyDescent="0.2">
      <c r="A19" s="1">
        <v>44426</v>
      </c>
      <c r="B19">
        <v>4.4489999999999998</v>
      </c>
      <c r="C19">
        <v>0.18</v>
      </c>
      <c r="D19">
        <v>-7.9799999999999986</v>
      </c>
    </row>
    <row r="20" spans="1:4" x14ac:dyDescent="0.2">
      <c r="A20" s="1">
        <v>44427</v>
      </c>
      <c r="B20">
        <v>4.4000000000000004</v>
      </c>
      <c r="C20">
        <v>-1.1000000000000001</v>
      </c>
      <c r="D20">
        <v>-9.08</v>
      </c>
    </row>
    <row r="21" spans="1:4" x14ac:dyDescent="0.2">
      <c r="A21" s="1">
        <v>44428</v>
      </c>
      <c r="B21">
        <v>4.2370000000000001</v>
      </c>
      <c r="C21">
        <v>-3.7</v>
      </c>
      <c r="D21">
        <v>-12.780000000000001</v>
      </c>
    </row>
    <row r="22" spans="1:4" x14ac:dyDescent="0.2">
      <c r="A22" s="1">
        <v>44431</v>
      </c>
      <c r="B22">
        <v>4.2809999999999997</v>
      </c>
      <c r="C22">
        <v>1.04</v>
      </c>
      <c r="D22">
        <v>-11.74</v>
      </c>
    </row>
    <row r="23" spans="1:4" x14ac:dyDescent="0.2">
      <c r="A23" s="1">
        <v>44432</v>
      </c>
      <c r="B23">
        <v>4.3490000000000002</v>
      </c>
      <c r="C23">
        <v>1.59</v>
      </c>
      <c r="D23">
        <v>-10.15</v>
      </c>
    </row>
    <row r="24" spans="1:4" x14ac:dyDescent="0.2">
      <c r="A24" s="1">
        <v>44433</v>
      </c>
      <c r="B24">
        <v>4.3929999999999998</v>
      </c>
      <c r="C24">
        <v>1.01</v>
      </c>
      <c r="D24">
        <v>-9.14</v>
      </c>
    </row>
    <row r="25" spans="1:4" x14ac:dyDescent="0.2">
      <c r="A25" s="1">
        <v>44434</v>
      </c>
      <c r="B25">
        <v>4.282</v>
      </c>
      <c r="C25">
        <v>-2.5299999999999998</v>
      </c>
      <c r="D25">
        <v>-11.669999999999998</v>
      </c>
    </row>
    <row r="26" spans="1:4" x14ac:dyDescent="0.2">
      <c r="A26" s="1">
        <v>44435</v>
      </c>
      <c r="B26">
        <v>4.2640000000000002</v>
      </c>
      <c r="C26">
        <v>-0.42</v>
      </c>
      <c r="D26">
        <v>-12.09</v>
      </c>
    </row>
    <row r="27" spans="1:4" x14ac:dyDescent="0.2">
      <c r="A27" s="1">
        <v>44438</v>
      </c>
      <c r="B27">
        <v>4.2880000000000003</v>
      </c>
      <c r="C27">
        <v>0.56000000000000005</v>
      </c>
      <c r="D27">
        <v>-11.53</v>
      </c>
    </row>
    <row r="28" spans="1:4" x14ac:dyDescent="0.2">
      <c r="A28" s="1">
        <v>44439</v>
      </c>
      <c r="B28">
        <v>4.2619999999999996</v>
      </c>
      <c r="C28">
        <v>-0.61</v>
      </c>
      <c r="D28">
        <v>-12.139999999999999</v>
      </c>
    </row>
    <row r="29" spans="1:4" x14ac:dyDescent="0.2">
      <c r="A29" s="1">
        <v>44440</v>
      </c>
      <c r="B29">
        <v>4.367</v>
      </c>
      <c r="C29">
        <v>2.46</v>
      </c>
      <c r="D29">
        <v>-9.68</v>
      </c>
    </row>
    <row r="30" spans="1:4" x14ac:dyDescent="0.2">
      <c r="A30" s="1">
        <v>44441</v>
      </c>
      <c r="B30">
        <v>4.2939999999999996</v>
      </c>
      <c r="C30">
        <v>-1.67</v>
      </c>
      <c r="D30">
        <v>-11.35</v>
      </c>
    </row>
    <row r="31" spans="1:4" x14ac:dyDescent="0.2">
      <c r="A31" s="1">
        <v>44442</v>
      </c>
      <c r="B31">
        <v>4.3440000000000003</v>
      </c>
      <c r="C31">
        <v>1.1599999999999999</v>
      </c>
      <c r="D31">
        <v>-10.19</v>
      </c>
    </row>
    <row r="32" spans="1:4" x14ac:dyDescent="0.2">
      <c r="A32" s="1">
        <v>44445</v>
      </c>
      <c r="B32">
        <v>4.4349999999999996</v>
      </c>
      <c r="C32">
        <v>2.09</v>
      </c>
      <c r="D32">
        <v>-8.1</v>
      </c>
    </row>
    <row r="33" spans="1:4" x14ac:dyDescent="0.2">
      <c r="A33" s="1">
        <v>44446</v>
      </c>
      <c r="B33">
        <v>4.4420000000000002</v>
      </c>
      <c r="C33">
        <v>0.16</v>
      </c>
      <c r="D33">
        <v>-7.9399999999999995</v>
      </c>
    </row>
    <row r="34" spans="1:4" x14ac:dyDescent="0.2">
      <c r="A34" s="1">
        <v>44447</v>
      </c>
      <c r="B34">
        <v>4.3849999999999998</v>
      </c>
      <c r="C34">
        <v>-1.28</v>
      </c>
      <c r="D34">
        <v>-9.2199999999999989</v>
      </c>
    </row>
    <row r="35" spans="1:4" x14ac:dyDescent="0.2">
      <c r="A35" s="1">
        <v>44448</v>
      </c>
      <c r="B35">
        <v>4.3639999999999999</v>
      </c>
      <c r="C35">
        <v>-0.48</v>
      </c>
      <c r="D35">
        <v>-9.6999999999999993</v>
      </c>
    </row>
    <row r="36" spans="1:4" x14ac:dyDescent="0.2">
      <c r="A36" s="1">
        <v>44449</v>
      </c>
      <c r="B36">
        <v>4.4109999999999996</v>
      </c>
      <c r="C36">
        <v>1.08</v>
      </c>
      <c r="D36">
        <v>-8.6199999999999992</v>
      </c>
    </row>
    <row r="37" spans="1:4" x14ac:dyDescent="0.2">
      <c r="A37" s="1">
        <v>44452</v>
      </c>
      <c r="B37">
        <v>4.3540000000000001</v>
      </c>
      <c r="C37">
        <v>-1.29</v>
      </c>
      <c r="D37">
        <v>-9.91</v>
      </c>
    </row>
    <row r="38" spans="1:4" x14ac:dyDescent="0.2">
      <c r="A38" s="1">
        <v>44453</v>
      </c>
      <c r="B38">
        <v>4.33</v>
      </c>
      <c r="C38">
        <v>-0.55000000000000004</v>
      </c>
      <c r="D38">
        <v>-10.459999999999999</v>
      </c>
    </row>
    <row r="39" spans="1:4" x14ac:dyDescent="0.2">
      <c r="A39" s="1">
        <v>44454</v>
      </c>
      <c r="B39">
        <v>4.2380000000000004</v>
      </c>
      <c r="C39">
        <v>-2.12</v>
      </c>
      <c r="D39">
        <v>-12.58</v>
      </c>
    </row>
    <row r="40" spans="1:4" x14ac:dyDescent="0.2">
      <c r="A40" s="1">
        <v>44455</v>
      </c>
      <c r="B40">
        <v>4.24</v>
      </c>
      <c r="C40">
        <v>0.05</v>
      </c>
      <c r="D40">
        <v>-12.530000000000001</v>
      </c>
    </row>
    <row r="41" spans="1:4" x14ac:dyDescent="0.2">
      <c r="A41" s="1">
        <v>44456</v>
      </c>
      <c r="B41">
        <v>4.3250000000000002</v>
      </c>
      <c r="C41">
        <v>2</v>
      </c>
      <c r="D41">
        <v>-10.53</v>
      </c>
    </row>
    <row r="42" spans="1:4" x14ac:dyDescent="0.2">
      <c r="A42" s="1">
        <v>44461</v>
      </c>
      <c r="B42">
        <v>4.1980000000000004</v>
      </c>
      <c r="C42">
        <v>-2.94</v>
      </c>
      <c r="D42">
        <v>-13.47</v>
      </c>
    </row>
    <row r="43" spans="1:4" x14ac:dyDescent="0.2">
      <c r="A43" s="1">
        <v>44462</v>
      </c>
      <c r="B43">
        <v>4.2359999999999998</v>
      </c>
      <c r="C43">
        <v>0.91</v>
      </c>
      <c r="D43">
        <v>-12.56</v>
      </c>
    </row>
    <row r="44" spans="1:4" x14ac:dyDescent="0.2">
      <c r="A44" s="1">
        <v>44463</v>
      </c>
      <c r="B44">
        <v>4.3330000000000002</v>
      </c>
      <c r="C44">
        <v>2.29</v>
      </c>
      <c r="D44">
        <v>-10.27</v>
      </c>
    </row>
    <row r="45" spans="1:4" x14ac:dyDescent="0.2">
      <c r="A45" s="1">
        <v>44466</v>
      </c>
      <c r="B45">
        <v>4.5439999999999996</v>
      </c>
      <c r="C45">
        <v>4.87</v>
      </c>
      <c r="D45">
        <v>-5.3999999999999995</v>
      </c>
    </row>
    <row r="46" spans="1:4" x14ac:dyDescent="0.2">
      <c r="A46" s="1">
        <v>44467</v>
      </c>
      <c r="B46">
        <v>4.5259999999999998</v>
      </c>
      <c r="C46">
        <v>-0.4</v>
      </c>
      <c r="D46">
        <v>-5.8</v>
      </c>
    </row>
    <row r="47" spans="1:4" x14ac:dyDescent="0.2">
      <c r="A47" s="1">
        <v>44468</v>
      </c>
      <c r="B47">
        <v>4.51</v>
      </c>
      <c r="C47">
        <v>-0.35</v>
      </c>
      <c r="D47">
        <v>-6.15</v>
      </c>
    </row>
    <row r="48" spans="1:4" x14ac:dyDescent="0.2">
      <c r="A48" s="1">
        <v>44469</v>
      </c>
      <c r="B48">
        <v>4.5540000000000003</v>
      </c>
      <c r="C48">
        <v>0.98</v>
      </c>
      <c r="D48">
        <v>-5.17</v>
      </c>
    </row>
    <row r="49" spans="1:4" x14ac:dyDescent="0.2">
      <c r="A49" s="1">
        <v>44477</v>
      </c>
      <c r="B49">
        <v>4.6509999999999998</v>
      </c>
      <c r="C49">
        <v>2.13</v>
      </c>
      <c r="D49">
        <v>-3.04</v>
      </c>
    </row>
    <row r="50" spans="1:4" x14ac:dyDescent="0.2">
      <c r="A50" s="1">
        <v>44480</v>
      </c>
      <c r="B50">
        <v>4.6459999999999999</v>
      </c>
      <c r="C50">
        <v>-0.11</v>
      </c>
      <c r="D50">
        <v>-3.1500000000000004</v>
      </c>
    </row>
    <row r="51" spans="1:4" x14ac:dyDescent="0.2">
      <c r="A51" s="1">
        <v>44481</v>
      </c>
      <c r="B51">
        <v>4.6420000000000003</v>
      </c>
      <c r="C51">
        <v>-0.09</v>
      </c>
      <c r="D51">
        <v>-3.24</v>
      </c>
    </row>
    <row r="52" spans="1:4" x14ac:dyDescent="0.2">
      <c r="A52" s="1">
        <v>44482</v>
      </c>
      <c r="B52">
        <v>4.76</v>
      </c>
      <c r="C52">
        <v>2.54</v>
      </c>
      <c r="D52">
        <v>-0.70000000000000107</v>
      </c>
    </row>
    <row r="53" spans="1:4" x14ac:dyDescent="0.2">
      <c r="A53" s="1">
        <v>44483</v>
      </c>
      <c r="B53">
        <v>4.7290000000000001</v>
      </c>
      <c r="C53">
        <v>-0.65</v>
      </c>
      <c r="D53">
        <v>-1.3500000000000014</v>
      </c>
    </row>
    <row r="54" spans="1:4" x14ac:dyDescent="0.2">
      <c r="A54" s="1">
        <v>44484</v>
      </c>
      <c r="B54">
        <v>4.718</v>
      </c>
      <c r="C54">
        <v>-0.23</v>
      </c>
      <c r="D54">
        <v>-1.5800000000000018</v>
      </c>
    </row>
    <row r="55" spans="1:4" x14ac:dyDescent="0.2">
      <c r="A55" s="1">
        <v>44487</v>
      </c>
      <c r="B55">
        <v>4.5549999999999997</v>
      </c>
      <c r="C55">
        <v>-3.45</v>
      </c>
      <c r="D55">
        <v>-5.030000000000002</v>
      </c>
    </row>
    <row r="56" spans="1:4" x14ac:dyDescent="0.2">
      <c r="A56" s="1">
        <v>44488</v>
      </c>
      <c r="B56">
        <v>4.6550000000000002</v>
      </c>
      <c r="C56">
        <v>2.2000000000000002</v>
      </c>
      <c r="D56">
        <v>-2.8300000000000018</v>
      </c>
    </row>
    <row r="57" spans="1:4" x14ac:dyDescent="0.2">
      <c r="A57" s="1">
        <v>44489</v>
      </c>
      <c r="B57">
        <v>4.6289999999999996</v>
      </c>
      <c r="C57">
        <v>-0.56000000000000005</v>
      </c>
      <c r="D57">
        <v>-3.3900000000000023</v>
      </c>
    </row>
    <row r="58" spans="1:4" x14ac:dyDescent="0.2">
      <c r="A58" s="1">
        <v>44490</v>
      </c>
      <c r="B58">
        <v>4.6349999999999998</v>
      </c>
      <c r="C58">
        <v>0.13</v>
      </c>
      <c r="D58">
        <v>-3.2600000000000025</v>
      </c>
    </row>
    <row r="59" spans="1:4" x14ac:dyDescent="0.2">
      <c r="A59" s="1">
        <v>44491</v>
      </c>
      <c r="B59">
        <v>4.6970000000000001</v>
      </c>
      <c r="C59">
        <v>1.34</v>
      </c>
      <c r="D59">
        <v>-1.9200000000000017</v>
      </c>
    </row>
    <row r="60" spans="1:4" x14ac:dyDescent="0.2">
      <c r="A60" s="1">
        <v>44494</v>
      </c>
      <c r="B60">
        <v>4.6639999999999997</v>
      </c>
      <c r="C60">
        <v>-0.7</v>
      </c>
      <c r="D60">
        <v>-2.6200000000000019</v>
      </c>
    </row>
    <row r="61" spans="1:4" x14ac:dyDescent="0.2">
      <c r="A61" s="1">
        <v>44495</v>
      </c>
      <c r="B61">
        <v>4.6440000000000001</v>
      </c>
      <c r="C61">
        <v>-0.43</v>
      </c>
      <c r="D61">
        <v>-3.0500000000000025</v>
      </c>
    </row>
    <row r="62" spans="1:4" x14ac:dyDescent="0.2">
      <c r="A62" s="1">
        <v>44496</v>
      </c>
      <c r="B62">
        <v>4.5490000000000004</v>
      </c>
      <c r="C62">
        <v>-2.0499999999999998</v>
      </c>
      <c r="D62">
        <v>-5.1000000000000014</v>
      </c>
    </row>
    <row r="63" spans="1:4" x14ac:dyDescent="0.2">
      <c r="A63" s="1">
        <v>44497</v>
      </c>
      <c r="B63">
        <v>4.5490000000000004</v>
      </c>
      <c r="C63">
        <v>0</v>
      </c>
      <c r="D63">
        <v>-5.1000000000000014</v>
      </c>
    </row>
    <row r="64" spans="1:4" x14ac:dyDescent="0.2">
      <c r="A64" s="1">
        <v>44498</v>
      </c>
      <c r="B64">
        <v>4.5940000000000003</v>
      </c>
      <c r="C64">
        <v>0.99</v>
      </c>
      <c r="D64">
        <v>-4.1100000000000012</v>
      </c>
    </row>
    <row r="65" spans="1:4" x14ac:dyDescent="0.2">
      <c r="A65" s="1">
        <v>44501</v>
      </c>
      <c r="B65">
        <v>4.5510000000000002</v>
      </c>
      <c r="C65">
        <v>-0.94</v>
      </c>
      <c r="D65">
        <v>-5.0500000000000007</v>
      </c>
    </row>
    <row r="66" spans="1:4" x14ac:dyDescent="0.2">
      <c r="A66" s="1">
        <v>44502</v>
      </c>
      <c r="B66">
        <v>4.5279999999999996</v>
      </c>
      <c r="C66">
        <v>-0.51</v>
      </c>
      <c r="D66">
        <v>-5.5600000000000005</v>
      </c>
    </row>
    <row r="67" spans="1:4" x14ac:dyDescent="0.2">
      <c r="A67" s="1">
        <v>44503</v>
      </c>
      <c r="B67">
        <v>4.4950000000000001</v>
      </c>
      <c r="C67">
        <v>-0.73</v>
      </c>
      <c r="D67">
        <v>-6.29</v>
      </c>
    </row>
    <row r="68" spans="1:4" x14ac:dyDescent="0.2">
      <c r="A68" s="1">
        <v>44504</v>
      </c>
      <c r="B68">
        <v>4.62</v>
      </c>
      <c r="C68">
        <v>2.78</v>
      </c>
      <c r="D68">
        <v>-3.5100000000000007</v>
      </c>
    </row>
    <row r="69" spans="1:4" x14ac:dyDescent="0.2">
      <c r="A69" s="1">
        <v>44505</v>
      </c>
      <c r="B69">
        <v>4.6180000000000003</v>
      </c>
      <c r="C69">
        <v>-0.04</v>
      </c>
      <c r="D69">
        <v>-3.5500000000000007</v>
      </c>
    </row>
    <row r="70" spans="1:4" x14ac:dyDescent="0.2">
      <c r="A70" s="1">
        <v>44508</v>
      </c>
      <c r="B70">
        <v>4.6040000000000001</v>
      </c>
      <c r="C70">
        <v>-0.3</v>
      </c>
      <c r="D70">
        <v>-3.8499999999999996</v>
      </c>
    </row>
    <row r="71" spans="1:4" x14ac:dyDescent="0.2">
      <c r="A71" s="1">
        <v>44509</v>
      </c>
      <c r="B71">
        <v>4.5519999999999996</v>
      </c>
      <c r="C71">
        <v>-1.1299999999999999</v>
      </c>
      <c r="D71">
        <v>-4.9800000000000004</v>
      </c>
    </row>
    <row r="72" spans="1:4" x14ac:dyDescent="0.2">
      <c r="A72" s="1">
        <v>44510</v>
      </c>
      <c r="B72">
        <v>4.4829999999999997</v>
      </c>
      <c r="C72">
        <v>-1.52</v>
      </c>
      <c r="D72">
        <v>-6.5</v>
      </c>
    </row>
    <row r="73" spans="1:4" x14ac:dyDescent="0.2">
      <c r="A73" s="1">
        <v>44511</v>
      </c>
      <c r="B73">
        <v>4.5119999999999996</v>
      </c>
      <c r="C73">
        <v>0.65</v>
      </c>
      <c r="D73">
        <v>-5.85</v>
      </c>
    </row>
    <row r="74" spans="1:4" x14ac:dyDescent="0.2">
      <c r="A74" s="1">
        <v>44512</v>
      </c>
      <c r="B74">
        <v>4.5049999999999999</v>
      </c>
      <c r="C74">
        <v>-0.16</v>
      </c>
      <c r="D74">
        <v>-6.0100000000000007</v>
      </c>
    </row>
    <row r="75" spans="1:4" x14ac:dyDescent="0.2">
      <c r="A75" s="1">
        <v>44515</v>
      </c>
      <c r="B75">
        <v>4.5069999999999997</v>
      </c>
      <c r="C75">
        <v>0.04</v>
      </c>
      <c r="D75">
        <v>-5.9700000000000006</v>
      </c>
    </row>
    <row r="76" spans="1:4" x14ac:dyDescent="0.2">
      <c r="A76" s="1">
        <v>44516</v>
      </c>
      <c r="B76">
        <v>4.62</v>
      </c>
      <c r="C76">
        <v>2.5099999999999998</v>
      </c>
      <c r="D76">
        <v>-3.4600000000000009</v>
      </c>
    </row>
    <row r="77" spans="1:4" x14ac:dyDescent="0.2">
      <c r="A77" s="1">
        <v>44517</v>
      </c>
      <c r="B77">
        <v>4.5979999999999999</v>
      </c>
      <c r="C77">
        <v>-0.48</v>
      </c>
      <c r="D77">
        <v>-3.9400000000000013</v>
      </c>
    </row>
    <row r="78" spans="1:4" x14ac:dyDescent="0.2">
      <c r="A78" s="1">
        <v>44518</v>
      </c>
      <c r="B78">
        <v>4.5860000000000003</v>
      </c>
      <c r="C78">
        <v>-0.26</v>
      </c>
      <c r="D78">
        <v>-4.2000000000000011</v>
      </c>
    </row>
    <row r="79" spans="1:4" x14ac:dyDescent="0.2">
      <c r="A79" s="1">
        <v>44519</v>
      </c>
      <c r="B79">
        <v>4.6079999999999997</v>
      </c>
      <c r="C79">
        <v>0.48</v>
      </c>
      <c r="D79">
        <v>-3.7200000000000006</v>
      </c>
    </row>
    <row r="80" spans="1:4" x14ac:dyDescent="0.2">
      <c r="A80" s="1">
        <v>44522</v>
      </c>
      <c r="B80">
        <v>4.63</v>
      </c>
      <c r="C80">
        <v>0.48</v>
      </c>
      <c r="D80">
        <v>-3.24</v>
      </c>
    </row>
    <row r="81" spans="1:4" x14ac:dyDescent="0.2">
      <c r="A81" s="1">
        <v>44523</v>
      </c>
      <c r="B81">
        <v>4.63</v>
      </c>
      <c r="C81">
        <v>0</v>
      </c>
      <c r="D81">
        <v>-3.24</v>
      </c>
    </row>
    <row r="82" spans="1:4" x14ac:dyDescent="0.2">
      <c r="A82" s="1">
        <v>44524</v>
      </c>
      <c r="B82">
        <v>4.6760000000000002</v>
      </c>
      <c r="C82">
        <v>0.99</v>
      </c>
      <c r="D82">
        <v>-2.25</v>
      </c>
    </row>
    <row r="83" spans="1:4" x14ac:dyDescent="0.2">
      <c r="A83" s="1">
        <v>44525</v>
      </c>
      <c r="B83">
        <v>4.6550000000000002</v>
      </c>
      <c r="C83">
        <v>-0.45</v>
      </c>
      <c r="D83">
        <v>-2.7</v>
      </c>
    </row>
    <row r="84" spans="1:4" x14ac:dyDescent="0.2">
      <c r="A84" s="1">
        <v>44526</v>
      </c>
      <c r="B84">
        <v>4.6130000000000004</v>
      </c>
      <c r="C84">
        <v>-0.9</v>
      </c>
      <c r="D84">
        <v>-3.5999999999999996</v>
      </c>
    </row>
    <row r="85" spans="1:4" x14ac:dyDescent="0.2">
      <c r="A85" s="1">
        <v>44529</v>
      </c>
      <c r="B85">
        <v>4.6079999999999997</v>
      </c>
      <c r="C85">
        <v>-0.11</v>
      </c>
      <c r="D85">
        <v>-3.7100000000000009</v>
      </c>
    </row>
    <row r="86" spans="1:4" x14ac:dyDescent="0.2">
      <c r="A86" s="1">
        <v>44530</v>
      </c>
      <c r="B86">
        <v>4.5510000000000002</v>
      </c>
      <c r="C86">
        <v>-1.24</v>
      </c>
      <c r="D86">
        <v>-4.9500000000000011</v>
      </c>
    </row>
    <row r="87" spans="1:4" x14ac:dyDescent="0.2">
      <c r="A87" s="1">
        <v>44531</v>
      </c>
      <c r="B87">
        <v>4.5430000000000001</v>
      </c>
      <c r="C87">
        <v>-0.18</v>
      </c>
      <c r="D87">
        <v>-5.1300000000000008</v>
      </c>
    </row>
    <row r="88" spans="1:4" x14ac:dyDescent="0.2">
      <c r="A88" s="1">
        <v>44532</v>
      </c>
      <c r="B88">
        <v>4.5759999999999996</v>
      </c>
      <c r="C88">
        <v>0.73</v>
      </c>
      <c r="D88">
        <v>-4.4000000000000004</v>
      </c>
    </row>
    <row r="89" spans="1:4" x14ac:dyDescent="0.2">
      <c r="A89" s="1">
        <v>44533</v>
      </c>
      <c r="B89">
        <v>4.6760000000000002</v>
      </c>
      <c r="C89">
        <v>2.19</v>
      </c>
      <c r="D89">
        <v>-2.2100000000000009</v>
      </c>
    </row>
    <row r="90" spans="1:4" x14ac:dyDescent="0.2">
      <c r="A90" s="1">
        <v>44536</v>
      </c>
      <c r="B90">
        <v>4.6719999999999997</v>
      </c>
      <c r="C90">
        <v>-0.09</v>
      </c>
      <c r="D90">
        <v>-2.3000000000000007</v>
      </c>
    </row>
    <row r="91" spans="1:4" x14ac:dyDescent="0.2">
      <c r="A91" s="1">
        <v>44537</v>
      </c>
      <c r="B91">
        <v>4.6719999999999997</v>
      </c>
      <c r="C91">
        <v>0</v>
      </c>
      <c r="D91">
        <v>-2.3000000000000007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775C-704D-4B92-83BE-D0173D4F2DF1}">
  <dimension ref="A1:D64"/>
  <sheetViews>
    <sheetView workbookViewId="0">
      <selection activeCell="B3" sqref="B3"/>
    </sheetView>
  </sheetViews>
  <sheetFormatPr defaultRowHeight="14.25" x14ac:dyDescent="0.2"/>
  <cols>
    <col min="1" max="1" width="11.125" bestFit="1" customWidth="1"/>
    <col min="2" max="2" width="11" bestFit="1" customWidth="1"/>
    <col min="3" max="3" width="9.125" bestFit="1" customWidth="1"/>
    <col min="4" max="4" width="11" customWidth="1"/>
    <col min="5" max="5" width="9.125" bestFit="1" customWidth="1"/>
    <col min="6" max="6" width="11" bestFit="1" customWidth="1"/>
  </cols>
  <sheetData>
    <row r="1" spans="1:4" x14ac:dyDescent="0.2">
      <c r="A1" s="8" t="s">
        <v>4</v>
      </c>
      <c r="B1" s="8" t="s">
        <v>5</v>
      </c>
      <c r="C1" s="8" t="s">
        <v>6</v>
      </c>
      <c r="D1" s="8" t="s">
        <v>15</v>
      </c>
    </row>
    <row r="2" spans="1:4" x14ac:dyDescent="0.2">
      <c r="A2" s="9" t="str">
        <f>参考基准!A8</f>
        <v>易方达中证科创创业50ETF联接A</v>
      </c>
      <c r="B2" s="10" t="str">
        <f>参考基准!B8</f>
        <v>013304</v>
      </c>
      <c r="C2" s="9">
        <f>参考基准!C8</f>
        <v>0</v>
      </c>
      <c r="D2" s="9">
        <v>0.99770000000000003</v>
      </c>
    </row>
    <row r="3" spans="1:4" x14ac:dyDescent="0.2">
      <c r="A3" s="1" t="s">
        <v>0</v>
      </c>
      <c r="B3" t="s">
        <v>1</v>
      </c>
      <c r="C3" t="s">
        <v>2</v>
      </c>
      <c r="D3" t="s">
        <v>7</v>
      </c>
    </row>
    <row r="4" spans="1:4" x14ac:dyDescent="0.2">
      <c r="A4" s="1">
        <v>44442</v>
      </c>
      <c r="B4">
        <v>0.99050000000000005</v>
      </c>
      <c r="C4">
        <v>0</v>
      </c>
      <c r="D4">
        <v>0</v>
      </c>
    </row>
    <row r="5" spans="1:4" x14ac:dyDescent="0.2">
      <c r="A5" s="1">
        <v>44445</v>
      </c>
      <c r="B5">
        <v>0.99790000000000001</v>
      </c>
      <c r="C5">
        <v>0.75</v>
      </c>
      <c r="D5">
        <v>0.75</v>
      </c>
    </row>
    <row r="6" spans="1:4" x14ac:dyDescent="0.2">
      <c r="A6" s="1">
        <v>44446</v>
      </c>
      <c r="B6">
        <v>0.99780000000000002</v>
      </c>
      <c r="C6">
        <v>-0.01</v>
      </c>
      <c r="D6">
        <v>0.74</v>
      </c>
    </row>
    <row r="7" spans="1:4" x14ac:dyDescent="0.2">
      <c r="A7" s="1">
        <v>44447</v>
      </c>
      <c r="B7">
        <v>0.99399999999999999</v>
      </c>
      <c r="C7">
        <v>-0.38</v>
      </c>
      <c r="D7">
        <v>0.36</v>
      </c>
    </row>
    <row r="8" spans="1:4" x14ac:dyDescent="0.2">
      <c r="A8" s="1">
        <v>44448</v>
      </c>
      <c r="B8">
        <v>0.99450000000000005</v>
      </c>
      <c r="C8">
        <v>0.05</v>
      </c>
      <c r="D8">
        <v>0.41</v>
      </c>
    </row>
    <row r="9" spans="1:4" x14ac:dyDescent="0.2">
      <c r="A9" s="1">
        <v>44449</v>
      </c>
      <c r="B9">
        <v>0.99690000000000001</v>
      </c>
      <c r="C9">
        <v>0.24</v>
      </c>
      <c r="D9">
        <v>0.64999999999999991</v>
      </c>
    </row>
    <row r="10" spans="1:4" x14ac:dyDescent="0.2">
      <c r="A10" s="1">
        <v>44452</v>
      </c>
      <c r="B10">
        <v>0.98870000000000002</v>
      </c>
      <c r="C10">
        <v>-0.82</v>
      </c>
      <c r="D10">
        <v>-0.17</v>
      </c>
    </row>
    <row r="11" spans="1:4" x14ac:dyDescent="0.2">
      <c r="A11" s="1">
        <v>44453</v>
      </c>
      <c r="B11">
        <v>0.99470000000000003</v>
      </c>
      <c r="C11">
        <v>0.61</v>
      </c>
      <c r="D11">
        <v>0.43999999999999989</v>
      </c>
    </row>
    <row r="12" spans="1:4" x14ac:dyDescent="0.2">
      <c r="A12" s="1">
        <v>44454</v>
      </c>
      <c r="B12">
        <v>0.98450000000000004</v>
      </c>
      <c r="C12">
        <v>-1.03</v>
      </c>
      <c r="D12">
        <v>-0.59000000000000008</v>
      </c>
    </row>
    <row r="13" spans="1:4" x14ac:dyDescent="0.2">
      <c r="A13" s="1">
        <v>44455</v>
      </c>
      <c r="B13">
        <v>0.97619999999999996</v>
      </c>
      <c r="C13">
        <v>-0.84</v>
      </c>
      <c r="D13">
        <v>-1.43</v>
      </c>
    </row>
    <row r="14" spans="1:4" x14ac:dyDescent="0.2">
      <c r="A14" s="1">
        <v>44456</v>
      </c>
      <c r="B14">
        <v>0.99409999999999998</v>
      </c>
      <c r="C14">
        <v>1.83</v>
      </c>
      <c r="D14">
        <v>0.39999999999999991</v>
      </c>
    </row>
    <row r="15" spans="1:4" x14ac:dyDescent="0.2">
      <c r="A15" s="1">
        <v>44461</v>
      </c>
      <c r="B15">
        <v>0.99039999999999995</v>
      </c>
      <c r="C15">
        <v>-0.37</v>
      </c>
      <c r="D15">
        <v>2.9999999999999919E-2</v>
      </c>
    </row>
    <row r="16" spans="1:4" x14ac:dyDescent="0.2">
      <c r="A16" s="1">
        <v>44462</v>
      </c>
      <c r="B16">
        <v>0.99470000000000003</v>
      </c>
      <c r="C16">
        <v>0.43</v>
      </c>
      <c r="D16">
        <v>0.45999999999999991</v>
      </c>
    </row>
    <row r="17" spans="1:4" x14ac:dyDescent="0.2">
      <c r="A17" s="1">
        <v>44463</v>
      </c>
      <c r="B17">
        <v>1.0013000000000001</v>
      </c>
      <c r="C17">
        <v>0.66</v>
      </c>
      <c r="D17">
        <v>1.1200000000000001</v>
      </c>
    </row>
    <row r="18" spans="1:4" x14ac:dyDescent="0.2">
      <c r="A18" s="1">
        <v>44466</v>
      </c>
      <c r="B18">
        <v>1.0117</v>
      </c>
      <c r="C18">
        <v>1.04</v>
      </c>
      <c r="D18">
        <v>2.16</v>
      </c>
    </row>
    <row r="19" spans="1:4" x14ac:dyDescent="0.2">
      <c r="A19" s="1">
        <v>44467</v>
      </c>
      <c r="B19">
        <v>1.0043</v>
      </c>
      <c r="C19">
        <v>-0.73</v>
      </c>
      <c r="D19">
        <v>1.43</v>
      </c>
    </row>
    <row r="20" spans="1:4" x14ac:dyDescent="0.2">
      <c r="A20" s="1">
        <v>44468</v>
      </c>
      <c r="B20">
        <v>0.99850000000000005</v>
      </c>
      <c r="C20">
        <v>-0.57999999999999996</v>
      </c>
      <c r="D20">
        <v>0.8500000000000002</v>
      </c>
    </row>
    <row r="21" spans="1:4" x14ac:dyDescent="0.2">
      <c r="A21" s="1">
        <v>44469</v>
      </c>
      <c r="B21">
        <v>1.0126999999999999</v>
      </c>
      <c r="C21">
        <v>1.42</v>
      </c>
      <c r="D21">
        <v>2.27</v>
      </c>
    </row>
    <row r="22" spans="1:4" x14ac:dyDescent="0.2">
      <c r="A22" s="1">
        <v>44477</v>
      </c>
      <c r="B22">
        <v>1.0104</v>
      </c>
      <c r="C22">
        <v>-0.23</v>
      </c>
      <c r="D22">
        <v>2.04</v>
      </c>
    </row>
    <row r="23" spans="1:4" x14ac:dyDescent="0.2">
      <c r="A23" s="1">
        <v>44480</v>
      </c>
      <c r="B23">
        <v>0.99229999999999996</v>
      </c>
      <c r="C23">
        <v>-1.79</v>
      </c>
      <c r="D23">
        <v>0.25</v>
      </c>
    </row>
    <row r="24" spans="1:4" x14ac:dyDescent="0.2">
      <c r="A24" s="1">
        <v>44481</v>
      </c>
      <c r="B24">
        <v>0.97929999999999995</v>
      </c>
      <c r="C24">
        <v>-1.31</v>
      </c>
      <c r="D24">
        <v>-1.06</v>
      </c>
    </row>
    <row r="25" spans="1:4" x14ac:dyDescent="0.2">
      <c r="A25" s="1">
        <v>44482</v>
      </c>
      <c r="B25">
        <v>0.99719999999999998</v>
      </c>
      <c r="C25">
        <v>1.83</v>
      </c>
      <c r="D25">
        <v>0.77</v>
      </c>
    </row>
    <row r="26" spans="1:4" x14ac:dyDescent="0.2">
      <c r="A26" s="1">
        <v>44483</v>
      </c>
      <c r="B26">
        <v>0.99419999999999997</v>
      </c>
      <c r="C26">
        <v>-0.3</v>
      </c>
      <c r="D26">
        <v>0.47</v>
      </c>
    </row>
    <row r="27" spans="1:4" x14ac:dyDescent="0.2">
      <c r="A27" s="1">
        <v>44484</v>
      </c>
      <c r="B27">
        <v>1.0075000000000001</v>
      </c>
      <c r="C27">
        <v>1.34</v>
      </c>
      <c r="D27">
        <v>1.81</v>
      </c>
    </row>
    <row r="28" spans="1:4" x14ac:dyDescent="0.2">
      <c r="A28" s="1">
        <v>44487</v>
      </c>
      <c r="B28">
        <v>1.0004</v>
      </c>
      <c r="C28">
        <v>-0.7</v>
      </c>
      <c r="D28">
        <v>1.1100000000000001</v>
      </c>
    </row>
    <row r="29" spans="1:4" x14ac:dyDescent="0.2">
      <c r="A29" s="1">
        <v>44488</v>
      </c>
      <c r="B29">
        <v>1.0094000000000001</v>
      </c>
      <c r="C29">
        <v>0.9</v>
      </c>
      <c r="D29">
        <v>2.0099999999999998</v>
      </c>
    </row>
    <row r="30" spans="1:4" x14ac:dyDescent="0.2">
      <c r="A30" s="1">
        <v>44489</v>
      </c>
      <c r="B30">
        <v>1.0017</v>
      </c>
      <c r="C30">
        <v>-0.76</v>
      </c>
      <c r="D30">
        <v>1.25</v>
      </c>
    </row>
    <row r="31" spans="1:4" x14ac:dyDescent="0.2">
      <c r="A31" s="1">
        <v>44490</v>
      </c>
      <c r="B31">
        <v>1.0017</v>
      </c>
      <c r="C31">
        <v>0</v>
      </c>
      <c r="D31">
        <v>1.25</v>
      </c>
    </row>
    <row r="32" spans="1:4" x14ac:dyDescent="0.2">
      <c r="A32" s="1">
        <v>44491</v>
      </c>
      <c r="B32">
        <v>1.0076000000000001</v>
      </c>
      <c r="C32">
        <v>0.59</v>
      </c>
      <c r="D32">
        <v>1.84</v>
      </c>
    </row>
    <row r="33" spans="1:4" x14ac:dyDescent="0.2">
      <c r="A33" s="1">
        <v>44494</v>
      </c>
      <c r="B33">
        <v>1.0203</v>
      </c>
      <c r="C33">
        <v>1.26</v>
      </c>
      <c r="D33">
        <v>3.100000000000001</v>
      </c>
    </row>
    <row r="34" spans="1:4" x14ac:dyDescent="0.2">
      <c r="A34" s="1">
        <v>44495</v>
      </c>
      <c r="B34">
        <v>1.0185999999999999</v>
      </c>
      <c r="C34">
        <v>-0.17</v>
      </c>
      <c r="D34">
        <v>2.930000000000001</v>
      </c>
    </row>
    <row r="35" spans="1:4" x14ac:dyDescent="0.2">
      <c r="A35" s="1">
        <v>44496</v>
      </c>
      <c r="B35">
        <v>1.0079</v>
      </c>
      <c r="C35">
        <v>-1.05</v>
      </c>
      <c r="D35">
        <v>1.880000000000001</v>
      </c>
    </row>
    <row r="36" spans="1:4" x14ac:dyDescent="0.2">
      <c r="A36" s="1">
        <v>44497</v>
      </c>
      <c r="B36">
        <v>1.0053000000000001</v>
      </c>
      <c r="C36">
        <v>-0.26</v>
      </c>
      <c r="D36">
        <v>1.620000000000001</v>
      </c>
    </row>
    <row r="37" spans="1:4" x14ac:dyDescent="0.2">
      <c r="A37" s="1">
        <v>44498</v>
      </c>
      <c r="B37">
        <v>1.0267999999999999</v>
      </c>
      <c r="C37">
        <v>2.14</v>
      </c>
      <c r="D37">
        <v>3.7600000000000011</v>
      </c>
    </row>
    <row r="38" spans="1:4" x14ac:dyDescent="0.2">
      <c r="A38" s="1">
        <v>44501</v>
      </c>
      <c r="B38">
        <v>1.0185</v>
      </c>
      <c r="C38">
        <v>-0.81</v>
      </c>
      <c r="D38">
        <v>2.9500000000000011</v>
      </c>
    </row>
    <row r="39" spans="1:4" x14ac:dyDescent="0.2">
      <c r="A39" s="1">
        <v>44502</v>
      </c>
      <c r="B39">
        <v>1.0214000000000001</v>
      </c>
      <c r="C39">
        <v>0.28000000000000003</v>
      </c>
      <c r="D39">
        <v>3.23</v>
      </c>
    </row>
    <row r="40" spans="1:4" x14ac:dyDescent="0.2">
      <c r="A40" s="1">
        <v>44503</v>
      </c>
      <c r="B40">
        <v>1.0163</v>
      </c>
      <c r="C40">
        <v>-0.5</v>
      </c>
      <c r="D40">
        <v>2.73</v>
      </c>
    </row>
    <row r="41" spans="1:4" x14ac:dyDescent="0.2">
      <c r="A41" s="1">
        <v>44504</v>
      </c>
      <c r="B41">
        <v>1.0245</v>
      </c>
      <c r="C41">
        <v>0.81</v>
      </c>
      <c r="D41">
        <v>3.54</v>
      </c>
    </row>
    <row r="42" spans="1:4" x14ac:dyDescent="0.2">
      <c r="A42" s="1">
        <v>44505</v>
      </c>
      <c r="B42">
        <v>1.0232000000000001</v>
      </c>
      <c r="C42">
        <v>-0.13</v>
      </c>
      <c r="D42">
        <v>3.410000000000001</v>
      </c>
    </row>
    <row r="43" spans="1:4" x14ac:dyDescent="0.2">
      <c r="A43" s="1">
        <v>44508</v>
      </c>
      <c r="B43">
        <v>1.0238</v>
      </c>
      <c r="C43">
        <v>0.06</v>
      </c>
      <c r="D43">
        <v>3.4700000000000011</v>
      </c>
    </row>
    <row r="44" spans="1:4" x14ac:dyDescent="0.2">
      <c r="A44" s="1">
        <v>44509</v>
      </c>
      <c r="B44">
        <v>1.0345</v>
      </c>
      <c r="C44">
        <v>1.05</v>
      </c>
      <c r="D44">
        <v>4.5199999999999996</v>
      </c>
    </row>
    <row r="45" spans="1:4" x14ac:dyDescent="0.2">
      <c r="A45" s="1">
        <v>44510</v>
      </c>
      <c r="B45">
        <v>1.0322</v>
      </c>
      <c r="C45">
        <v>-0.22</v>
      </c>
      <c r="D45">
        <v>4.3000000000000007</v>
      </c>
    </row>
    <row r="46" spans="1:4" x14ac:dyDescent="0.2">
      <c r="A46" s="1">
        <v>44511</v>
      </c>
      <c r="B46">
        <v>1.0388999999999999</v>
      </c>
      <c r="C46">
        <v>0.65</v>
      </c>
      <c r="D46">
        <v>4.9500000000000011</v>
      </c>
    </row>
    <row r="47" spans="1:4" x14ac:dyDescent="0.2">
      <c r="A47" s="1">
        <v>44512</v>
      </c>
      <c r="B47">
        <v>1.0325</v>
      </c>
      <c r="C47">
        <v>-0.62</v>
      </c>
      <c r="D47">
        <v>4.330000000000001</v>
      </c>
    </row>
    <row r="48" spans="1:4" x14ac:dyDescent="0.2">
      <c r="A48" s="1">
        <v>44515</v>
      </c>
      <c r="B48">
        <v>1.0303</v>
      </c>
      <c r="C48">
        <v>-0.21</v>
      </c>
      <c r="D48">
        <v>4.120000000000001</v>
      </c>
    </row>
    <row r="49" spans="1:4" x14ac:dyDescent="0.2">
      <c r="A49" s="1">
        <v>44516</v>
      </c>
      <c r="B49">
        <v>1.0327</v>
      </c>
      <c r="C49">
        <v>0.23</v>
      </c>
      <c r="D49">
        <v>4.3500000000000014</v>
      </c>
    </row>
    <row r="50" spans="1:4" x14ac:dyDescent="0.2">
      <c r="A50" s="1">
        <v>44517</v>
      </c>
      <c r="B50">
        <v>1.0386</v>
      </c>
      <c r="C50">
        <v>0.56999999999999995</v>
      </c>
      <c r="D50">
        <v>4.9200000000000017</v>
      </c>
    </row>
    <row r="51" spans="1:4" x14ac:dyDescent="0.2">
      <c r="A51" s="1">
        <v>44518</v>
      </c>
      <c r="B51">
        <v>1.0239</v>
      </c>
      <c r="C51">
        <v>-1.42</v>
      </c>
      <c r="D51">
        <v>3.5000000000000022</v>
      </c>
    </row>
    <row r="52" spans="1:4" x14ac:dyDescent="0.2">
      <c r="A52" s="1">
        <v>44519</v>
      </c>
      <c r="B52">
        <v>1.0311999999999999</v>
      </c>
      <c r="C52">
        <v>0.71</v>
      </c>
      <c r="D52">
        <v>4.2100000000000017</v>
      </c>
    </row>
    <row r="53" spans="1:4" x14ac:dyDescent="0.2">
      <c r="A53" s="1">
        <v>44522</v>
      </c>
      <c r="B53">
        <v>1.0521</v>
      </c>
      <c r="C53">
        <v>2.0299999999999998</v>
      </c>
      <c r="D53">
        <v>6.240000000000002</v>
      </c>
    </row>
    <row r="54" spans="1:4" x14ac:dyDescent="0.2">
      <c r="A54" s="1">
        <v>44523</v>
      </c>
      <c r="B54">
        <v>1.0491999999999999</v>
      </c>
      <c r="C54">
        <v>-0.28000000000000003</v>
      </c>
      <c r="D54">
        <v>5.9600000000000017</v>
      </c>
    </row>
    <row r="55" spans="1:4" x14ac:dyDescent="0.2">
      <c r="A55" s="1">
        <v>44524</v>
      </c>
      <c r="B55">
        <v>1.0495000000000001</v>
      </c>
      <c r="C55">
        <v>0.03</v>
      </c>
      <c r="D55">
        <v>5.990000000000002</v>
      </c>
    </row>
    <row r="56" spans="1:4" x14ac:dyDescent="0.2">
      <c r="A56" s="1">
        <v>44525</v>
      </c>
      <c r="B56">
        <v>1.0544</v>
      </c>
      <c r="C56">
        <v>0.47</v>
      </c>
      <c r="D56">
        <v>6.4600000000000017</v>
      </c>
    </row>
    <row r="57" spans="1:4" x14ac:dyDescent="0.2">
      <c r="A57" s="1">
        <v>44526</v>
      </c>
      <c r="B57">
        <v>1.0483</v>
      </c>
      <c r="C57">
        <v>-0.57999999999999996</v>
      </c>
      <c r="D57">
        <v>5.8800000000000017</v>
      </c>
    </row>
    <row r="58" spans="1:4" x14ac:dyDescent="0.2">
      <c r="A58" s="1">
        <v>44529</v>
      </c>
      <c r="B58">
        <v>1.0506</v>
      </c>
      <c r="C58">
        <v>0.22</v>
      </c>
      <c r="D58">
        <v>6.1000000000000014</v>
      </c>
    </row>
    <row r="59" spans="1:4" x14ac:dyDescent="0.2">
      <c r="A59" s="1">
        <v>44530</v>
      </c>
      <c r="B59">
        <v>1.0488</v>
      </c>
      <c r="C59">
        <v>-0.17</v>
      </c>
      <c r="D59">
        <v>5.9300000000000006</v>
      </c>
    </row>
    <row r="60" spans="1:4" x14ac:dyDescent="0.2">
      <c r="A60" s="1">
        <v>44531</v>
      </c>
      <c r="B60">
        <v>1.0362</v>
      </c>
      <c r="C60">
        <v>-1.2</v>
      </c>
      <c r="D60">
        <v>4.7300000000000013</v>
      </c>
    </row>
    <row r="61" spans="1:4" x14ac:dyDescent="0.2">
      <c r="A61" s="1">
        <v>44532</v>
      </c>
      <c r="B61">
        <v>1.0287999999999999</v>
      </c>
      <c r="C61">
        <v>-0.71</v>
      </c>
      <c r="D61">
        <v>4.0200000000000014</v>
      </c>
    </row>
    <row r="62" spans="1:4" x14ac:dyDescent="0.2">
      <c r="A62" s="1">
        <v>44533</v>
      </c>
      <c r="B62">
        <v>1.0344</v>
      </c>
      <c r="C62">
        <v>0.54</v>
      </c>
      <c r="D62">
        <v>4.5600000000000014</v>
      </c>
    </row>
    <row r="63" spans="1:4" x14ac:dyDescent="0.2">
      <c r="A63" s="1">
        <v>44536</v>
      </c>
      <c r="B63">
        <v>1.0127999999999999</v>
      </c>
      <c r="C63">
        <v>-2.09</v>
      </c>
      <c r="D63">
        <v>2.470000000000002</v>
      </c>
    </row>
    <row r="64" spans="1:4" x14ac:dyDescent="0.2">
      <c r="A64" s="1">
        <v>44537</v>
      </c>
      <c r="B64">
        <v>1.0045999999999999</v>
      </c>
      <c r="C64">
        <v>-0.81</v>
      </c>
      <c r="D64">
        <v>1.660000000000001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d 9 5 4 5 c - d 6 3 6 - 4 4 9 1 - b b 8 7 - 0 e a 0 f 6 3 9 1 1 6 3 "   x m l n s = " h t t p : / / s c h e m a s . m i c r o s o f t . c o m / D a t a M a s h u p " > A A A A A D Y H A A B Q S w M E F A A C A A g A N G 2 I U 0 A 1 / r e k A A A A 9 Q A A A B I A H A B D b 2 5 m a W c v U G F j a 2 F n Z S 5 4 b W w g o h g A K K A U A A A A A A A A A A A A A A A A A A A A A A A A A A A A h Y 8 x D o I w G I W v Q r r T A k a D 5 K c M r G J M T I x r U 2 p p h G J o s c S r O X g k r y B G U T f H 9 7 5 v e O 9 + v U E 2 N L V 3 F p 1 R r U 5 R i A P k C c 3 b U m m Z o t 4 e / B h l F D a M H 5 k U 3 i h r k w y m T F F l 7 S k h x D m H 3 Q y 3 n S R R E I R k X 6 y 2 v B I N Q x 9 Z / Z d 9 p Y 1 l m g t E Y f c a Q y O 8 j P F 8 M U 4 C M n V Q K P 3 l 0 c i e 9 K e E v K 9 t 3 w l 6 q f x 8 D W S K Q N 4 X 6 A N Q S w M E F A A C A A g A N G 2 I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t i F O R X u E r M A Q A A D 0 k A A A T A B w A R m 9 y b X V s Y X M v U 2 V j d G l v b j E u b S C i G A A o o B Q A A A A A A A A A A A A A A A A A A A A A A A A A A A D t W F t P E 0 E Y f W / C f 9 i s L 2 1 c y S 4 3 o 6 Y P B C E S E 2 O k i Q + l M U s 7 h o b t L t l u F d I 0 K d 6 K S K V E V A S V i y B o A l 6 C Q s v F P 9 P Z b v + F s 5 1 2 K d 3 u 1 j Y t Y L O 8 N M z O f H O + M 3 O + O T N B 4 J X 8 A k 8 M 4 F / m W o u t x R Y c Z k X g I + D a F 3 g w n 9 7 b U r 5 N Z O Z + w a 1 E r 6 t P m Z i T X 6 5 3 E 0 6 C A 1 K L j U B / c i q B / u 0 d 8 w K u 9 a 4 g j g w J w o i 9 z 8 + B 1 h 6 B l w A v B e 1 k 7 9 V B H 3 g A O G E 0 g B o G R 8 e l Y Y E f B P f 9 P M t 7 w S U f C A i D c C m V j c 2 2 j n H B M d J B E X y I 4 y h C E k P A Q e G J z A D d G x g G Q E I 4 E J q w u 1 8 C A S d p 1 p + k b v p 5 n 5 P M D S M 9 E f d 1 V m I 9 + Y n k m Q S M x z I L T + T l W H Z 1 H k V 1 s U M o n 9 u i E B A k c A O w P i A G 7 Z X x U I Q 7 P 6 a b 4 w a 8 L M e K Q a e a k q e Q k 7 y 4 I 8 8 l 0 V S Z H / v w 4 w t t K p f I 8 s H 7 g h j o E b h Q g H e N j 4 K g v Q Q X F Q 6 T + D N D U k Q / L 3 V 1 t K o d I x Q R J u W 3 6 / L 7 J d Q u o R b C x 0 q 4 G c Z f p w / j M B a F 0 Y P C R z 4 U G A I i H v V 7 U 9 m d h s m n J d 8 i 2 h p M L m f f r S E I c P K t B v Y O W r 4 H A E N B K E + m R B 2 D P I 6 y + 1 P e 3 Y d T y 0 r s K 9 x e S C e f a 7 G 6 f T 7 c 3 V 4 8 F U W Q W l c E D b D e Y c K d 2 f m m b K 9 g y B 7 i I n G B p G m m i 7 l M G p D L m L O r B 6 U S X D x t W U a y s T i c P Y S J u I 4 U n g 0 Y k c K U h j 5 m H q Y + k + X 5 Z g w I L 0 G A C C 9 m B r H e Y v P z Z c L p x Q 4 n F 9 N 7 C / K H P 9 p G x q L s w X o / L b k X q d 0 Q k b H g D Y c Y a L 5 6 y V c A Z a b 6 / 0 z 0 d d F 8 o y X f e a W d L M 9 s v R X f U M H X T + 9 I 7 v + i 9 v z J t T E r T 0 U Z m p a n Y / L r 7 3 D 1 I z x I d Z + Z 4 M 1 A V T z k y 4 6 q m + w r Q 7 O U f 5 r K Z + g 2 u s 1 S f l X K 1 2 j T C R z O P F K i j 5 F I Y e x Z L Z s 1 l V A T T e 9 / y i x P F P i T w J i k J Z j Z W s x G n 6 N w y s q 0 F m s A c O j q c U d 4 q N 9 J e O F d K E S u 0 L B + R I A b x / d Q u L 0 P i c 2 O E 3 I 4 H G E 6 4 s 5 n E T 3 w F K g o n r a E C e w W m 4 i J X E J V M 1 G c r 9 H F r i c k i q i y a / X f E X b f Q n v e S S o r m 0 y n W l X z h 4 G n p o s N p k z d 2 B v f T 1 C m V q k y T O Z q W y F B n V q P / W 4 J C t 3 6 q 9 a h q d Y f J V T 1 + s v z r + Q 3 S e X o S O 9 r z 8 I H m M E p 5 w D M + t f h 7 K 8 M p 1 l O f f X b i f O k M a a g c Y 6 A Q a 6 s r c t y B F U 5 A m 1 / p / e m k L 3 t p M / u B m A E x V T 1 J X 3 r q f i y M C y 1 n y O 1 0 9 b N v 1 r / n 6 e t e V w P T q h 2 1 y P / n l R 2 k u g r O t 2 V R y u Z 9 c 2 z L H 1 6 N K b V T 9 + 9 n g X Q C I x V A 6 u s g Q 1 9 C M n Z H u s h p G b b k 3 / V Q / 4 e W / x O + n z c f 8 y R V T B F Z k P r 6 5 E q g 7 T K x X k q F z T T 3 k 5 3 W O W i Y r m w 6 Y 0 T u l 0 2 l 3 F q 6 6 r h 4 T R / 4 D Q Z E z U 9 I W M t N Q 8 T O K F / Y + I v U E s B A i 0 A F A A C A A g A N G 2 I U 0 A 1 / r e k A A A A 9 Q A A A B I A A A A A A A A A A A A A A A A A A A A A A E N v b m Z p Z y 9 Q Y W N r Y W d l L n h t b F B L A Q I t A B Q A A g A I A D R t i F M P y u m r p A A A A O k A A A A T A A A A A A A A A A A A A A A A A P A A A A B b Q 2 9 u d G V u d F 9 U e X B l c 1 0 u e G 1 s U E s B A i 0 A F A A C A A g A N G 2 I U 5 F e 4 S s w B A A A P S Q A A B M A A A A A A A A A A A A A A A A A 4 Q E A A E Z v c m 1 1 b G F z L 1 N l Y 3 R p b 2 4 x L m 1 Q S w U G A A A A A A M A A w D C A A A A X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6 8 A A A A A A A B V r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N B Q U F B Q U F B Q U F C c 2 x n Q m I 2 Z m Q z U 2 F F a n N H O T F q L 2 1 O R S t X a 3 F l V z h t T 1 M 0 c m V p d m d l Z V V 0 Z V d 0 a 0 V F Q U F B R U F B Q U F B Q U F B Q T d W d 2 1 F V j k 5 W W t P Z 3 Z 1 W l l y N 2 J T S U F i b G 4 3 c m x o N F l B Q U F B Q U F B Q U F B Q U F B U k F z U 0 d Z U 0 V C M E 9 a M E t 5 U X F M d m p x U m 5 s c E t u b H Z K a m x p S n Z r d U p y b W 5 i O U Z W R W J v Z 1 p U b W p x V k R B Q U F D Q U F B Q U F B Q U F B T H B 2 d n J n V X Z T b E 5 q U E d T Y k V o b E p S V W k 1 Y V N w N W J 5 W T V M a X Q 2 S y t C N T Z l U j V v c U F N V E F 3 N W 9 5 S D V w V 3 c 1 Y U t l N W J 5 N l F R Q U F B d 0 F B Q U F B Q U F B Q l N n N m t V V X k r M F Q 1 Y X Z C N G I y R 2 V 0 O E V 1 Y V l r K 2 F X d W V p K 3 Z 1 U z R p d W l 2 Z 1 R V d 1 F R Q U F C Q U F B Q U F B Q U F B Q U 5 2 M k t T Z z A y b F F x b m c 5 U 1 J p b 1 F D b E o r Y V l r K 2 F X d W V p K 3 Z 1 U z R y Z W l 2 Z 2 V l b m t l V 0 l t K 1 d J b S t T N G 1 q V X d S V l J H N k l H V T V v N m x R U U F B Q n d B Q U F B Q U F B Q U E y L 0 N 1 K 3 M 0 a D B R S T B O S 2 1 0 a m V i U F h I T 2 F Z a y t h V 3 V l a S t 2 d V d J b S t T N G 1 1 Y W R 2 M F Z V U n V p Q m x P Y U 9 w V U V B Q U F V Q U F B Q U F B Q U F B S H V s Q l c r Z E h 2 V S t Q N j V I b H V a Z U p M U n Z t b U p Q b W x y b m 9 2 c j d t d G 9 q b 3 R M b m 9 v W X p r d U p y b 2 d x S G 5 w Y W d B Q U F Z Q U F B Q T 0 i I C 8 + P C 9 T d G F i b G V F b n R y a W V z P j w v S X R l b T 4 8 S X R l b T 4 8 S X R l b U x v Y 2 F 0 a W 9 u P j x J d G V t V H l w Z T 5 G b 3 J t d W x h P C 9 J d G V t V H l w Z T 4 8 S X R l b V B h d G g + U 2 V j d G l v b j E v J U U 1 J U E 0 J U E 5 J U U 1 J U J D J T k 4 J U U 0 J U I 4 J U F E J U U 4 J U F G J T g x J U U 3 J T k 0 J U I 1 J U U 1 J U F E J T k w R V R G J U U 4 J T g x J T k 0 J U U 2 J T h F J U E 1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T m F t Z X M i I F Z h b H V l P S J z W y Z x d W 9 0 O + a X p e a c n y Z x d W 9 0 O y w m c X V v d D v l j Z X k v Y 3 l h 4 D l g L w m c X V v d D s s J n F 1 b 3 Q 7 5 r a o 6 L e M 5 b m F J n F 1 b 3 Q 7 L C Z x d W 9 0 O + a 2 q O i 3 j O W 5 h e W 6 p i Z x d W 9 0 O 1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5 a S p 5 b y Y 5 L i t 6 K + B 5 5 S 1 5 a 2 Q R V R G 6 I G U 5 o 6 l Q S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O C I g L z 4 8 R W 5 0 c n k g V H l w Z T 0 i Q W R k Z W R U b 0 R h d G F N b 2 R l b C I g V m F s d W U 9 I m w w I i A v P j x F b n R y e S B U e X B l P S J R d W V y e U l E I i B W Y W x 1 Z T 0 i c 2 Y x M T Y y N 2 U w L T B k Y m Q t N G R k O S 0 5 Z W R l L T R h Y W E 1 Z m U 1 Y W R i M C I g L z 4 8 R W 5 0 c n k g V H l w Z T 0 i U X V l c n l H c m 9 1 c E l E I i B W Y W x 1 Z T 0 i c z V i M D A 5 N j Z j L W Y 3 Z T k t N D k 3 N y 1 h M T I z L W I w N m Y 3 N T h m Z j k 4 Z C I g L z 4 8 R W 5 0 c n k g V H l w Z T 0 i R m l s b F N 0 Y X R 1 c y I g V m F s d W U 9 I n N D b 2 1 w b G V 0 Z S I g L z 4 8 R W 5 0 c n k g V H l w Z T 0 i R m l s b E x h c 3 R V c G R h d G V k I i B W Y W x 1 Z T 0 i Z D I w M j E t M T I t M D h U M D U 6 N D E 6 N D A u O D Q 2 M D M z M V o i I C 8 + P E V u d H J 5 I F R 5 c G U 9 I k Z p b G x D b 2 x 1 b W 5 U e X B l c y I g V m F s d W U 9 I n N D U V V G Q l E 9 P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p 5 b y Y 5 L i t 6 K + B 5 5 S 1 5 a 2 Q R V R G 6 I G U 5 o 6 l Q S / m m 7 T m l L n n m o T n s b v l n o s u e + a X p e a c n y w x f S Z x d W 9 0 O y w m c X V v d D t T Z W N 0 a W 9 u M S / l p K n l v J j k u K 3 o r 4 H n l L X l r Z B F V E b o g Z T m j q V B L + a b t O a U u e e a h O e x u + W e i y 5 7 5 Y 2 V 5 L 2 N 5 Y e A 5 Y C 8 L D J 9 J n F 1 b 3 Q 7 L C Z x d W 9 0 O 1 N l Y 3 R p b 2 4 x L + W k q e W 8 m O S 4 r e i v g e e U t e W t k E V U R u i B l O a O p U E v 5 p u 0 5 p S 5 5 5 q E 5 7 G 7 5 Z 6 L L n v m t q j o t 4 z l u Y U s M 3 0 m c X V v d D s s J n F 1 b 3 Q 7 U 2 V j d G l v b j E v 5 a S p 5 b y Y 5 L i t 6 K + B 5 5 S 1 5 a 2 Q R V R G 6 I G U 5 o 6 l Q S / m m 7 T m l L n n m o T n s b v l n o s x L n v o h 6 r l r p r k u Y k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a S p 5 b y Y 5 L i t 6 K + B 5 5 S 1 5 a 2 Q R V R G 6 I G U 5 o 6 l Q S / m m 7 T m l L n n m o T n s b v l n o s u e + a X p e a c n y w x f S Z x d W 9 0 O y w m c X V v d D t T Z W N 0 a W 9 u M S / l p K n l v J j k u K 3 o r 4 H n l L X l r Z B F V E b o g Z T m j q V B L + a b t O a U u e e a h O e x u + W e i y 5 7 5 Y 2 V 5 L 2 N 5 Y e A 5 Y C 8 L D J 9 J n F 1 b 3 Q 7 L C Z x d W 9 0 O 1 N l Y 3 R p b 2 4 x L + W k q e W 8 m O S 4 r e i v g e e U t e W t k E V U R u i B l O a O p U E v 5 p u 0 5 p S 5 5 5 q E 5 7 G 7 5 Z 6 L L n v m t q j o t 4 z l u Y U s M 3 0 m c X V v d D s s J n F 1 b 3 Q 7 U 2 V j d G l v b j E v 5 a S p 5 b y Y 5 L i t 6 K + B 5 5 S 1 5 a 2 Q R V R G 6 I G U 5 o 6 l Q S / m m 7 T m l L n n m o T n s b v l n o s x L n v o h 6 r l r p r k u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O S V F N S V C Q y U 5 O C V F N S U 4 O C U 5 Q i V F N C V C O C U 5 Q S V F N i U 5 R C V C R k V U R i V F O C U 4 M S U 5 N C V F N i U 4 R S V B N S V F N S U 5 R i V C Q S V F O S U 4 N y U 5 M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P l p K n l v J j l i J v k u J r m n b 9 F V E b o g Z T m j q X l n 7 r p h 5 F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p e l 5 p y f J n F 1 b 3 Q 7 L C Z x d W 9 0 O + W N l e S 9 j e W H g O W A v C Z x d W 9 0 O y w m c X V v d D v m t q j o t 4 z l u Y U m c X V v d D s s J n F 1 b 3 Q 7 5 r a o 6 L e M 5 b m F 5 b q m J n F 1 b 3 Q 7 X S I g L z 4 8 R W 5 0 c n k g V H l w Z T 0 i R m l s b E N v b H V t b l R 5 c G V z I i B W Y W x 1 Z T 0 i c 0 N R V U Z C U T 0 9 I i A v P j x F b n R y e S B U e X B l P S J G a W x s T G F z d F V w Z G F 0 Z W Q i I F Z h b H V l P S J k M j A y M S 0 x M i 0 w O F Q w N T o 0 M T o 0 M C 4 4 O T I 4 O D g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g i I C 8 + P E V u d H J 5 I F R 5 c G U 9 I k F k Z G V k V G 9 E Y X R h T W 9 k Z W w i I F Z h b H V l P S J s M C I g L z 4 8 R W 5 0 c n k g V H l w Z T 0 i U m V j b 3 Z l c n l U Y X J n Z X R T a G V l d C I g V m F s d W U 9 I n P l p K n l v J j l i J v k u J r m n b 9 F V E b o g Z T m j q X l n 7 r p h 5 F D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R d W V y e U l E I i B W Y W x 1 Z T 0 i c z A 1 Z j U 4 Y j Q 4 L T M y Z D g t N G R h Z S 1 h M m Q 0 L T Y 1 M D Y 5 Z D A 0 M D E 3 M i I g L z 4 8 R W 5 0 c n k g V H l w Z T 0 i U X V l c n l H c m 9 1 c E l E I i B W Y W x 1 Z T 0 i c z E 5 M T I w Y j Q 0 L T g 0 O D Q t N D M w N y 0 5 O W Q w L W F j O T B h O G J i Z T N h O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p 5 b y Y 5 Y i b 5 L i a 5 p 2 / R V R G 6 I G U 5 o 6 l 5 Z + 6 6 Y e R Q y / m m 7 T m l L n n m o T n s b v l n o s u e + a X p e a c n y w x f S Z x d W 9 0 O y w m c X V v d D t T Z W N 0 a W 9 u M S / l p K n l v J j l i J v k u J r m n b 9 F V E b o g Z T m j q X l n 7 r p h 5 F D L + a b t O a U u e e a h O e x u + W e i y 5 7 5 Y 2 V 5 L 2 N 5 Y e A 5 Y C 8 L D J 9 J n F 1 b 3 Q 7 L C Z x d W 9 0 O 1 N l Y 3 R p b 2 4 x L + W k q e W 8 m O W I m + S 4 m u a d v 0 V U R u i B l O a O p e W f u u m H k U M v 5 p u 0 5 p S 5 5 5 q E 5 7 G 7 5 Z 6 L L n v m t q j o t 4 z l u Y U s M 3 0 m c X V v d D s s J n F 1 b 3 Q 7 U 2 V j d G l v b j E v 5 a S p 5 b y Y 5 Y i b 5 L i a 5 p 2 / R V R G 6 I G U 5 o 6 l 5 Z + 6 6 Y e R Q y / m m 7 T m l L n n m o T n s b v l n o s x L n v o h 6 r l r p r k u Y k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a S p 5 b y Y 5 Y i b 5 L i a 5 p 2 / R V R G 6 I G U 5 o 6 l 5 Z + 6 6 Y e R Q y / m m 7 T m l L n n m o T n s b v l n o s u e + a X p e a c n y w x f S Z x d W 9 0 O y w m c X V v d D t T Z W N 0 a W 9 u M S / l p K n l v J j l i J v k u J r m n b 9 F V E b o g Z T m j q X l n 7 r p h 5 F D L + a b t O a U u e e a h O e x u + W e i y 5 7 5 Y 2 V 5 L 2 N 5 Y e A 5 Y C 8 L D J 9 J n F 1 b 3 Q 7 L C Z x d W 9 0 O 1 N l Y 3 R p b 2 4 x L + W k q e W 8 m O W I m + S 4 m u a d v 0 V U R u i B l O a O p e W f u u m H k U M v 5 p u 0 5 p S 5 5 5 q E 5 7 G 7 5 Z 6 L L n v m t q j o t 4 z l u Y U s M 3 0 m c X V v d D s s J n F 1 b 3 Q 7 U 2 V j d G l v b j E v 5 a S p 5 b y Y 5 Y i b 5 L i a 5 p 2 / R V R G 6 I G U 5 o 6 l 5 Z + 6 6 Y e R Q y / m m 7 T m l L n n m o T n s b v l n o s x L n v o h 6 r l r p r k u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O S V F N S V C Q y U 5 O C V F N S U 4 O C U 5 Q i V F N C V C O C U 5 Q S V F N i U 5 R C V C R k V U R i V F O C U 4 M S U 5 N C V F N i U 4 R S V B N S V F N S U 5 R i V C Q S V F O S U 4 N y U 5 M U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5 J U U 1 J U J D J T k 4 J U U 1 J T g 4 J T l C J U U 0 J U I 4 J T l B J U U 2 J T l E J U J G R V R G J U U 4 J T g x J T k 0 J U U 2 J T h F J U E 1 J U U 1 J T l G J U J B J U U 5 J T g 3 J T k x Q y 8 l R T U l Q T Q l Q T k l R T U l Q k M l O T g l R T U l O D g l O U I l R T Q l Q j g l O U E l R T Y l O U Q l Q k Z F V E Y l R T g l O D E l O T Q l R T Y l O E U l Q T U l R T U l O U Y l Q k E l R T k l O D c l O T F D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5 J U U 1 J U J D J T k 4 J U U 1 J T g 4 J T l C J U U 0 J U I 4 J T l B J U U 2 J T l E J U J G R V R G J U U 4 J T g x J T k 0 J U U 2 J T h F J U E 1 J U U 1 J T l G J U J B J U U 5 J T g 3 J T k x Q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k l R T U l Q k M l O T g l R T U l O D g l O U I l R T Q l Q j g l O U E l R T Y l O U Q l Q k Z F V E Y l R T g l O D E l O T Q l R T Y l O E U l Q T U l R T U l O U Y l Q k E l R T k l O D c l O T F D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O S V F N S V C Q y U 5 O C V F N S U 4 O C U 5 Q i V F N C V C O C U 5 Q S V F N i U 5 R C V C R k V U R i V F O C U 4 M S U 5 N C V F N i U 4 R S V B N S V F N S U 5 R i V C Q S V F O S U 4 N y U 5 M U M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5 J U U 1 J U J D J T k 4 J U U 0 J U I 4 J U F E J U U 4 J U F G J T g x J U U 3 J U E 3 J T k x J U U 2 J T h B J T g w M T A w J U U 2 J T h D J T g 3 J U U 2 J T k 1 J U I w J U U 1 J U E y J T l F J U U 1 J U J D J U J B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B Z G R l Z F R v R G F 0 Y U 1 v Z G V s I i B W Y W x 1 Z T 0 i b D A i I C 8 + P E V u d H J 5 I F R 5 c G U 9 I k Z p b G x D b 3 V u d C I g V m F s d W U 9 I m w 3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Y 2 9 2 Z X J 5 V G F y Z 2 V 0 U m 9 3 I i B W Y W x 1 Z T 0 i b D M i I C 8 + P E V u d H J 5 I F R 5 c G U 9 I l J l Y 2 9 2 Z X J 5 V G F y Z 2 V 0 Q 2 9 s d W 1 u I i B W Y W x 1 Z T 0 i b D E i I C 8 + P E V u d H J 5 I F R 5 c G U 9 I l J l Y 2 9 2 Z X J 5 V G F y Z 2 V 0 U 2 h l Z X Q i I F Z h b H V l P S J z 5 a S p 5 b y Y 5 L i t 6 K + B 5 6 e R 5 o q A Q S I g L z 4 8 R W 5 0 c n k g V H l w Z T 0 i R m l s b E N v b H V t b k 5 h b W V z I i B W Y W x 1 Z T 0 i c 1 s m c X V v d D v m l 6 X m n J 8 m c X V v d D s s J n F 1 b 3 Q 7 5 Y 2 V 5 L 2 N 5 Y e A 5 Y C 8 J n F 1 b 3 Q 7 L C Z x d W 9 0 O + a 2 q O i 3 j O W 5 h S Z x d W 9 0 O y w m c X V v d D v m t q j o t 4 z l u Y X l u q Y m c X V v d D t d I i A v P j x F b n R y e S B U e X B l P S J G a W x s U 3 R h d H V z I i B W Y W x 1 Z T 0 i c 0 N v b X B s Z X R l I i A v P j x F b n R y e S B U e X B l P S J G a W x s T G F z d F V w Z G F 0 Z W Q i I F Z h b H V l P S J k M j A y M S 0 x M i 0 w O F Q w N T o 0 M T o 0 M C 4 4 N z c y N j c x W i I g L z 4 8 R W 5 0 c n k g V H l w Z T 0 i R m l s b E N v b H V t b l R 5 c G V z I i B W Y W x 1 Z T 0 i c 0 N R V U Z C U T 0 9 I i A v P j x F b n R y e S B U e X B l P S J G a W x s R X J y b 3 J D b 3 V u d C I g V m F s d W U 9 I m w w I i A v P j x F b n R y e S B U e X B l P S J G a W x s V G F y Z 2 V 0 I i B W Y W x 1 Z T 0 i c + W k q e W 8 m O S 4 r e i v g e e n k e a K g D E w M O a M h + a V s O W i n u W 8 u k E i I C 8 + P E V u d H J 5 I F R 5 c G U 9 I l F 1 Z X J 5 S U Q i I F Z h b H V l P S J z Y W M z Y 2 Z k Z m M t Y z h m M S 0 0 Y j I 4 L W I 3 N m Q t Z W R j N G N j Z j k x Y z Q 3 I i A v P j x F b n R y e S B U e X B l P S J R d W V y e U d y b 3 V w S U Q i I F Z h b H V l P S J z Y j h i Z T Z m Y m E t Y m Q x N C 0 0 Z D I 5 L T h j Z j E t O T I 2 Y z Q 4 N j U y N T E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n l v J j k u K 3 o r 4 H n p 5 H m i o A x M D D m j I f m l b D l o p 7 l v L p B L + a b t O a U u e e a h O e x u + W e i y 5 7 5 p e l 5 p y f L D F 9 J n F 1 b 3 Q 7 L C Z x d W 9 0 O 1 N l Y 3 R p b 2 4 x L + W k q e W 8 m O S 4 r e i v g e e n k e a K g D E w M O a M h + a V s O W i n u W 8 u k E v 5 p u 0 5 p S 5 5 5 q E 5 7 G 7 5 Z 6 L L n v l j Z X k v Y 3 l h 4 D l g L w s M n 0 m c X V v d D s s J n F 1 b 3 Q 7 U 2 V j d G l v b j E v 5 a S p 5 b y Y 5 L i t 6 K + B 5 6 e R 5 o q A M T A w 5 o y H 5 p W w 5 a K e 5 b y 6 Q S / m m 7 T m l L n n m o T n s b v l n o s u e + a 2 q O i 3 j O W 5 h S w z f S Z x d W 9 0 O y w m c X V v d D t T Z W N 0 a W 9 u M S / l p K n l v J j k u K 3 o r 4 H n p 5 H m i o A x M D D m j I f m l b D l o p 7 l v L p B L + a b t O a U u e e a h O e x u + W e i z E u e + i H q u W u m u S 5 i S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l p K n l v J j k u K 3 o r 4 H n p 5 H m i o A x M D D m j I f m l b D l o p 7 l v L p B L + a b t O a U u e e a h O e x u + W e i y 5 7 5 p e l 5 p y f L D F 9 J n F 1 b 3 Q 7 L C Z x d W 9 0 O 1 N l Y 3 R p b 2 4 x L + W k q e W 8 m O S 4 r e i v g e e n k e a K g D E w M O a M h + a V s O W i n u W 8 u k E v 5 p u 0 5 p S 5 5 5 q E 5 7 G 7 5 Z 6 L L n v l j Z X k v Y 3 l h 4 D l g L w s M n 0 m c X V v d D s s J n F 1 b 3 Q 7 U 2 V j d G l v b j E v 5 a S p 5 b y Y 5 L i t 6 K + B 5 6 e R 5 o q A M T A w 5 o y H 5 p W w 5 a K e 5 b y 6 Q S / m m 7 T m l L n n m o T n s b v l n o s u e + a 2 q O i 3 j O W 5 h S w z f S Z x d W 9 0 O y w m c X V v d D t T Z W N 0 a W 9 u M S / l p K n l v J j k u K 3 o r 4 H n p 5 H m i o A x M D D m j I f m l b D l o p 7 l v L p B L + a b t O a U u e e a h O e x u + W e i z E u e + i H q u W u m u S 5 i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5 J U U 1 J U J D J T k 4 J U U 0 J U I 4 J U F E J U U 4 J U F G J T g x J U U 3 J T k 0 J U I 1 J U U 1 J U F E J T k w R V R G J U U 4 J T g x J T k 0 J U U 2 J T h F J U E 1 Q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k l R T U l Q k M l O T g l R T Q l Q j g l Q U Q l R T g l Q U Y l O D E l R T c l O T Q l Q j U l R T U l Q U Q l O T B F V E Y l R T g l O D E l O T Q l R T Y l O E U l Q T V B L y V F N S V B N C V B O S V F N S V C Q y U 5 O C V F N C V C O C V B R C V F O C V B R i U 4 M S V F N y U 5 N C V C N S V F N S V B R C U 5 M E V U R i V F O C U 4 M S U 5 N C V F N i U 4 R S V B N U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k l R T U l Q k M l O T g l R T Q l Q j g l Q U Q l R T g l Q U Y l O D E l R T c l O T Q l Q j U l R T U l Q U Q l O T B F V E Y l R T g l O D E l O T Q l R T Y l O E U l Q T V B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O S V F N S V C Q y U 5 O C V F N C V C O C V B R C V F O C V B R i U 4 M S V F N y U 5 N C V C N S V F N S V B R C U 5 M E V U R i V F O C U 4 M S U 5 N C V F N i U 4 R S V B N U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5 J U U 1 J U J D J T k 4 J U U 0 J U I 4 J U F E J U U 4 J U F G J T g x J U U 3 J T k 0 J U I 1 J U U 1 J U F E J T k w R V R G J U U 4 J T g x J T k 0 J U U 2 J T h F J U E 1 Q S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k l R T U l Q k M l O T g l R T Q l Q j g l Q U Q l R T g l Q U Y l O D E l R T c l O T Q l Q j U l R T U l Q U Q l O T B F V E Y l R T g l O D E l O T Q l R T Y l O E U l Q T V B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O S V F N S V C Q y U 5 O C V F N C V C O C V B R C V F O C V B R i U 4 M S V F N y U 5 N C V C N S V F N S V B R C U 5 M E V U R i V F O C U 4 M S U 5 N C V F N i U 4 R S V B N U E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O S V F N S V C Q y U 5 O C V F N C V C O C V B R C V F O C V B R i U 4 M S V F N y U 5 N C V C N S V F N S V B R C U 5 M E V U R i V F O C U 4 M S U 5 N C V F N i U 4 R S V B N U E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5 J U U 1 J U J D J T k 4 J U U 0 J U I 4 J U F E J U U 4 J U F G J T g x J U U 3 J T k 0 J U I 1 J U U 1 J U F E J T k w R V R G J U U 4 J T g x J T k 0 J U U 2 J T h F J U E 1 Q S 8 l R T U l O D g l Q T A l R T k l O T k l Q T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x N j E 3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j A w O T Y 2 Y y 1 m N 2 U 5 L T Q 5 N z c t Y T E y M y 1 i M D Z m N z U 4 Z m Y 5 O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P g u i A g + a V s O a N r i 9 B d X R v U m V t b 3 Z l Z E N v b H V t b n M x L n v l j 4 L o g I P m l b D m j a 4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5 Y + C 6 I C D 5 p W w 5 o 2 u L 0 F 1 d G 9 S Z W 1 v d m V k Q 2 9 s d W 1 u c z E u e + W P g u i A g + a V s O a N r i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Y + C 6 I C D 5 p W w 5 o 2 u J n F 1 b 3 Q 7 X S I g L z 4 8 R W 5 0 c n k g V H l w Z T 0 i R m l s b E N v b H V t b l R 5 c G V z I i B W Y W x 1 Z T 0 i c 0 J R P T 0 i I C 8 + P E V u d H J 5 I F R 5 c G U 9 I k Z p b G x M Y X N 0 V X B k Y X R l Z C I g V m F s d W U 9 I m Q y M D I x L T E y L T A 4 V D A y O j E x O j A z L j k 2 N z k 5 N T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D E 2 M T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x N j E 3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T Y x N y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E Y l O D I l R T g l O D A l O D M l R T U l O U Y l Q k E l R T U l O D c l O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I t M D h U M D I 6 M z U 6 M j E u N j Y 0 O D Q w M l o i I C 8 + P E V u d H J 5 I F R 5 c G U 9 I k Z p b G x T d G F 0 d X M i I F Z h b H V l P S J z Q 2 9 t c G x l d G U i I C 8 + P E V u d H J 5 I F R 5 c G U 9 I l F 1 Z X J 5 R 3 J v d X B J R C I g V m F s d W U 9 I n M x M T I 2 N W N l Z C 0 3 Z D V m L T Q z N j I t Y T B i Z S 1 l N j U 4 Y W Z i N m Q y M j A i I C 8 + P C 9 T d G F i b G V F b n R y a W V z P j w v S X R l b T 4 8 S X R l b T 4 8 S X R l b U x v Y 2 F 0 a W 9 u P j x J d G V t V H l w Z T 5 G b 3 J t d W x h P C 9 J d G V t V H l w Z T 4 8 S X R l b V B h d G g + U 2 V j d G l v b j E v J U U 1 J T h G J T g y J U U 4 J T g w J T g z J U U 1 J T l G J U J B J U U 1 J T g 3 J T g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U 4 M i V F O C U 4 M C U 4 M y V F N S U 5 R i V C Q S V F N S U 4 N y U 4 N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P l r 7 z o i K o i I C 8 + P E V u d H J 5 I F R 5 c G U 9 I l F 1 Z X J 5 R 3 J v d X B J R C I g V m F s d W U 9 I n N i O G J l N m Z i Y S 1 i Z D E 0 L T R k M j k t O G N m M S 0 5 M j Z j N D g 2 N T I 1 M T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y L T A 4 V D A y O j I 2 O j A 0 L j A z N j M 0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A x M D I w M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y M D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M j A y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O S V F N S V C Q y U 5 O C V F N C V C O C V B R C V F O C V B R i U 4 M S V F N y V B N y U 5 M S V F N i U 4 Q S U 4 M D E w M C V F N i U 4 Q y U 4 N y V F N i U 5 N S V C M C V F N S V B M i U 5 R S V F N S V C Q y V C Q U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5 J U U 1 J U J D J T k 4 J U U 0 J U I 4 J U F E J U U 4 J U F G J T g x J U U 3 J U E 3 J T k x J U U 2 J T h B J T g w M T A w J U U 2 J T h D J T g 3 J U U 2 J T k 1 J U I w J U U 1 J U E y J T l F J U U 1 J U J D J U J B Q S 8 l R T U l Q T Q l Q T k l R T U l Q k M l O T g l R T Q l Q j g l Q U Q l R T g l Q U Y l O D E l R T c l Q T c l O T E l R T Y l O E E l O D A x M D A l R T Y l O E M l O D c l R T Y l O T U l Q j A l R T U l Q T I l O U U l R T U l Q k M l Q k F B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5 J U U 1 J U J D J T k 4 J U U 0 J U I 4 J U F E J U U 4 J U F G J T g x J U U 3 J U E 3 J T k x J U U 2 J T h B J T g w M T A w J U U 2 J T h D J T g 3 J U U 2 J T k 1 J U I w J U U 1 J U E y J T l F J U U 1 J U J D J U J B Q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k l R T U l Q k M l O T g l R T Q l Q j g l Q U Q l R T g l Q U Y l O D E l R T c l Q T c l O T E l R T Y l O E E l O D A x M D A l R T Y l O E M l O D c l R T Y l O T U l Q j A l R T U l Q T I l O U U l R T U l Q k M l Q k F B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O S V F N S V C Q y U 5 O C V F N C V C O C V B R C V F O C V B R i U 4 M S V F N y V B N y U 5 M S V F N i U 4 Q S U 4 M D E w M C V F N i U 4 Q y U 4 N y V F N i U 5 N S V C M C V F N S V B M i U 5 R S V F N S V C Q y V C Q U E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5 J U U 1 J U J D J T k 4 J U U 0 J U I 4 J U F E J U U 4 J U F G J T g x J U U 3 J U E 3 J T k x J U U 2 J T h B J T g w M T A w J U U 2 J T h D J T g 3 J U U 2 J T k 1 J U I w J U U 1 J U E y J T l F J U U 1 J U J D J U J B Q S 8 l R T U l Q j c l Q j I l R T Y l Q j c l Q k I l R T U l O E E l Q T A l R T g l O D c l Q U E l R T U l Q U U l O U E l R T Q l Q j k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k l R T U l Q k M l O T g l R T Q l Q j g l Q U Q l R T g l Q U Y l O D E l R T c l Q T c l O T E l R T Y l O E E l O D A x M D A l R T Y l O E M l O D c l R T Y l O T U l Q j A l R T U l Q T I l O U U l R T U l Q k M l Q k F B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k l R T U l Q k M l O T g l R T Q l Q j g l Q U Q l R T g l Q U Y l O D E l R T c l Q T c l O T E l R T Y l O E E l O D A x M D A l R T Y l O E M l O D c l R T Y l O T U l Q j A l R T U l Q T I l O U U l R T U l Q k M l Q k F B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O S V F N S V C Q y U 5 O C V F N C V C O C V B R C V F O C V B R i U 4 M S V F N y V B N y U 5 M S V F N i U 4 Q S U 4 M D E w M C V F N i U 4 Q y U 4 N y V F N i U 5 N S V C M C V F N S V B M i U 5 R S V F N S V C Q y V C Q U E v J U U 1 J T g 4 J U E w J U U 5 J T k 5 J U E 0 J U U 3 J T l B J T g 0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T U 5 M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T k x M j B i N D Q t O D Q 4 N C 0 0 M z A 3 L T k 5 Z D A t Y W M 5 M G E 4 Y m J l M 2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I t M D h U M D I 6 M z U 6 M j E u N z A x M z k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M D A x N T k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T U 5 M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E 1 O T M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5 J U U 1 J U J D J T k 4 J U U 1 J T g 4 J T l C J U U 0 J U I 4 J T l B J U U 2 J T l E J U J G R V R G J U U 4 J T g x J T k 0 J U U 2 J T h F J U E 1 J U U 1 J T l G J U J B J U U 5 J T g 3 J T k x Q y 8 l R T U l Q j c l Q j I l R T Y l Q j c l Q k I l R T U l O E E l Q T A l R T g l O D c l Q U E l R T U l Q U U l O U E l R T Q l Q j k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k l R T U l Q k M l O T g l R T U l O D g l O U I l R T Q l Q j g l O U E l R T Y l O U Q l Q k Z F V E Y l R T g l O D E l O T Q l R T Y l O E U l Q T U l R T U l O U Y l Q k E l R T k l O D c l O T F D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k l R T U l Q k M l O T g l R T U l O D g l O U I l R T Q l Q j g l O U E l R T Y l O U Q l Q k Z F V E Y l R T g l O D E l O T Q l R T Y l O E U l Q T U l R T U l O U Y l Q k E l R T k l O D c l O T F D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O S V F N S V C Q y U 5 O C V F N S U 4 O C U 5 Q i V F N C V C O C U 5 Q S V F N i U 5 R C V C R k V U R i V F O C U 4 M S U 5 N C V F N i U 4 R S V B N S V F N S U 5 R i V C Q S V F O S U 4 N y U 5 M U M v J U U 1 J T g 4 J U E w J U U 5 J T k 5 J U E 0 J U U 3 J T l B J T g 0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U 5 M y V F N i U 5 N i V C O S V F O C V C R S V C R S V F N S U 4 O C U 5 Q i V F N C V C O C U 5 Q S V F N i U 5 R C V C R k V U R i V F O C U 4 M S U 5 N C V F N i U 4 R S V B N U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m m J P m l r n o v r 7 l i J v k u J r m n b 9 F V E b o g Z T m j q V B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p e l 5 p y f J n F 1 b 3 Q 7 L C Z x d W 9 0 O + W N l e S 9 j e W H g O W A v C Z x d W 9 0 O y w m c X V v d D v m t q j o t 4 z l u Y U m c X V v d D s s J n F 1 b 3 Q 7 5 r a o 6 L e M 5 b m F 5 b q m J n F 1 b 3 Q 7 X S I g L z 4 8 R W 5 0 c n k g V H l w Z T 0 i R m l s b E N v b H V t b l R 5 c G V z I i B W Y W x 1 Z T 0 i c 0 N R V U Z C U T 0 9 I i A v P j x F b n R y e S B U e X B l P S J G a W x s T G F z d F V w Z G F 0 Z W Q i I F Z h b H V l P S J k M j A y M S 0 x M i 0 w O F Q w N T o 0 M T o 0 M C 4 5 N T U z M z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g i I C 8 + P E V u d H J 5 I F R 5 c G U 9 I k F k Z G V k V G 9 E Y X R h T W 9 k Z W w i I F Z h b H V l P S J s M C I g L z 4 8 R W 5 0 c n k g V H l w Z T 0 i U X V l c n l H c m 9 1 c E l E I i B W Y W x 1 Z T 0 i c 2 J l M m J m Y z M 2 L T g 4 Y j M t N D A 3 N C 0 4 Z D B k L T J h N m I 2 M z c 5 Y j N k N y I g L z 4 8 R W 5 0 c n k g V H l w Z T 0 i U X V l c n l J R C I g V m F s d W U 9 I n M 2 Z j d i O W I y Z C 0 4 M 2 Q z L T Q x Y T E t O W E 3 Z i 0 2 M T I 3 Z m M 2 N m U 0 M G Q i I C 8 + P E V u d H J 5 I F R 5 c G U 9 I l J l Y 2 9 2 Z X J 5 V G F y Z 2 V 0 U 2 h l Z X Q i I F Z h b H V l P S J z 5 p i T 5 p a 5 6 L 6 + 5 Y i b 5 L i a 5 p 2 / R V R G 6 I G U 5 o 6 l Q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i T 5 p a 5 6 L 6 + 5 Y i b 5 L i a 5 p 2 / R V R G 6 I G U 5 o 6 l Q S / m m 7 T m l L n n m o T n s b v l n o s u e + a X p e a c n y w x f S Z x d W 9 0 O y w m c X V v d D t T Z W N 0 a W 9 u M S / m m J P m l r n o v r 7 l i J v k u J r m n b 9 F V E b o g Z T m j q V B L + a b t O a U u e e a h O e x u + W e i y 5 7 5 Y 2 V 5 L 2 N 5 Y e A 5 Y C 8 L D J 9 J n F 1 b 3 Q 7 L C Z x d W 9 0 O 1 N l Y 3 R p b 2 4 x L + a Y k + a W u e i + v u W I m + S 4 m u a d v 0 V U R u i B l O a O p U E v 5 p u 0 5 p S 5 5 5 q E 5 7 G 7 5 Z 6 L L n v m t q j o t 4 z l u Y U s M 3 0 m c X V v d D s s J n F 1 b 3 Q 7 U 2 V j d G l v b j E v 5 p i T 5 p a 5 6 L 6 + 5 Y i b 5 L i a 5 p 2 / R V R G 6 I G U 5 o 6 l Q S / m m 7 T m l L n n m o T n s b v l n o s x L n v o h 6 r l r p r k u Y k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p i T 5 p a 5 6 L 6 + 5 Y i b 5 L i a 5 p 2 / R V R G 6 I G U 5 o 6 l Q S / m m 7 T m l L n n m o T n s b v l n o s u e + a X p e a c n y w x f S Z x d W 9 0 O y w m c X V v d D t T Z W N 0 a W 9 u M S / m m J P m l r n o v r 7 l i J v k u J r m n b 9 F V E b o g Z T m j q V B L + a b t O a U u e e a h O e x u + W e i y 5 7 5 Y 2 V 5 L 2 N 5 Y e A 5 Y C 8 L D J 9 J n F 1 b 3 Q 7 L C Z x d W 9 0 O 1 N l Y 3 R p b 2 4 x L + a Y k + a W u e i + v u W I m + S 4 m u a d v 0 V U R u i B l O a O p U E v 5 p u 0 5 p S 5 5 5 q E 5 7 G 7 5 Z 6 L L n v m t q j o t 4 z l u Y U s M 3 0 m c X V v d D s s J n F 1 b 3 Q 7 U 2 V j d G l v b j E v 5 p i T 5 p a 5 6 L 6 + 5 Y i b 5 L i a 5 p 2 / R V R G 6 I G U 5 o 6 l Q S / m m 7 T m l L n n m o T n s b v l n o s x L n v o h 6 r l r p r k u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O C U 5 M y V F N i U 5 N i V C O S V F O C V C R S V C R S V F N S U 4 O C U 5 Q i V F N C V C O C U 5 Q S V F N i U 5 R C V C R k V U R i V F O C U 4 M S U 5 N C V F N i U 4 R S V B N U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4 J T k z J U U 2 J T k 2 J U I 5 J U U 4 J U J F J U J F J U U 1 J T g 4 J T l C J U U 0 J U I 4 J T l B J U U 2 J T l E J U J G R V R G J U U 4 J T g x J T k 0 J U U 2 J T h F J U E 1 Q S 8 l R T Y l O T g l O T M l R T Y l O T Y l Q j k l R T g l Q k U l Q k U l R T U l O D g l O U I l R T Q l Q j g l O U E l R T Y l O U Q l Q k Z F V E Y l R T g l O D E l O T Q l R T Y l O E U l Q T V B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4 J T k z J U U 2 J T k 2 J U I 5 J U U 4 J U J F J U J F J U U 1 J T g 4 J T l C J U U 0 J U I 4 J T l B J U U 2 J T l E J U J G R V R G J U U 4 J T g x J T k 0 J U U 2 J T h F J U E 1 Q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g l O T M l R T Y l O T Y l Q j k l R T g l Q k U l Q k U l R T U l O D g l O U I l R T Q l Q j g l O U E l R T Y l O U Q l Q k Z F V E Y l R T g l O D E l O T Q l R T Y l O E U l Q T V B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U 5 M y V F N i U 5 N i V C O S V F O C V C R S V C R S V F N C V C O C U 4 Q S V F O C V B R i U 4 M T U w J U U 1 J U E y J T l F J U U 1 J U J D J U J B Q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T R h O T g z N T I t M m Y 1 M y 0 0 Z m I 0 L T k 2 Y W Y t M D c 4 N m Y 2 M T l l Y j d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a Y k + a W u e i + v u S 4 i u i v g T U w 5 a K e 5 b y 6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O F Q w N T o 0 M T o 0 M C 4 5 M j Q w O T A w W i I g L z 4 8 R W 5 0 c n k g V H l w Z T 0 i R m l s b E N v b H V t b l R 5 c G V z I i B W Y W x 1 Z T 0 i c 0 N R V U Z C U T 0 9 I i A v P j x F b n R y e S B U e X B l P S J G a W x s Q 2 9 s d W 1 u T m F t Z X M i I F Z h b H V l P S J z W y Z x d W 9 0 O + a X p e a c n y Z x d W 9 0 O y w m c X V v d D v l j Z X k v Y 3 l h 4 D l g L w m c X V v d D s s J n F 1 b 3 Q 7 5 r a o 6 L e M 5 b m F J n F 1 b 3 Q 7 L C Z x d W 9 0 O + a 2 q O i 3 j O W 5 h e W 6 p i Z x d W 9 0 O 1 0 i I C 8 + P E V u d H J 5 I F R 5 c G U 9 I k Z p b G x T d G F 0 d X M i I F Z h b H V l P S J z Q 2 9 t c G x l d G U i I C 8 + P E V u d H J 5 I F R 5 c G U 9 I l J l Y 2 9 2 Z X J 5 V G F y Z 2 V 0 U 2 h l Z X Q i I F Z h b H V l P S J z 5 p i T 5 p a 5 6 L 6 + 5 L i K 6 K + B N T D l o p 7 l v L p B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R d W V y e U l E I i B W Y W x 1 Z T 0 i c 2 Y 4 N G Z l O G E 2 L T N j N 2 I t N G I 1 Y S 0 4 N z k w L W M 0 N W I w O T I 0 M T g 3 Z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i T 5 p a 5 6 L 6 + 5 L i K 6 K + B N T D l o p 7 l v L p B L + a b t O a U u e e a h O e x u + W e i y 5 7 5 p e l 5 p y f L D F 9 J n F 1 b 3 Q 7 L C Z x d W 9 0 O 1 N l Y 3 R p b 2 4 x L + a Y k + a W u e i + v u S 4 i u i v g T U w 5 a K e 5 b y 6 Q S / m m 7 T m l L n n m o T n s b v l n o s u e + W N l e S 9 j e W H g O W A v C w y f S Z x d W 9 0 O y w m c X V v d D t T Z W N 0 a W 9 u M S / m m J P m l r n o v r 7 k u I r o r 4 E 1 M O W i n u W 8 u k E v 5 p u 0 5 p S 5 5 5 q E 5 7 G 7 5 Z 6 L L n v m t q j o t 4 z l u Y U s M 3 0 m c X V v d D s s J n F 1 b 3 Q 7 U 2 V j d G l v b j E v 5 p i T 5 p a 5 6 L 6 + 5 L i K 6 K + B N T D l o p 7 l v L p B L + a b t O a U u e e a h O e x u + W e i z E u e + i H q u W u m u S 5 i S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m m J P m l r n o v r 7 k u I r o r 4 E 1 M O W i n u W 8 u k E v 5 p u 0 5 p S 5 5 5 q E 5 7 G 7 5 Z 6 L L n v m l 6 X m n J 8 s M X 0 m c X V v d D s s J n F 1 b 3 Q 7 U 2 V j d G l v b j E v 5 p i T 5 p a 5 6 L 6 + 5 L i K 6 K + B N T D l o p 7 l v L p B L + a b t O a U u e e a h O e x u + W e i y 5 7 5 Y 2 V 5 L 2 N 5 Y e A 5 Y C 8 L D J 9 J n F 1 b 3 Q 7 L C Z x d W 9 0 O 1 N l Y 3 R p b 2 4 x L + a Y k + a W u e i + v u S 4 i u i v g T U w 5 a K e 5 b y 6 Q S / m m 7 T m l L n n m o T n s b v l n o s u e + a 2 q O i 3 j O W 5 h S w z f S Z x d W 9 0 O y w m c X V v d D t T Z W N 0 a W 9 u M S / m m J P m l r n o v r 7 k u I r o r 4 E 1 M O W i n u W 8 u k E v 5 p u 0 5 p S 5 5 5 q E 5 7 G 7 5 Z 6 L M S 5 7 6 I e q 5 a 6 a 5 L m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g l O T M l R T Y l O T Y l Q j k l R T g l Q k U l Q k U l R T Q l Q j g l O E E l R T g l Q U Y l O D E 1 M C V F N S V B M i U 5 R S V F N S V C Q y V C Q U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4 J T k z J U U 2 J T k 2 J U I 5 J U U 4 J U J F J U J F J U U 0 J U I 4 J T h B J U U 4 J U F G J T g x N T A l R T U l Q T I l O U U l R T U l Q k M l Q k F B L y V F N i U 5 O C U 5 M y V F N i U 5 N i V C O S V F O C V C R S V C R S V F N C V C O C U 4 Q S V F O C V B R i U 4 M T U w J U U 1 J U E y J T l F J U U 1 J U J D J U J B Q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U 5 M y V F N i U 5 N i V C O S V F O C V C R S V C R S V F N C V C O C U 4 Q S V F O C V B R i U 4 M T U w J U U 1 J U E y J T l F J U U 1 J U J D J U J B Q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g l O T M l R T Y l O T Y l Q j k l R T g l Q k U l Q k U l R T Q l Q j g l O E E l R T g l Q U Y l O D E 1 M C V F N S V B M i U 5 R S V F N S V C Q y V C Q U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4 J T k z J U U 2 J T k 2 J U I 5 J U U 4 J U J F J U J F J U U 2 J U I 2 J T g 4 J U U 4 J U I 0 J U I 5 J U U 4 J U E x J T h D J U U 0 J U I 4 J T l B J U U 4 J T g y J U E x J U U 3 J U E 1 J U E 4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5 p i T 5 p a 5 6 L 6 + 5 r a I 6 L S 5 6 K G M 5 L i a 6 I K h 5 6 W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4 V D A 1 O j Q x O j Q w L j k 4 N j Y w M T B a I i A v P j x F b n R y e S B U e X B l P S J G a W x s Q 2 9 s d W 1 u V H l w Z X M i I F Z h b H V l P S J z Q 1 F V R k J R P T 0 i I C 8 + P E V u d H J 5 I F R 5 c G U 9 I k Z p b G x D b 2 x 1 b W 5 O Y W 1 l c y I g V m F s d W U 9 I n N b J n F 1 b 3 Q 7 5 p e l 5 p y f J n F 1 b 3 Q 7 L C Z x d W 9 0 O + W N l e S 9 j e W H g O W A v C Z x d W 9 0 O y w m c X V v d D v m t q j o t 4 z l u Y U m c X V v d D s s J n F 1 b 3 Q 7 5 r a o 6 L e M 5 b m F 5 b q m J n F 1 b 3 Q 7 X S I g L z 4 8 R W 5 0 c n k g V H l w Z T 0 i R m l s b F N 0 Y X R 1 c y I g V m F s d W U 9 I n N D b 2 1 w b G V 0 Z S I g L z 4 8 R W 5 0 c n k g V H l w Z T 0 i U X V l c n l H c m 9 1 c E l E I i B W Y W x 1 Z T 0 i c z V i N D F l O T F l L T Q 3 Z T c t N G Z i Z C 0 4 Z m V i L T k x Z T V i O T k 3 O D k y Z C I g L z 4 8 R W 5 0 c n k g V H l w Z T 0 i U X V l c n l J R C I g V m F s d W U 9 I n N h M 2 M y N G E 5 N C 0 z M z l h L T Q z N D c t O T E 3 M S 1 i M z U 2 M T Z m Z j Z i O G M i I C 8 + P E V u d H J 5 I F R 5 c G U 9 I l J l Y 2 9 2 Z X J 5 V G F y Z 2 V 0 U 2 h l Z X Q i I F Z h b H V l P S J z 5 p i T 5 p a 5 6 L 6 + 5 r a I 6 L S 5 6 K G M 5 L i a 6 I K h 5 6 W o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m J P m l r n o v r 7 m t o j o t L n o o Y z k u J r o g q H n p a g v 5 p u 0 5 p S 5 5 5 q E 5 7 G 7 5 Z 6 L L n v m l 6 X m n J 8 s M X 0 m c X V v d D s s J n F 1 b 3 Q 7 U 2 V j d G l v b j E v 5 p i T 5 p a 5 6 L 6 + 5 r a I 6 L S 5 6 K G M 5 L i a 6 I K h 5 6 W o L + a b t O a U u e e a h O e x u + W e i y 5 7 5 Y 2 V 5 L 2 N 5 Y e A 5 Y C 8 L D J 9 J n F 1 b 3 Q 7 L C Z x d W 9 0 O 1 N l Y 3 R p b 2 4 x L + a Y k + a W u e i + v u a 2 i O i 0 u e i h j O S 4 m u i C o e e l q C / m m 7 T m l L n n m o T n s b v l n o s u e + a 2 q O i 3 j O W 5 h S w z f S Z x d W 9 0 O y w m c X V v d D t T Z W N 0 a W 9 u M S / m m J P m l r n o v r 7 m t o j o t L n o o Y z k u J r o g q H n p a g v 5 p u 0 5 p S 5 5 5 q E 5 7 G 7 5 Z 6 L M S 5 7 6 I e q 5 a 6 a 5 L m J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a Y k + a W u e i + v u a 2 i O i 0 u e i h j O S 4 m u i C o e e l q C / m m 7 T m l L n n m o T n s b v l n o s u e + a X p e a c n y w x f S Z x d W 9 0 O y w m c X V v d D t T Z W N 0 a W 9 u M S / m m J P m l r n o v r 7 m t o j o t L n o o Y z k u J r o g q H n p a g v 5 p u 0 5 p S 5 5 5 q E 5 7 G 7 5 Z 6 L L n v l j Z X k v Y 3 l h 4 D l g L w s M n 0 m c X V v d D s s J n F 1 b 3 Q 7 U 2 V j d G l v b j E v 5 p i T 5 p a 5 6 L 6 + 5 r a I 6 L S 5 6 K G M 5 L i a 6 I K h 5 6 W o L + a b t O a U u e e a h O e x u + W e i y 5 7 5 r a o 6 L e M 5 b m F L D N 9 J n F 1 b 3 Q 7 L C Z x d W 9 0 O 1 N l Y 3 R p b 2 4 x L + a Y k + a W u e i + v u a 2 i O i 0 u e i h j O S 4 m u i C o e e l q C / m m 7 T m l L n n m o T n s b v l n o s x L n v o h 6 r l r p r k u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O C U 5 M y V F N i U 5 N i V C O S V F O C V C R S V C R S V F N C V C O C V B R C V F O C V B R i U 4 M S V F N y V B N y U 5 M S V F N S U 4 O C U 5 Q i V F N S U 4 O C U 5 Q i V F N C V C O C U 5 Q T U w R V R G J U U 4 J T g x J T k 0 J U U 2 J T h F J U E 1 Q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a Y k + a W u e i + v u S 4 r e i v g e e n k e W I m + W I m + S 4 m j U w R V R G 6 I G U 5 o 6 l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O F Q w N T o 0 M T o 0 M S 4 w M T c 4 M z g z W i I g L z 4 8 R W 5 0 c n k g V H l w Z T 0 i R m l s b E N v b H V t b l R 5 c G V z I i B W Y W x 1 Z T 0 i c 0 N R V U Z C U T 0 9 I i A v P j x F b n R y e S B U e X B l P S J G a W x s Q 2 9 s d W 1 u T m F t Z X M i I F Z h b H V l P S J z W y Z x d W 9 0 O + a X p e a c n y Z x d W 9 0 O y w m c X V v d D v l j Z X k v Y 3 l h 4 D l g L w m c X V v d D s s J n F 1 b 3 Q 7 5 r a o 6 L e M 5 b m F J n F 1 b 3 Q 7 L C Z x d W 9 0 O + a 2 q O i 3 j O W 5 h e W 6 p i Z x d W 9 0 O 1 0 i I C 8 + P E V u d H J 5 I F R 5 c G U 9 I k Z p b G x T d G F 0 d X M i I F Z h b H V l P S J z Q 2 9 t c G x l d G U i I C 8 + P E V u d H J 5 I F R 5 c G U 9 I l F 1 Z X J 5 R 3 J v d X B J R C I g V m F s d W U 9 I n M 5 M j Y y Y m Y w Z C 0 0 Z D g z L T Q y Y T U t Y T l l M C 1 m N T I 0 N j J h M T A w Y T U i I C 8 + P E V u d H J 5 I F R 5 c G U 9 I l F 1 Z X J 5 S U Q i I F Z h b H V l P S J z Z W Q y M m Y 4 O T Q t Z W F k N S 0 0 N j l l L W J k N j g t M W Y 2 M W F j M D U 3 M m Q 1 I i A v P j x F b n R y e S B U e X B l P S J S Z W N v d m V y e V R h c m d l d F N o Z W V 0 I i B W Y W x 1 Z T 0 i c + a Y k + a W u e i + v u S 4 r e i v g e e n k e W I m + W I m + S 4 m j U w R V R G 6 I G U 5 o 6 l Q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i T 5 p a 5 6 L 6 + 5 L i t 6 K + B 5 6 e R 5 Y i b 5 Y i b 5 L i a N T B F V E b o g Z T m j q V B L + a b t O a U u e e a h O e x u + W e i y 5 7 5 p e l 5 p y f L D F 9 J n F 1 b 3 Q 7 L C Z x d W 9 0 O 1 N l Y 3 R p b 2 4 x L + a Y k + a W u e i + v u S 4 r e i v g e e n k e W I m + W I m + S 4 m j U w R V R G 6 I G U 5 o 6 l Q S / m m 7 T m l L n n m o T n s b v l n o s u e + W N l e S 9 j e W H g O W A v C w y f S Z x d W 9 0 O y w m c X V v d D t T Z W N 0 a W 9 u M S / m m J P m l r n o v r 7 k u K 3 o r 4 H n p 5 H l i J v l i J v k u J o 1 M E V U R u i B l O a O p U E v 5 p u 0 5 p S 5 5 5 q E 5 7 G 7 5 Z 6 L L n v m t q j o t 4 z l u Y U s M 3 0 m c X V v d D s s J n F 1 b 3 Q 7 U 2 V j d G l v b j E v 5 p i T 5 p a 5 6 L 6 + 5 L i t 6 K + B 5 6 e R 5 Y i b 5 Y i b 5 L i a N T B F V E b o g Z T m j q V B L + a b t O a U u e e a h O e x u + W e i z E u e + i H q u W u m u S 5 i S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m m J P m l r n o v r 7 k u K 3 o r 4 H n p 5 H l i J v l i J v k u J o 1 M E V U R u i B l O a O p U E v 5 p u 0 5 p S 5 5 5 q E 5 7 G 7 5 Z 6 L L n v m l 6 X m n J 8 s M X 0 m c X V v d D s s J n F 1 b 3 Q 7 U 2 V j d G l v b j E v 5 p i T 5 p a 5 6 L 6 + 5 L i t 6 K + B 5 6 e R 5 Y i b 5 Y i b 5 L i a N T B F V E b o g Z T m j q V B L + a b t O a U u e e a h O e x u + W e i y 5 7 5 Y 2 V 5 L 2 N 5 Y e A 5 Y C 8 L D J 9 J n F 1 b 3 Q 7 L C Z x d W 9 0 O 1 N l Y 3 R p b 2 4 x L + a Y k + a W u e i + v u S 4 r e i v g e e n k e W I m + W I m + S 4 m j U w R V R G 6 I G U 5 o 6 l Q S / m m 7 T m l L n n m o T n s b v l n o s u e + a 2 q O i 3 j O W 5 h S w z f S Z x d W 9 0 O y w m c X V v d D t T Z W N 0 a W 9 u M S / m m J P m l r n o v r 7 k u K 3 o r 4 H n p 5 H l i J v l i J v k u J o 1 M E V U R u i B l O a O p U E v 5 p u 0 5 p S 5 5 5 q E 5 7 G 7 5 Z 6 L M S 5 7 6 I e q 5 a 6 a 5 L m J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g l O T M l R T Y l O T Y l Q j k l R T g l Q k U l Q k U l R T Q l Q j g l Q U Q l R T g l Q U Y l O D E l R T c l Q T c l O T E l R T U l O D g l O U I l R T U l O D g l O U I l R T Q l Q j g l O U E 1 M E V U R i V F O C U 4 M S U 5 N C V F N i U 4 R S V B N U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4 J T k z J U U 2 J T k 2 J U I 5 J U U 4 J U J F J U J F J U U 0 J U I 4 J U F E J U U 4 J U F G J T g x J U U 3 J U E 3 J T k x J U U 1 J T g 4 J T l C J U U 1 J T g 4 J T l C J U U 0 J U I 4 J T l B N T B F V E Y l R T g l O D E l O T Q l R T Y l O E U l Q T V B L y V F N i U 5 O C U 5 M y V F N i U 5 N i V C O S V F O C V C R S V C R S V F N C V C O C V B R C V F O C V B R i U 4 M S V F N y V B N y U 5 M S V F N S U 4 O C U 5 Q i V F N S U 4 O C U 5 Q i V F N C V C O C U 5 Q T U w R V R G J U U 4 J T g x J T k 0 J U U 2 J T h F J U E 1 Q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U 5 M y V F N i U 5 N i V C O S V F O C V C R S V C R S V F N C V C O C V B R C V F O C V B R i U 4 M S V F N y V B N y U 5 M S V F N S U 4 O C U 5 Q i V F N S U 4 O C U 5 Q i V F N C V C O C U 5 Q T U w R V R G J U U 4 J T g x J T k 0 J U U 2 J T h F J U E 1 Q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g l O T M l R T Y l O T Y l Q j k l R T g l Q k U l Q k U l R T Q l Q j g l Q U Q l R T g l Q U Y l O D E l R T c l Q T c l O T E l R T U l O D g l O U I l R T U l O D g l O U I l R T Q l Q j g l O U E 1 M E V U R i V F O C U 4 M S U 5 N C V F N i U 4 R S V B N U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w M D A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x N G E 5 O D M 1 M i 0 y Z j U z L T R m Y j Q t O T Z h Z i 0 w N z g 2 Z j Y x O W V i N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h U M D I 6 N D Y 6 M j Y u M D Y 4 N T k y N l o i I C 8 + P E V u d H J 5 I F R 5 c G U 9 I k Z p b G x D b 2 x 1 b W 5 U e X B l c y I g V m F s d W U 9 I n N C U T 0 9 I i A v P j x F b n R y e S B U e X B l P S J G a W x s Q 2 9 s d W 1 u T m F t Z X M i I F Z h b H V l P S J z W y Z x d W 9 0 O z E x M D A w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M D A w M y 9 B d X R v U m V t b 3 Z l Z E N v b H V t b n M x L n s x M T A w M D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T E w M D A z L 0 F 1 d G 9 S Z W 1 v d m V k Q 2 9 s d W 1 u c z E u e z E x M D A w M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E w M D A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D A w M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A w M D M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4 J T k z J U U 2 J T k 2 J U I 5 J U U 4 J U J F J U J F J U U 0 J U I 4 J T h B J U U 4 J U F G J T g x N T A l R T U l Q T I l O U U l R T U l Q k M l Q k F B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U 5 M y V F N i U 5 N i V C O S V F O C V C R S V C R S V F N C V C O C U 4 Q S V F O C V B R i U 4 M T U w J U U 1 J U E y J T l F J U U 1 J U J D J U J B Q S 8 l R T U l Q j c l Q j I l R T Y l Q j c l Q k I l R T U l O E E l Q T A l R T g l O D c l Q U E l R T U l Q U U l O U E l R T Q l Q j k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g l O T M l R T Y l O T Y l Q j k l R T g l Q k U l Q k U l R T Q l Q j g l O E E l R T g l Q U Y l O D E 1 M C V F N S V B M i U 5 R S V F N S V C Q y V C Q U E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U 5 M y V F N i U 5 N i V C O S V F O C V C R S V C R S V F N C V C O C U 4 Q S V F O C V B R i U 4 M T U w J U U 1 J U E y J T l F J U U 1 J U J D J U J B Q S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g l O T M l R T Y l O T Y l Q j k l R T g l Q k U l Q k U l R T Q l Q j g l O E E l R T g l Q U Y l O D E 1 M C V F N S V B M i U 5 R S V F N S V C Q y V C Q U E v J U U 1 J T g 4 J U E w J U U 5 J T k 5 J U E 0 J U U 3 J T l B J T g 0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D A y N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m U y Y m Z j M z Y t O D h i M y 0 0 M D c 0 L T h k M G Q t M m E 2 Y j Y z N z l i M 2 Q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I t M D h U M D I 6 N T U 6 M T Q u N j E x M D M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M T E w M D I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D A y N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A w M j Y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4 J T k z J U U 2 J T k 2 J U I 5 J U U 4 J U J F J U J F J U U 1 J T g 4 J T l C J U U 0 J U I 4 J T l B J U U 2 J T l E J U J G R V R G J U U 4 J T g x J T k 0 J U U 2 J T h F J U E 1 Q S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g l O T M l R T Y l O T Y l Q j k l R T g l Q k U l Q k U l R T U l O D g l O U I l R T Q l Q j g l O U E l R T Y l O U Q l Q k Z F V E Y l R T g l O D E l O T Q l R T Y l O E U l Q T V B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g l O T M l R T Y l O T Y l Q j k l R T g l Q k U l Q k U l R T U l O D g l O U I l R T Q l Q j g l O U E l R T Y l O U Q l Q k Z F V E Y l R T g l O D E l O T Q l R T Y l O E U l Q T V B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U 5 M y V F N i U 5 N i V C O S V F O C V C R S V C R S V F N S U 4 O C U 5 Q i V F N C V C O C U 5 Q S V F N i U 5 R C V C R k V U R i V F O C U 4 M S U 5 N C V F N i U 4 R S V B N U E v J U U 1 J T g 4 J U E w J U U 5 J T k 5 J U E 0 J U U 3 J T l B J T g 0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U 5 M y V F N i U 5 N i V C O S V F O C V C R S V C R S V F N S U 4 O C U 5 Q i V F N C V C O C U 5 Q S V F N i U 5 R C V C R k V U R i V F O C U 4 M S U 5 N C V F N i U 4 R S V B N U E v J U U 1 J U I 3 J U I y J U U 2 J U I 3 J U J C J U U 1 J T h B J U E w J U U 4 J T g 3 J U F B J U U 1 J U F F J T l B J U U 0 J U I 5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w M D I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j Q x Z T k x Z S 0 0 N 2 U 3 L T R m Y m Q t O G Z l Y i 0 5 M W U 1 Y j k 5 N z g 5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E y L T A 4 V D A z O j E w O j E 5 L j Q 2 O D E 2 N j Z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M T A w M j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w M D I y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D A y M i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g l O T M l R T Y l O T Y l Q j k l R T g l Q k U l Q k U l R T Y l Q j Y l O D g l R T g l Q j Q l Q j k l R T g l Q T E l O E M l R T Q l Q j g l O U E l R T g l O D I l Q T E l R T c l Q T U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4 J T k z J U U 2 J T k 2 J U I 5 J U U 4 J U J F J U J F J U U 2 J U I 2 J T g 4 J U U 4 J U I 0 J U I 5 J U U 4 J U E x J T h D J U U 0 J U I 4 J T l B J U U 4 J T g y J U E x J U U 3 J U E 1 J U E 4 L y V F N i U 5 O C U 5 M y V F N i U 5 N i V C O S V F O C V C R S V C R S V F N i V C N i U 4 O C V F O C V C N C V C O S V F O C V B M S U 4 Q y V F N C V C O C U 5 Q S V F O C U 4 M i V B M S V F N y V B N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U 5 M y V F N i U 5 N i V C O S V F O C V C R S V C R S V F N i V C N i U 4 O C V F O C V C N C V C O S V F O C V B M S U 4 Q y V F N C V C O C U 5 Q S V F O C U 4 M i V B M S V F N y V B N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g l O T M l R T Y l O T Y l Q j k l R T g l Q k U l Q k U l R T Y l Q j Y l O D g l R T g l Q j Q l Q j k l R T g l Q T E l O E M l R T Q l Q j g l O U E l R T g l O D I l Q T E l R T c l Q T U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4 J T k z J U U 2 J T k 2 J U I 5 J U U 4 J U J F J U J F J U U 2 J U I 2 J T g 4 J U U 4 J U I 0 J U I 5 J U U 4 J U E x J T h D J U U 0 J U I 4 J T l B J U U 4 J T g y J U E x J U U 3 J U E 1 J U E 4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U 5 M y V F N i U 5 N i V C O S V F O C V C R S V C R S V F N i V C N i U 4 O C V F O C V C N C V C O S V F O C V B M S U 4 Q y V F N C V C O C U 5 Q S V F O C U 4 M i V B M S V F N y V B N S V B O C 8 l R T U l Q j c l Q j I l R T Y l Q j c l Q k I l R T U l O E E l Q T A l R T g l O D c l Q U E l R T U l Q U U l O U E l R T Q l Q j k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g l O T M l R T Y l O T Y l Q j k l R T g l Q k U l Q k U l R T Y l Q j Y l O D g l R T g l Q j Q l Q j k l R T g l Q T E l O E M l R T Q l Q j g l O U E l R T g l O D I l Q T E l R T c l Q T U l Q T g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U 5 M y V F N i U 5 N i V C O S V F O C V C R S V C R S V F N i V C N i U 4 O C V F O C V C N C V C O S V F O C V B M S U 4 Q y V F N C V C O C U 5 Q S V F O C U 4 M i V B M S V F N y V B N S V B O C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g l O T M l R T Y l O T Y l Q j k l R T g l Q k U l Q k U l R T Y l Q j Y l O D g l R T g l Q j Q l Q j k l R T g l Q T E l O E M l R T Q l Q j g l O U E l R T g l O D I l Q T E l R T c l Q T U l Q T g v J U U 1 J T g 4 J U E w J U U 5 J T k 5 J U E 0 J U U 3 J T l B J T g 0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z M w N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T I 2 M m J m M G Q t N G Q 4 M y 0 0 M m E 1 L W E 5 Z T A t Z j U y N D Y y Y T E w M G E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S 0 x M i 0 w O F Q w M z o x M D o x O S 4 1 M T U x N T U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E z M z A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z M w N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M z M D Q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4 J T k z J U U 2 J T k 2 J U I 5 J U U 4 J U J F J U J F J U U 0 J U I 4 J U F E J U U 4 J U F G J T g x J U U 3 J U E 3 J T k x J U U 1 J T g 4 J T l C J U U 1 J T g 4 J T l C J U U 0 J U I 4 J T l B N T B F V E Y l R T g l O D E l O T Q l R T Y l O E U l Q T V B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U 5 M y V F N i U 5 N i V C O S V F O C V C R S V C R S V F N C V C O C V B R C V F O C V B R i U 4 M S V F N y V B N y U 5 M S V F N S U 4 O C U 5 Q i V F N S U 4 O C U 5 Q i V F N C V C O C U 5 Q T U w R V R G J U U 4 J T g x J T k 0 J U U 2 J T h F J U E 1 Q S 8 l R T U l Q j c l Q j I l R T Y l Q j c l Q k I l R T U l O E E l Q T A l R T g l O D c l Q U E l R T U l Q U U l O U E l R T Q l Q j k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g l O T M l R T Y l O T Y l Q j k l R T g l Q k U l Q k U l R T Q l Q j g l Q U Q l R T g l Q U Y l O D E l R T c l Q T c l O T E l R T U l O D g l O U I l R T U l O D g l O U I l R T Q l Q j g l O U E 1 M E V U R i V F O C U 4 M S U 5 N C V F N i U 4 R S V B N U E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O C U 5 M y V F N i U 5 N i V C O S V F O C V C R S V C R S V F N C V C O C V B R C V F O C V B R i U 4 M S V F N y V B N y U 5 M S V F N S U 4 O C U 5 Q i V F N S U 4 O C U 5 Q i V F N C V C O C U 5 Q T U w R V R G J U U 4 J T g x J T k 0 J U U 2 J T h F J U E 1 Q S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g l O T M l R T Y l O T Y l Q j k l R T g l Q k U l Q k U l R T Q l Q j g l Q U Q l R T g l Q U Y l O D E l R T c l Q T c l O T E l R T U l O D g l O U I l R T U l O D g l O U I l R T Q l Q j g l O U E 1 M E V U R i V F O C U 4 M S U 5 N C V F N i U 4 R S V B N U E v J U U 1 J T g 4 J U E w J U U 5 J T k 5 J U E 0 J U U 3 J T l B J T g 0 J U U 1 J T g 4 J T k 3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/ x S m M m / s T T Z / H k 6 P t D B p v A A A A A A I A A A A A A B B m A A A A A Q A A I A A A A O 7 V L H / d e D F j m b N X C 6 7 z 5 p + e 8 f V M a i 9 4 + h U Z C G m K y x 7 + A A A A A A 6 A A A A A A g A A I A A A A K o n 4 m h F a 2 L r j i 3 V 6 w 4 P T V i N P D k t s 7 H G n m H l c L H k f x x c U A A A A O 3 7 6 J Q e 1 Y 6 z d q d Y 6 q m L D S S l b Y b t R 8 w 2 X O + B Y T v t e e w v B T C i U R q z j U E 3 2 j B A T B B + h 6 b 6 v N v 9 3 P B I d w J 5 D 6 u W T w P p / y O B G C y g N 1 T a Y u e 3 J F 7 x Q A A A A G S E Y d / P H V s q X j n z U s N T k N Q 8 6 f 2 a G I C x 2 W Y E Z n E 3 c 4 X i z W 3 k M t R p e 0 U 0 3 v k d q d j f X P P T s a 4 X g X + g 1 Z y P E B X y a W s = < / D a t a M a s h u p > 
</file>

<file path=customXml/itemProps1.xml><?xml version="1.0" encoding="utf-8"?>
<ds:datastoreItem xmlns:ds="http://schemas.openxmlformats.org/officeDocument/2006/customXml" ds:itemID="{0F65F60A-7155-4473-B9BB-01AA0D4359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参考基准</vt:lpstr>
      <vt:lpstr>天弘中证电子ETF联接A</vt:lpstr>
      <vt:lpstr>天弘中证科技A</vt:lpstr>
      <vt:lpstr>天弘创业板ETF联接基金C</vt:lpstr>
      <vt:lpstr>易方达上证50增强A</vt:lpstr>
      <vt:lpstr>易方达创业板ETF联接A</vt:lpstr>
      <vt:lpstr>易方达消费行业股票</vt:lpstr>
      <vt:lpstr>易方达中证科创创业50ETF联接A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kingkang</dc:creator>
  <cp:lastModifiedBy>kingkang</cp:lastModifiedBy>
  <dcterms:created xsi:type="dcterms:W3CDTF">2015-06-05T18:17:20Z</dcterms:created>
  <dcterms:modified xsi:type="dcterms:W3CDTF">2021-12-08T05:42:32Z</dcterms:modified>
</cp:coreProperties>
</file>