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Users\USER\Desktop\실험\"/>
    </mc:Choice>
  </mc:AlternateContent>
  <xr:revisionPtr revIDLastSave="0" documentId="13_ncr:1_{B6A81EA7-CDE0-459D-BA5D-E5FC3D21A6F5}" xr6:coauthVersionLast="45" xr6:coauthVersionMax="45" xr10:uidLastSave="{00000000-0000-0000-0000-000000000000}"/>
  <bookViews>
    <workbookView xWindow="1920" yWindow="0" windowWidth="14028" windowHeight="123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8" i="1" l="1"/>
  <c r="H16" i="1" s="1"/>
  <c r="H24" i="1" s="1"/>
  <c r="H32" i="1" s="1"/>
  <c r="H40" i="1" s="1"/>
  <c r="H41" i="1" s="1"/>
  <c r="G8" i="1"/>
  <c r="G16" i="1" s="1"/>
  <c r="G24" i="1" s="1"/>
  <c r="G32" i="1" s="1"/>
  <c r="G40" i="1" s="1"/>
  <c r="G41" i="1" s="1"/>
  <c r="F8" i="1"/>
  <c r="F16" i="1" s="1"/>
  <c r="F24" i="1" s="1"/>
  <c r="F32" i="1" s="1"/>
  <c r="F40" i="1" s="1"/>
  <c r="F41" i="1" s="1"/>
  <c r="E8" i="1"/>
  <c r="E16" i="1" s="1"/>
  <c r="E24" i="1" s="1"/>
  <c r="E32" i="1" s="1"/>
  <c r="E40" i="1" s="1"/>
  <c r="E41" i="1" s="1"/>
  <c r="D8" i="1"/>
  <c r="D16" i="1" s="1"/>
  <c r="D24" i="1" s="1"/>
  <c r="D32" i="1" s="1"/>
  <c r="D40" i="1" s="1"/>
  <c r="D41" i="1" s="1"/>
  <c r="C8" i="1"/>
  <c r="C16" i="1" s="1"/>
  <c r="C24" i="1" s="1"/>
  <c r="C32" i="1" s="1"/>
  <c r="C40" i="1" s="1"/>
  <c r="C41" i="1" s="1"/>
  <c r="B8" i="1"/>
  <c r="B16" i="1" s="1"/>
  <c r="B24" i="1" s="1"/>
  <c r="B32" i="1" s="1"/>
  <c r="B40" i="1" s="1"/>
  <c r="B41" i="1" s="1"/>
</calcChain>
</file>

<file path=xl/sharedStrings.xml><?xml version="1.0" encoding="utf-8"?>
<sst xmlns="http://schemas.openxmlformats.org/spreadsheetml/2006/main" count="107" uniqueCount="51">
  <si>
    <t>linear</t>
    <phoneticPr fontId="3" type="noConversion"/>
  </si>
  <si>
    <t>poly</t>
    <phoneticPr fontId="3" type="noConversion"/>
  </si>
  <si>
    <t>rbf</t>
    <phoneticPr fontId="3" type="noConversion"/>
  </si>
  <si>
    <t>sigmoid</t>
    <phoneticPr fontId="3" type="noConversion"/>
  </si>
  <si>
    <t>DNN1</t>
    <phoneticPr fontId="3" type="noConversion"/>
  </si>
  <si>
    <t>DNN2</t>
    <phoneticPr fontId="3" type="noConversion"/>
  </si>
  <si>
    <t>DNN3</t>
    <phoneticPr fontId="3" type="noConversion"/>
  </si>
  <si>
    <t>11.jpg</t>
    <phoneticPr fontId="3" type="noConversion"/>
  </si>
  <si>
    <t>12.jpg</t>
  </si>
  <si>
    <t>13.jpg</t>
  </si>
  <si>
    <t>14.jpg</t>
  </si>
  <si>
    <t>15.jpg</t>
  </si>
  <si>
    <t>오검출</t>
  </si>
  <si>
    <t>누적</t>
    <phoneticPr fontId="3" type="noConversion"/>
  </si>
  <si>
    <t>실패율</t>
    <phoneticPr fontId="3" type="noConversion"/>
  </si>
  <si>
    <t>BenA</t>
    <phoneticPr fontId="3" type="noConversion"/>
  </si>
  <si>
    <t>EltonJ</t>
    <phoneticPr fontId="3" type="noConversion"/>
  </si>
  <si>
    <t>JerryS</t>
    <phoneticPr fontId="3" type="noConversion"/>
  </si>
  <si>
    <t>Madonna</t>
    <phoneticPr fontId="3" type="noConversion"/>
  </si>
  <si>
    <t>MindyK</t>
    <phoneticPr fontId="3" type="noConversion"/>
  </si>
  <si>
    <t>Unknown 50.33</t>
    <phoneticPr fontId="3" type="noConversion"/>
  </si>
  <si>
    <t>JerryS 43.79%</t>
    <phoneticPr fontId="3" type="noConversion"/>
  </si>
  <si>
    <t>Madonna 38.48%</t>
    <phoneticPr fontId="3" type="noConversion"/>
  </si>
  <si>
    <t>BenA 47.09%</t>
    <phoneticPr fontId="3" type="noConversion"/>
  </si>
  <si>
    <t>Unknown 53.97%</t>
    <phoneticPr fontId="3" type="noConversion"/>
  </si>
  <si>
    <t>Unknown 51.61%</t>
    <phoneticPr fontId="3" type="noConversion"/>
  </si>
  <si>
    <t>Madonna 41.62%</t>
    <phoneticPr fontId="3" type="noConversion"/>
  </si>
  <si>
    <t>BenA 42.70%</t>
    <phoneticPr fontId="3" type="noConversion"/>
  </si>
  <si>
    <t>Unknown 36.14%</t>
    <phoneticPr fontId="3" type="noConversion"/>
  </si>
  <si>
    <t>Unknown 49.46%</t>
    <phoneticPr fontId="3" type="noConversion"/>
  </si>
  <si>
    <t>Unknown 57.00%</t>
    <phoneticPr fontId="3" type="noConversion"/>
  </si>
  <si>
    <t>Unknown 37.27%</t>
    <phoneticPr fontId="3" type="noConversion"/>
  </si>
  <si>
    <t>Madonna 47.53%</t>
    <phoneticPr fontId="3" type="noConversion"/>
  </si>
  <si>
    <t>BenA 51.64%</t>
    <phoneticPr fontId="3" type="noConversion"/>
  </si>
  <si>
    <t>Unknown 59.40%</t>
    <phoneticPr fontId="3" type="noConversion"/>
  </si>
  <si>
    <t>Madonna 54.03%</t>
    <phoneticPr fontId="3" type="noConversion"/>
  </si>
  <si>
    <t>Unknown 52.17%</t>
    <phoneticPr fontId="3" type="noConversion"/>
  </si>
  <si>
    <t>JerryS 73.63%</t>
    <phoneticPr fontId="3" type="noConversion"/>
  </si>
  <si>
    <t>Unknown 35.14%</t>
    <phoneticPr fontId="3" type="noConversion"/>
  </si>
  <si>
    <t>Madonna 62.61%</t>
    <phoneticPr fontId="3" type="noConversion"/>
  </si>
  <si>
    <t>Unknown 94.95%</t>
    <phoneticPr fontId="3" type="noConversion"/>
  </si>
  <si>
    <t>Unknown 94.85%</t>
    <phoneticPr fontId="3" type="noConversion"/>
  </si>
  <si>
    <t>BenA 99.08%</t>
    <phoneticPr fontId="3" type="noConversion"/>
  </si>
  <si>
    <t>Madonna 81.23%</t>
    <phoneticPr fontId="3" type="noConversion"/>
  </si>
  <si>
    <t>Unknown 65.87%</t>
    <phoneticPr fontId="3" type="noConversion"/>
  </si>
  <si>
    <t>Madonna 99.85%</t>
    <phoneticPr fontId="3" type="noConversion"/>
  </si>
  <si>
    <t>EltonJ 67.79%</t>
    <phoneticPr fontId="3" type="noConversion"/>
  </si>
  <si>
    <t>Unknown 99.88%</t>
    <phoneticPr fontId="3" type="noConversion"/>
  </si>
  <si>
    <t>JerryS 86.17%</t>
    <phoneticPr fontId="3" type="noConversion"/>
  </si>
  <si>
    <t>Unknown 96.13%</t>
    <phoneticPr fontId="3" type="noConversion"/>
  </si>
  <si>
    <t>Madonna 99.26%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</si>
</sst>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b/>
      <sz val="15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0"/>
      <name val="맑은 고딕"/>
      <family val="3"/>
      <charset val="129"/>
    </font>
    <font>
      <b/>
      <sz val="15"/>
      <color theme="1"/>
      <name val="맑은 고딕"/>
      <family val="3"/>
      <charset val="129"/>
      <scheme val="minor"/>
    </font>
    <font>
      <sz val="10"/>
      <color theme="1"/>
      <name val="맑은 고딕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15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0" fontId="5" fillId="2" borderId="1" xfId="0" applyNumberFormat="1" applyFont="1" applyFill="1" applyBorder="1" applyAlignment="1">
      <alignment horizontal="center" vertical="center" readingOrder="1"/>
    </xf>
    <xf numFmtId="9" fontId="5" fillId="2" borderId="1" xfId="0" applyNumberFormat="1" applyFont="1" applyFill="1" applyBorder="1" applyAlignment="1">
      <alignment horizontal="center" vertical="center" readingOrder="1"/>
    </xf>
    <xf numFmtId="0" fontId="5" fillId="3" borderId="1" xfId="0" applyFont="1" applyFill="1" applyBorder="1" applyAlignment="1">
      <alignment horizontal="center" vertical="center" readingOrder="1"/>
    </xf>
    <xf numFmtId="10" fontId="5" fillId="3" borderId="1" xfId="0" applyNumberFormat="1" applyFont="1" applyFill="1" applyBorder="1" applyAlignment="1">
      <alignment horizontal="center" vertical="center" readingOrder="1"/>
    </xf>
    <xf numFmtId="0" fontId="5" fillId="2" borderId="1" xfId="0" applyFont="1" applyFill="1" applyBorder="1" applyAlignment="1">
      <alignment horizontal="center" vertical="center" readingOrder="1"/>
    </xf>
    <xf numFmtId="0" fontId="0" fillId="2" borderId="0" xfId="0" applyFill="1"/>
    <xf numFmtId="0" fontId="6" fillId="2" borderId="1" xfId="0" applyFont="1" applyFill="1" applyBorder="1" applyAlignment="1">
      <alignment horizontal="center" vertical="center"/>
    </xf>
    <xf numFmtId="9" fontId="6" fillId="2" borderId="1" xfId="1" applyFont="1" applyFill="1" applyBorder="1" applyAlignment="1">
      <alignment horizontal="center" vertical="center"/>
    </xf>
    <xf numFmtId="9" fontId="5" fillId="3" borderId="1" xfId="0" applyNumberFormat="1" applyFont="1" applyFill="1" applyBorder="1" applyAlignment="1">
      <alignment horizontal="center" vertical="center" readingOrder="1"/>
    </xf>
    <xf numFmtId="9" fontId="7" fillId="2" borderId="1" xfId="0" applyNumberFormat="1" applyFont="1" applyFill="1" applyBorder="1" applyAlignment="1">
      <alignment horizontal="center" vertical="center"/>
    </xf>
    <xf numFmtId="10" fontId="7" fillId="2" borderId="1" xfId="0" applyNumberFormat="1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1"/>
  <sheetViews>
    <sheetView tabSelected="1" zoomScale="85" zoomScaleNormal="85" workbookViewId="0">
      <selection activeCell="C47" sqref="C47"/>
    </sheetView>
  </sheetViews>
  <sheetFormatPr defaultRowHeight="17.399999999999999" x14ac:dyDescent="0.4"/>
  <cols>
    <col min="1" max="1" width="17.796875" style="8" bestFit="1" customWidth="1"/>
    <col min="2" max="5" width="15.8984375" style="8" bestFit="1" customWidth="1"/>
    <col min="6" max="6" width="19.59765625" style="8" bestFit="1" customWidth="1"/>
    <col min="7" max="7" width="15.3984375" style="8" bestFit="1" customWidth="1"/>
    <col min="8" max="8" width="15.8984375" style="8" bestFit="1" customWidth="1"/>
    <col min="9" max="16384" width="8.796875" style="8"/>
  </cols>
  <sheetData>
    <row r="1" spans="1:8" ht="24" x14ac:dyDescent="0.4">
      <c r="A1" s="1" t="s">
        <v>15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4">
      <c r="A2" s="2" t="s">
        <v>7</v>
      </c>
      <c r="B2" s="3">
        <v>0.41310000000000002</v>
      </c>
      <c r="C2" s="3">
        <v>0.35170000000000001</v>
      </c>
      <c r="D2" s="3">
        <v>0.3755</v>
      </c>
      <c r="E2" s="3">
        <v>0.39029999999999998</v>
      </c>
      <c r="F2" s="6" t="s">
        <v>34</v>
      </c>
      <c r="G2" s="11" t="s">
        <v>40</v>
      </c>
      <c r="H2" s="11" t="s">
        <v>46</v>
      </c>
    </row>
    <row r="3" spans="1:8" x14ac:dyDescent="0.4">
      <c r="A3" s="2" t="s">
        <v>8</v>
      </c>
      <c r="B3" s="3">
        <v>0.90190000000000003</v>
      </c>
      <c r="C3" s="3">
        <v>0.88260000000000005</v>
      </c>
      <c r="D3" s="3">
        <v>0.73650000000000004</v>
      </c>
      <c r="E3" s="3">
        <v>0.85099999999999998</v>
      </c>
      <c r="F3" s="3">
        <v>0.81</v>
      </c>
      <c r="G3" s="3">
        <v>0.99990000000000001</v>
      </c>
      <c r="H3" s="3">
        <v>1</v>
      </c>
    </row>
    <row r="4" spans="1:8" x14ac:dyDescent="0.4">
      <c r="A4" s="2" t="s">
        <v>9</v>
      </c>
      <c r="B4" s="6" t="s">
        <v>20</v>
      </c>
      <c r="C4" s="6" t="s">
        <v>24</v>
      </c>
      <c r="D4" s="6" t="s">
        <v>25</v>
      </c>
      <c r="E4" s="6" t="s">
        <v>29</v>
      </c>
      <c r="F4" s="6" t="s">
        <v>35</v>
      </c>
      <c r="G4" s="6" t="s">
        <v>41</v>
      </c>
      <c r="H4" s="6" t="s">
        <v>47</v>
      </c>
    </row>
    <row r="5" spans="1:8" x14ac:dyDescent="0.4">
      <c r="A5" s="2" t="s">
        <v>10</v>
      </c>
      <c r="B5" s="3">
        <v>0.56120000000000003</v>
      </c>
      <c r="C5" s="3">
        <v>0.76229999999999998</v>
      </c>
      <c r="D5" s="3">
        <v>0.65210000000000001</v>
      </c>
      <c r="E5" s="6" t="s">
        <v>30</v>
      </c>
      <c r="F5" s="6" t="s">
        <v>36</v>
      </c>
      <c r="G5" s="4">
        <v>1</v>
      </c>
      <c r="H5" s="4">
        <v>1</v>
      </c>
    </row>
    <row r="6" spans="1:8" x14ac:dyDescent="0.4">
      <c r="A6" s="2" t="s">
        <v>11</v>
      </c>
      <c r="B6" s="3">
        <v>0.81640000000000001</v>
      </c>
      <c r="C6" s="3">
        <v>0.48809999999999998</v>
      </c>
      <c r="D6" s="3">
        <v>0.51580000000000004</v>
      </c>
      <c r="E6" s="3">
        <v>0.85980000000000001</v>
      </c>
      <c r="F6" s="3">
        <v>0.95299999999999996</v>
      </c>
      <c r="G6" s="3">
        <v>0.9879</v>
      </c>
      <c r="H6" s="3">
        <v>0.997</v>
      </c>
    </row>
    <row r="7" spans="1:8" ht="24" x14ac:dyDescent="0.4">
      <c r="A7" s="1" t="s">
        <v>12</v>
      </c>
      <c r="B7" s="1">
        <v>1</v>
      </c>
      <c r="C7" s="1">
        <v>1</v>
      </c>
      <c r="D7" s="1">
        <v>1</v>
      </c>
      <c r="E7" s="1">
        <v>2</v>
      </c>
      <c r="F7" s="1">
        <v>3</v>
      </c>
      <c r="G7" s="1">
        <v>2</v>
      </c>
      <c r="H7" s="1">
        <v>2</v>
      </c>
    </row>
    <row r="8" spans="1:8" ht="24" x14ac:dyDescent="0.4">
      <c r="A8" s="1" t="s">
        <v>13</v>
      </c>
      <c r="B8" s="1">
        <f>B7</f>
        <v>1</v>
      </c>
      <c r="C8" s="1">
        <f t="shared" ref="C8:H8" si="0">C7</f>
        <v>1</v>
      </c>
      <c r="D8" s="1">
        <f t="shared" si="0"/>
        <v>1</v>
      </c>
      <c r="E8" s="1">
        <f t="shared" si="0"/>
        <v>2</v>
      </c>
      <c r="F8" s="1">
        <f t="shared" si="0"/>
        <v>3</v>
      </c>
      <c r="G8" s="1">
        <f t="shared" si="0"/>
        <v>2</v>
      </c>
      <c r="H8" s="1">
        <f t="shared" si="0"/>
        <v>2</v>
      </c>
    </row>
    <row r="9" spans="1:8" ht="24" x14ac:dyDescent="0.4">
      <c r="A9" s="1" t="s">
        <v>16</v>
      </c>
      <c r="B9" s="1" t="s">
        <v>0</v>
      </c>
      <c r="C9" s="1" t="s">
        <v>1</v>
      </c>
      <c r="D9" s="1" t="s">
        <v>2</v>
      </c>
      <c r="E9" s="1" t="s">
        <v>3</v>
      </c>
      <c r="F9" s="1" t="s">
        <v>4</v>
      </c>
      <c r="G9" s="1" t="s">
        <v>5</v>
      </c>
      <c r="H9" s="1" t="s">
        <v>6</v>
      </c>
    </row>
    <row r="10" spans="1:8" x14ac:dyDescent="0.4">
      <c r="A10" s="2" t="s">
        <v>7</v>
      </c>
      <c r="B10" s="3">
        <v>0.50249999999999995</v>
      </c>
      <c r="C10" s="3">
        <v>0.58079999999999998</v>
      </c>
      <c r="D10" s="3">
        <v>0.53859999999999997</v>
      </c>
      <c r="E10" s="3">
        <v>0.54549999999999998</v>
      </c>
      <c r="F10" s="3">
        <v>0.52229999999999999</v>
      </c>
      <c r="G10" s="3">
        <v>0.92200000000000004</v>
      </c>
      <c r="H10" s="3">
        <v>0.98599999999999999</v>
      </c>
    </row>
    <row r="11" spans="1:8" x14ac:dyDescent="0.4">
      <c r="A11" s="2" t="s">
        <v>8</v>
      </c>
      <c r="B11" s="6" t="s">
        <v>21</v>
      </c>
      <c r="C11" s="3">
        <v>0.47489999999999999</v>
      </c>
      <c r="D11" s="3">
        <v>0.49209999999999998</v>
      </c>
      <c r="E11" s="3">
        <v>0.50149999999999995</v>
      </c>
      <c r="F11" s="5" t="s">
        <v>37</v>
      </c>
      <c r="G11" s="3">
        <v>0.40720000000000001</v>
      </c>
      <c r="H11" s="5" t="s">
        <v>48</v>
      </c>
    </row>
    <row r="12" spans="1:8" x14ac:dyDescent="0.4">
      <c r="A12" s="2" t="s">
        <v>9</v>
      </c>
      <c r="B12" s="3">
        <v>0.41839999999999999</v>
      </c>
      <c r="C12" s="3">
        <v>0.58360000000000001</v>
      </c>
      <c r="D12" s="3">
        <v>0.49020000000000002</v>
      </c>
      <c r="E12" s="3">
        <v>0.47270000000000001</v>
      </c>
      <c r="F12" s="3">
        <v>0.68189999999999995</v>
      </c>
      <c r="G12" s="3">
        <v>0.71779999999999999</v>
      </c>
      <c r="H12" s="3">
        <v>0.63190000000000002</v>
      </c>
    </row>
    <row r="13" spans="1:8" x14ac:dyDescent="0.4">
      <c r="A13" s="2" t="s">
        <v>10</v>
      </c>
      <c r="B13" s="3">
        <v>0.70179999999999998</v>
      </c>
      <c r="C13" s="3">
        <v>0.82599999999999996</v>
      </c>
      <c r="D13" s="3">
        <v>0.79300000000000004</v>
      </c>
      <c r="E13" s="3">
        <v>0.71809999999999996</v>
      </c>
      <c r="F13" s="3">
        <v>0.80620000000000003</v>
      </c>
      <c r="G13" s="3">
        <v>0.99850000000000005</v>
      </c>
      <c r="H13" s="4">
        <v>1</v>
      </c>
    </row>
    <row r="14" spans="1:8" x14ac:dyDescent="0.4">
      <c r="A14" s="2" t="s">
        <v>11</v>
      </c>
      <c r="B14" s="7">
        <v>74.95</v>
      </c>
      <c r="C14" s="3">
        <v>0.75380000000000003</v>
      </c>
      <c r="D14" s="3">
        <v>0.78610000000000002</v>
      </c>
      <c r="E14" s="3">
        <v>0.79059999999999997</v>
      </c>
      <c r="F14" s="3">
        <v>0.88970000000000005</v>
      </c>
      <c r="G14" s="3">
        <v>0.99960000000000004</v>
      </c>
      <c r="H14" s="4">
        <v>1</v>
      </c>
    </row>
    <row r="15" spans="1:8" ht="24" x14ac:dyDescent="0.4">
      <c r="A15" s="1" t="s">
        <v>12</v>
      </c>
      <c r="B15" s="1">
        <v>1</v>
      </c>
      <c r="C15" s="1">
        <v>0</v>
      </c>
      <c r="D15" s="1">
        <v>0</v>
      </c>
      <c r="E15" s="1">
        <v>0</v>
      </c>
      <c r="F15" s="1">
        <v>1</v>
      </c>
      <c r="G15" s="1">
        <v>0</v>
      </c>
      <c r="H15" s="1">
        <v>1</v>
      </c>
    </row>
    <row r="16" spans="1:8" ht="24" x14ac:dyDescent="0.4">
      <c r="A16" s="1" t="s">
        <v>13</v>
      </c>
      <c r="B16" s="1">
        <f>B15+B8</f>
        <v>2</v>
      </c>
      <c r="C16" s="1">
        <f t="shared" ref="C16:H16" si="1">C15+C8</f>
        <v>1</v>
      </c>
      <c r="D16" s="1">
        <f t="shared" si="1"/>
        <v>1</v>
      </c>
      <c r="E16" s="1">
        <f t="shared" si="1"/>
        <v>2</v>
      </c>
      <c r="F16" s="1">
        <f t="shared" si="1"/>
        <v>4</v>
      </c>
      <c r="G16" s="1">
        <f t="shared" si="1"/>
        <v>2</v>
      </c>
      <c r="H16" s="1">
        <f t="shared" si="1"/>
        <v>3</v>
      </c>
    </row>
    <row r="17" spans="1:8" ht="24" x14ac:dyDescent="0.4">
      <c r="A17" s="1" t="s">
        <v>17</v>
      </c>
      <c r="B17" s="1" t="s">
        <v>0</v>
      </c>
      <c r="C17" s="1" t="s">
        <v>1</v>
      </c>
      <c r="D17" s="1" t="s">
        <v>2</v>
      </c>
      <c r="E17" s="1" t="s">
        <v>3</v>
      </c>
      <c r="F17" s="1" t="s">
        <v>4</v>
      </c>
      <c r="G17" s="1" t="s">
        <v>5</v>
      </c>
      <c r="H17" s="1" t="s">
        <v>6</v>
      </c>
    </row>
    <row r="18" spans="1:8" x14ac:dyDescent="0.4">
      <c r="A18" s="2" t="s">
        <v>7</v>
      </c>
      <c r="B18" s="3">
        <v>0.33289999999999997</v>
      </c>
      <c r="C18" s="3">
        <v>0.39979999999999999</v>
      </c>
      <c r="D18" s="3">
        <v>0.36149999999999999</v>
      </c>
      <c r="E18" s="6" t="s">
        <v>31</v>
      </c>
      <c r="F18" s="6" t="s">
        <v>38</v>
      </c>
      <c r="G18" s="5" t="s">
        <v>42</v>
      </c>
      <c r="H18" s="3">
        <v>0.99990000000000001</v>
      </c>
    </row>
    <row r="19" spans="1:8" x14ac:dyDescent="0.4">
      <c r="A19" s="2" t="s">
        <v>8</v>
      </c>
      <c r="B19" s="6" t="s">
        <v>22</v>
      </c>
      <c r="C19" s="3">
        <v>0.3382</v>
      </c>
      <c r="D19" s="6" t="s">
        <v>26</v>
      </c>
      <c r="E19" s="5" t="s">
        <v>32</v>
      </c>
      <c r="F19" s="6" t="s">
        <v>39</v>
      </c>
      <c r="G19" s="5" t="s">
        <v>43</v>
      </c>
      <c r="H19" s="3">
        <v>0.83889999999999998</v>
      </c>
    </row>
    <row r="20" spans="1:8" x14ac:dyDescent="0.4">
      <c r="A20" s="2" t="s">
        <v>9</v>
      </c>
      <c r="B20" s="6" t="s">
        <v>23</v>
      </c>
      <c r="C20" s="3">
        <v>0.46</v>
      </c>
      <c r="D20" s="6" t="s">
        <v>27</v>
      </c>
      <c r="E20" s="5" t="s">
        <v>33</v>
      </c>
      <c r="F20" s="3">
        <v>0.53959999999999997</v>
      </c>
      <c r="G20" s="3">
        <v>0.99909999999999999</v>
      </c>
      <c r="H20" s="3">
        <v>0.99939999999999996</v>
      </c>
    </row>
    <row r="21" spans="1:8" x14ac:dyDescent="0.4">
      <c r="A21" s="2" t="s">
        <v>10</v>
      </c>
      <c r="B21" s="3">
        <v>0.49490000000000001</v>
      </c>
      <c r="C21" s="3">
        <v>0.47720000000000001</v>
      </c>
      <c r="D21" s="3">
        <v>0.45100000000000001</v>
      </c>
      <c r="E21" s="3">
        <v>0.36199999999999999</v>
      </c>
      <c r="F21" s="3">
        <v>0.4798</v>
      </c>
      <c r="G21" s="3">
        <v>0.98080000000000001</v>
      </c>
      <c r="H21" s="3">
        <v>0.99990000000000001</v>
      </c>
    </row>
    <row r="22" spans="1:8" x14ac:dyDescent="0.4">
      <c r="A22" s="2" t="s">
        <v>11</v>
      </c>
      <c r="B22" s="3">
        <v>0.5544</v>
      </c>
      <c r="C22" s="3">
        <v>0.5847</v>
      </c>
      <c r="D22" s="3">
        <v>0.49790000000000001</v>
      </c>
      <c r="E22" s="3">
        <v>0.41160000000000002</v>
      </c>
      <c r="F22" s="3">
        <v>0.78139999999999998</v>
      </c>
      <c r="G22" s="4">
        <v>0.99970000000000003</v>
      </c>
      <c r="H22" s="3">
        <v>0.99939999999999996</v>
      </c>
    </row>
    <row r="23" spans="1:8" ht="24" x14ac:dyDescent="0.4">
      <c r="A23" s="9" t="s">
        <v>12</v>
      </c>
      <c r="B23" s="9">
        <v>2</v>
      </c>
      <c r="C23" s="9">
        <v>0</v>
      </c>
      <c r="D23" s="9">
        <v>2</v>
      </c>
      <c r="E23" s="9">
        <v>3</v>
      </c>
      <c r="F23" s="9">
        <v>2</v>
      </c>
      <c r="G23" s="9">
        <v>2</v>
      </c>
      <c r="H23" s="9">
        <v>0</v>
      </c>
    </row>
    <row r="24" spans="1:8" ht="24" x14ac:dyDescent="0.4">
      <c r="A24" s="9" t="s">
        <v>13</v>
      </c>
      <c r="B24" s="9">
        <f>B23+B16</f>
        <v>4</v>
      </c>
      <c r="C24" s="9">
        <f t="shared" ref="C24:H24" si="2">C23+C16</f>
        <v>1</v>
      </c>
      <c r="D24" s="9">
        <f t="shared" si="2"/>
        <v>3</v>
      </c>
      <c r="E24" s="9">
        <f t="shared" si="2"/>
        <v>5</v>
      </c>
      <c r="F24" s="9">
        <f t="shared" si="2"/>
        <v>6</v>
      </c>
      <c r="G24" s="9">
        <f t="shared" si="2"/>
        <v>4</v>
      </c>
      <c r="H24" s="9">
        <f t="shared" si="2"/>
        <v>3</v>
      </c>
    </row>
    <row r="25" spans="1:8" ht="24" x14ac:dyDescent="0.4">
      <c r="A25" s="1" t="s">
        <v>18</v>
      </c>
      <c r="B25" s="1" t="s">
        <v>0</v>
      </c>
      <c r="C25" s="1" t="s">
        <v>1</v>
      </c>
      <c r="D25" s="1" t="s">
        <v>2</v>
      </c>
      <c r="E25" s="1" t="s">
        <v>3</v>
      </c>
      <c r="F25" s="1" t="s">
        <v>4</v>
      </c>
      <c r="G25" s="1" t="s">
        <v>5</v>
      </c>
      <c r="H25" s="1" t="s">
        <v>6</v>
      </c>
    </row>
    <row r="26" spans="1:8" x14ac:dyDescent="0.4">
      <c r="A26" s="2" t="s">
        <v>7</v>
      </c>
      <c r="B26" s="3">
        <v>0.43480000000000002</v>
      </c>
      <c r="C26" s="3">
        <v>0.53969999999999996</v>
      </c>
      <c r="D26" s="3">
        <v>0.5272</v>
      </c>
      <c r="E26" s="3">
        <v>0.3624</v>
      </c>
      <c r="F26" s="3">
        <v>0.77629999999999999</v>
      </c>
      <c r="G26" s="12">
        <v>1</v>
      </c>
      <c r="H26" s="4">
        <v>1</v>
      </c>
    </row>
    <row r="27" spans="1:8" x14ac:dyDescent="0.4">
      <c r="A27" s="2" t="s">
        <v>8</v>
      </c>
      <c r="B27" s="3">
        <v>0.55189999999999995</v>
      </c>
      <c r="C27" s="3">
        <v>0.42470000000000002</v>
      </c>
      <c r="D27" s="3">
        <v>0.4975</v>
      </c>
      <c r="E27" s="3">
        <v>0.55189999999999995</v>
      </c>
      <c r="F27" s="3">
        <v>0.8075</v>
      </c>
      <c r="G27" s="13">
        <v>0.99980000000000002</v>
      </c>
      <c r="H27" s="4">
        <v>1</v>
      </c>
    </row>
    <row r="28" spans="1:8" x14ac:dyDescent="0.4">
      <c r="A28" s="2" t="s">
        <v>9</v>
      </c>
      <c r="B28" s="3">
        <v>0.70130000000000003</v>
      </c>
      <c r="C28" s="3">
        <v>0.76890000000000003</v>
      </c>
      <c r="D28" s="3">
        <v>0.76859999999999995</v>
      </c>
      <c r="E28" s="3">
        <v>0.59389999999999998</v>
      </c>
      <c r="F28" s="3">
        <v>0.88660000000000005</v>
      </c>
      <c r="G28" s="12">
        <v>1</v>
      </c>
      <c r="H28" s="3">
        <v>1</v>
      </c>
    </row>
    <row r="29" spans="1:8" x14ac:dyDescent="0.4">
      <c r="A29" s="2" t="s">
        <v>10</v>
      </c>
      <c r="B29" s="3">
        <v>0.85719999999999996</v>
      </c>
      <c r="C29" s="3">
        <v>0.89849999999999997</v>
      </c>
      <c r="D29" s="3">
        <v>0.88400000000000001</v>
      </c>
      <c r="E29" s="3">
        <v>0.78010000000000002</v>
      </c>
      <c r="F29" s="3">
        <v>0.97130000000000005</v>
      </c>
      <c r="G29" s="12">
        <v>1</v>
      </c>
      <c r="H29" s="4">
        <v>1</v>
      </c>
    </row>
    <row r="30" spans="1:8" x14ac:dyDescent="0.4">
      <c r="A30" s="2" t="s">
        <v>11</v>
      </c>
      <c r="B30" s="3">
        <v>0.27900000000000003</v>
      </c>
      <c r="C30" s="3">
        <v>0.44340000000000002</v>
      </c>
      <c r="D30" s="5" t="s">
        <v>28</v>
      </c>
      <c r="E30" s="3">
        <v>0.27879999999999999</v>
      </c>
      <c r="F30" s="3">
        <v>0.3851</v>
      </c>
      <c r="G30" s="14" t="s">
        <v>44</v>
      </c>
      <c r="H30" s="11" t="s">
        <v>49</v>
      </c>
    </row>
    <row r="31" spans="1:8" ht="24" x14ac:dyDescent="0.4">
      <c r="A31" s="9" t="s">
        <v>12</v>
      </c>
      <c r="B31" s="9">
        <v>0</v>
      </c>
      <c r="C31" s="9">
        <v>0</v>
      </c>
      <c r="D31" s="9">
        <v>1</v>
      </c>
      <c r="E31" s="9">
        <v>0</v>
      </c>
      <c r="F31" s="9">
        <v>0</v>
      </c>
      <c r="G31" s="9">
        <v>1</v>
      </c>
      <c r="H31" s="9">
        <v>1</v>
      </c>
    </row>
    <row r="32" spans="1:8" ht="24" x14ac:dyDescent="0.4">
      <c r="A32" s="9" t="s">
        <v>13</v>
      </c>
      <c r="B32" s="9">
        <f>B31+B24</f>
        <v>4</v>
      </c>
      <c r="C32" s="9">
        <f t="shared" ref="C32:H32" si="3">C31+C24</f>
        <v>1</v>
      </c>
      <c r="D32" s="9">
        <f t="shared" si="3"/>
        <v>4</v>
      </c>
      <c r="E32" s="9">
        <f t="shared" si="3"/>
        <v>5</v>
      </c>
      <c r="F32" s="9">
        <f t="shared" si="3"/>
        <v>6</v>
      </c>
      <c r="G32" s="9">
        <f t="shared" si="3"/>
        <v>5</v>
      </c>
      <c r="H32" s="9">
        <f t="shared" si="3"/>
        <v>4</v>
      </c>
    </row>
    <row r="33" spans="1:8" ht="24" x14ac:dyDescent="0.4">
      <c r="A33" s="1" t="s">
        <v>19</v>
      </c>
      <c r="B33" s="1" t="s">
        <v>0</v>
      </c>
      <c r="C33" s="1" t="s">
        <v>1</v>
      </c>
      <c r="D33" s="1" t="s">
        <v>2</v>
      </c>
      <c r="E33" s="1" t="s">
        <v>3</v>
      </c>
      <c r="F33" s="1" t="s">
        <v>4</v>
      </c>
      <c r="G33" s="1" t="s">
        <v>5</v>
      </c>
      <c r="H33" s="1" t="s">
        <v>6</v>
      </c>
    </row>
    <row r="34" spans="1:8" x14ac:dyDescent="0.4">
      <c r="A34" s="2" t="s">
        <v>7</v>
      </c>
      <c r="B34" s="3">
        <v>0.80869999999999997</v>
      </c>
      <c r="C34" s="3">
        <v>0.81940000000000002</v>
      </c>
      <c r="D34" s="3">
        <v>0.79620000000000002</v>
      </c>
      <c r="E34" s="3">
        <v>0.80320000000000003</v>
      </c>
      <c r="F34" s="3">
        <v>0.5383</v>
      </c>
      <c r="G34" s="6" t="s">
        <v>45</v>
      </c>
      <c r="H34" s="6" t="s">
        <v>50</v>
      </c>
    </row>
    <row r="35" spans="1:8" x14ac:dyDescent="0.4">
      <c r="A35" s="2" t="s">
        <v>8</v>
      </c>
      <c r="B35" s="3">
        <v>0.72209999999999996</v>
      </c>
      <c r="C35" s="3">
        <v>0.88739999999999997</v>
      </c>
      <c r="D35" s="3">
        <v>0.85760000000000003</v>
      </c>
      <c r="E35" s="3">
        <v>0.59279999999999999</v>
      </c>
      <c r="F35" s="3">
        <v>0.746</v>
      </c>
      <c r="G35" s="3">
        <v>0.99980000000000002</v>
      </c>
      <c r="H35" s="4">
        <v>1</v>
      </c>
    </row>
    <row r="36" spans="1:8" x14ac:dyDescent="0.4">
      <c r="A36" s="2" t="s">
        <v>9</v>
      </c>
      <c r="B36" s="3">
        <v>0.80930000000000002</v>
      </c>
      <c r="C36" s="3">
        <v>0.83399999999999996</v>
      </c>
      <c r="D36" s="3">
        <v>0.83489999999999998</v>
      </c>
      <c r="E36" s="3">
        <v>0.83430000000000004</v>
      </c>
      <c r="F36" s="3">
        <v>0.80449999999999999</v>
      </c>
      <c r="G36" s="3">
        <v>0.99960000000000004</v>
      </c>
      <c r="H36" s="3">
        <v>1</v>
      </c>
    </row>
    <row r="37" spans="1:8" x14ac:dyDescent="0.4">
      <c r="A37" s="2" t="s">
        <v>10</v>
      </c>
      <c r="B37" s="3">
        <v>0.83789999999999998</v>
      </c>
      <c r="C37" s="3">
        <v>0.90610000000000002</v>
      </c>
      <c r="D37" s="3">
        <v>0.91139999999999999</v>
      </c>
      <c r="E37" s="3">
        <v>0.81459999999999999</v>
      </c>
      <c r="F37" s="3">
        <v>0.77859999999999996</v>
      </c>
      <c r="G37" s="3">
        <v>0.99070000000000003</v>
      </c>
      <c r="H37" s="3">
        <v>0.99990000000000001</v>
      </c>
    </row>
    <row r="38" spans="1:8" x14ac:dyDescent="0.4">
      <c r="A38" s="2" t="s">
        <v>11</v>
      </c>
      <c r="B38" s="3">
        <v>0.7873</v>
      </c>
      <c r="C38" s="3">
        <v>0.66910000000000003</v>
      </c>
      <c r="D38" s="3">
        <v>0.72350000000000003</v>
      </c>
      <c r="E38" s="3">
        <v>0.82220000000000004</v>
      </c>
      <c r="F38" s="3">
        <v>0.84050000000000002</v>
      </c>
      <c r="G38" s="3">
        <v>0.99809999999999999</v>
      </c>
      <c r="H38" s="3">
        <v>0.99990000000000001</v>
      </c>
    </row>
    <row r="39" spans="1:8" ht="24" x14ac:dyDescent="0.4">
      <c r="A39" s="9" t="s">
        <v>12</v>
      </c>
      <c r="B39" s="9">
        <v>0</v>
      </c>
      <c r="C39" s="9">
        <v>0</v>
      </c>
      <c r="D39" s="9">
        <v>0</v>
      </c>
      <c r="E39" s="9">
        <v>0</v>
      </c>
      <c r="F39" s="9">
        <v>0</v>
      </c>
      <c r="G39" s="9">
        <v>1</v>
      </c>
      <c r="H39" s="9">
        <v>1</v>
      </c>
    </row>
    <row r="40" spans="1:8" ht="24" x14ac:dyDescent="0.4">
      <c r="A40" s="9" t="s">
        <v>13</v>
      </c>
      <c r="B40" s="9">
        <f>B39+B32</f>
        <v>4</v>
      </c>
      <c r="C40" s="9">
        <f t="shared" ref="C40:H40" si="4">C39+C32</f>
        <v>1</v>
      </c>
      <c r="D40" s="9">
        <f t="shared" si="4"/>
        <v>4</v>
      </c>
      <c r="E40" s="9">
        <f t="shared" si="4"/>
        <v>5</v>
      </c>
      <c r="F40" s="9">
        <f t="shared" si="4"/>
        <v>6</v>
      </c>
      <c r="G40" s="9">
        <f t="shared" si="4"/>
        <v>6</v>
      </c>
      <c r="H40" s="9">
        <f t="shared" si="4"/>
        <v>5</v>
      </c>
    </row>
    <row r="41" spans="1:8" ht="24" x14ac:dyDescent="0.4">
      <c r="A41" s="9" t="s">
        <v>14</v>
      </c>
      <c r="B41" s="10">
        <f>B40/25</f>
        <v>0.16</v>
      </c>
      <c r="C41" s="10">
        <f t="shared" ref="C41:H41" si="5">C40/25</f>
        <v>0.04</v>
      </c>
      <c r="D41" s="10">
        <f t="shared" si="5"/>
        <v>0.16</v>
      </c>
      <c r="E41" s="10">
        <f t="shared" si="5"/>
        <v>0.2</v>
      </c>
      <c r="F41" s="10">
        <f t="shared" si="5"/>
        <v>0.24</v>
      </c>
      <c r="G41" s="10">
        <f t="shared" si="5"/>
        <v>0.24</v>
      </c>
      <c r="H41" s="10">
        <f t="shared" si="5"/>
        <v>0.2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2015-06-05T18:19:34Z</dcterms:created>
  <dcterms:modified xsi:type="dcterms:W3CDTF">2020-08-26T10:28:16Z</dcterms:modified>
</cp:coreProperties>
</file>