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실험\"/>
    </mc:Choice>
  </mc:AlternateContent>
  <xr:revisionPtr revIDLastSave="0" documentId="13_ncr:1_{0E96795B-719E-4CA1-B8D9-85BCBC605ADD}" xr6:coauthVersionLast="45" xr6:coauthVersionMax="45" xr10:uidLastSave="{00000000-0000-0000-0000-000000000000}"/>
  <bookViews>
    <workbookView xWindow="2688" yWindow="600" windowWidth="14028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" l="1"/>
  <c r="F16" i="1" s="1"/>
  <c r="F24" i="1" s="1"/>
  <c r="F32" i="1" s="1"/>
  <c r="F40" i="1" s="1"/>
  <c r="F48" i="1" s="1"/>
  <c r="F56" i="1" s="1"/>
  <c r="F64" i="1" s="1"/>
  <c r="F65" i="1" s="1"/>
  <c r="E8" i="1"/>
  <c r="E16" i="1" s="1"/>
  <c r="E24" i="1" s="1"/>
  <c r="E32" i="1" s="1"/>
  <c r="E40" i="1" s="1"/>
  <c r="E48" i="1" s="1"/>
  <c r="E56" i="1" s="1"/>
  <c r="E64" i="1" s="1"/>
  <c r="E65" i="1" s="1"/>
  <c r="D8" i="1"/>
  <c r="D16" i="1" s="1"/>
  <c r="D24" i="1" s="1"/>
  <c r="D32" i="1" s="1"/>
  <c r="D40" i="1" s="1"/>
  <c r="D48" i="1" s="1"/>
  <c r="D56" i="1" s="1"/>
  <c r="D64" i="1" s="1"/>
  <c r="D65" i="1" s="1"/>
  <c r="C8" i="1"/>
  <c r="C16" i="1" s="1"/>
  <c r="C24" i="1" s="1"/>
  <c r="C32" i="1" s="1"/>
  <c r="C40" i="1" s="1"/>
  <c r="C48" i="1" s="1"/>
  <c r="C56" i="1" s="1"/>
  <c r="C64" i="1" s="1"/>
  <c r="C65" i="1" s="1"/>
  <c r="B8" i="1"/>
  <c r="B16" i="1" s="1"/>
  <c r="B24" i="1" s="1"/>
  <c r="B32" i="1" s="1"/>
  <c r="B40" i="1" s="1"/>
  <c r="B48" i="1" s="1"/>
  <c r="B56" i="1" s="1"/>
  <c r="B64" i="1" s="1"/>
  <c r="B65" i="1" s="1"/>
</calcChain>
</file>

<file path=xl/sharedStrings.xml><?xml version="1.0" encoding="utf-8"?>
<sst xmlns="http://schemas.openxmlformats.org/spreadsheetml/2006/main" count="155" uniqueCount="70">
  <si>
    <t>BradP</t>
    <phoneticPr fontId="3" type="noConversion"/>
  </si>
  <si>
    <t>linear</t>
    <phoneticPr fontId="3" type="noConversion"/>
  </si>
  <si>
    <t>poly</t>
    <phoneticPr fontId="3" type="noConversion"/>
  </si>
  <si>
    <t>rbf</t>
    <phoneticPr fontId="3" type="noConversion"/>
  </si>
  <si>
    <t>DNN1</t>
    <phoneticPr fontId="3" type="noConversion"/>
  </si>
  <si>
    <t>DNN2</t>
    <phoneticPr fontId="3" type="noConversion"/>
  </si>
  <si>
    <t>11.jpg</t>
    <phoneticPr fontId="3" type="noConversion"/>
  </si>
  <si>
    <t>12.jpg</t>
  </si>
  <si>
    <t>13.jpg</t>
  </si>
  <si>
    <t>14.jpg</t>
  </si>
  <si>
    <t>15.jpg</t>
  </si>
  <si>
    <t>오검출</t>
  </si>
  <si>
    <t>누적</t>
    <phoneticPr fontId="3" type="noConversion"/>
  </si>
  <si>
    <t>HwangJM</t>
    <phoneticPr fontId="3" type="noConversion"/>
  </si>
  <si>
    <t>KeanuCR</t>
    <phoneticPr fontId="3" type="noConversion"/>
  </si>
  <si>
    <t>KimSH</t>
    <phoneticPr fontId="3" type="noConversion"/>
  </si>
  <si>
    <t>LeeJJ</t>
    <phoneticPr fontId="3" type="noConversion"/>
  </si>
  <si>
    <t>LeonardoWD</t>
    <phoneticPr fontId="3" type="noConversion"/>
  </si>
  <si>
    <t>TomC</t>
    <phoneticPr fontId="3" type="noConversion"/>
  </si>
  <si>
    <t>Unknown</t>
    <phoneticPr fontId="3" type="noConversion"/>
  </si>
  <si>
    <t>실패율</t>
    <phoneticPr fontId="3" type="noConversion"/>
  </si>
  <si>
    <t>BradP 33.10%</t>
    <phoneticPr fontId="3" type="noConversion"/>
  </si>
  <si>
    <t>BradP 39.48%</t>
    <phoneticPr fontId="3" type="noConversion"/>
  </si>
  <si>
    <t>Unknown 53.70%</t>
    <phoneticPr fontId="3" type="noConversion"/>
  </si>
  <si>
    <t>HwangJM 20.86%</t>
    <phoneticPr fontId="3" type="noConversion"/>
  </si>
  <si>
    <t>Unknown 55.57%</t>
    <phoneticPr fontId="3" type="noConversion"/>
  </si>
  <si>
    <t>Unknown 49.20%</t>
    <phoneticPr fontId="3" type="noConversion"/>
  </si>
  <si>
    <t>Unknown 51.99%</t>
    <phoneticPr fontId="3" type="noConversion"/>
  </si>
  <si>
    <t>Unknown 81.84%</t>
    <phoneticPr fontId="3" type="noConversion"/>
  </si>
  <si>
    <t>KeanuCR 24.52%</t>
    <phoneticPr fontId="3" type="noConversion"/>
  </si>
  <si>
    <t>Unknown 43.73%</t>
    <phoneticPr fontId="3" type="noConversion"/>
  </si>
  <si>
    <t>KeanuCR 29.74%</t>
    <phoneticPr fontId="3" type="noConversion"/>
  </si>
  <si>
    <t>HwangJM 35.36%</t>
    <phoneticPr fontId="3" type="noConversion"/>
  </si>
  <si>
    <t>KeanuCr 45.19%</t>
    <phoneticPr fontId="3" type="noConversion"/>
  </si>
  <si>
    <t>BradP 25.67%</t>
    <phoneticPr fontId="3" type="noConversion"/>
  </si>
  <si>
    <t>BradP 39.84%</t>
    <phoneticPr fontId="3" type="noConversion"/>
  </si>
  <si>
    <t>HwangJM 30.76%</t>
    <phoneticPr fontId="3" type="noConversion"/>
  </si>
  <si>
    <t>Unknown 63.17%</t>
    <phoneticPr fontId="3" type="noConversion"/>
  </si>
  <si>
    <t>Unknown 44.91%</t>
    <phoneticPr fontId="3" type="noConversion"/>
  </si>
  <si>
    <t>Unknown 72.19%</t>
    <phoneticPr fontId="3" type="noConversion"/>
  </si>
  <si>
    <t>KeanuCR 25.08%</t>
    <phoneticPr fontId="3" type="noConversion"/>
  </si>
  <si>
    <t>HwangJM 40.55%</t>
    <phoneticPr fontId="3" type="noConversion"/>
  </si>
  <si>
    <t>Unknown 44.40%</t>
    <phoneticPr fontId="3" type="noConversion"/>
  </si>
  <si>
    <t>BradP 31.64%</t>
    <phoneticPr fontId="3" type="noConversion"/>
  </si>
  <si>
    <t>HwangJM 46.82%</t>
    <phoneticPr fontId="3" type="noConversion"/>
  </si>
  <si>
    <t>KeanuCR 46.35%</t>
    <phoneticPr fontId="3" type="noConversion"/>
  </si>
  <si>
    <t>BradP 31.37%</t>
    <phoneticPr fontId="3" type="noConversion"/>
  </si>
  <si>
    <t>BradP 41.83%</t>
    <phoneticPr fontId="3" type="noConversion"/>
  </si>
  <si>
    <t>Unknown 38.31%</t>
    <phoneticPr fontId="3" type="noConversion"/>
  </si>
  <si>
    <t>HwangJM 28.20%</t>
    <phoneticPr fontId="3" type="noConversion"/>
  </si>
  <si>
    <t>Unknown 66.49%</t>
    <phoneticPr fontId="3" type="noConversion"/>
  </si>
  <si>
    <t>Unknown 45.94%</t>
    <phoneticPr fontId="3" type="noConversion"/>
  </si>
  <si>
    <t>Unknown 53.00%</t>
    <phoneticPr fontId="3" type="noConversion"/>
  </si>
  <si>
    <t>Unknown 63.97%</t>
    <phoneticPr fontId="3" type="noConversion"/>
  </si>
  <si>
    <t>HwangJM 34.76%</t>
    <phoneticPr fontId="3" type="noConversion"/>
  </si>
  <si>
    <t>HwangJM 48.31%</t>
    <phoneticPr fontId="3" type="noConversion"/>
  </si>
  <si>
    <t>KeanuCR 46.18%</t>
    <phoneticPr fontId="3" type="noConversion"/>
  </si>
  <si>
    <t>Unknown 32.32%</t>
    <phoneticPr fontId="3" type="noConversion"/>
  </si>
  <si>
    <t>KimSH 34.97%</t>
    <phoneticPr fontId="3" type="noConversion"/>
  </si>
  <si>
    <t>KimSH 24.17%</t>
    <phoneticPr fontId="3" type="noConversion"/>
  </si>
  <si>
    <t>Unknown 70.37%</t>
    <phoneticPr fontId="3" type="noConversion"/>
  </si>
  <si>
    <t>Unknown 48.40%</t>
    <phoneticPr fontId="3" type="noConversion"/>
  </si>
  <si>
    <t>Unknown 54.33%</t>
    <phoneticPr fontId="3" type="noConversion"/>
  </si>
  <si>
    <t>Unknown 66.86%</t>
    <phoneticPr fontId="3" type="noConversion"/>
  </si>
  <si>
    <t>Unknown 83.10%</t>
    <phoneticPr fontId="3" type="noConversion"/>
  </si>
  <si>
    <t>Unknown 78.34%</t>
    <phoneticPr fontId="3" type="noConversion"/>
  </si>
  <si>
    <t>Unknown 62.49%</t>
    <phoneticPr fontId="3" type="noConversion"/>
  </si>
  <si>
    <t>KeanuCR 70.83%</t>
    <phoneticPr fontId="3" type="noConversion"/>
  </si>
  <si>
    <t>HwangJM 73.49%</t>
    <phoneticPr fontId="3" type="noConversion"/>
  </si>
  <si>
    <t>KeanuCR 62.48%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</si>
</sst>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6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 wrapText="1" readingOrder="1"/>
    </xf>
    <xf numFmtId="10" fontId="6" fillId="3" borderId="1" xfId="0" applyNumberFormat="1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/>
    </xf>
    <xf numFmtId="0" fontId="4" fillId="2" borderId="0" xfId="0" applyFont="1" applyFill="1"/>
    <xf numFmtId="9" fontId="6" fillId="2" borderId="1" xfId="0" applyNumberFormat="1" applyFont="1" applyFill="1" applyBorder="1" applyAlignment="1">
      <alignment horizontal="center" vertical="center" wrapText="1" readingOrder="1"/>
    </xf>
    <xf numFmtId="0" fontId="6" fillId="3" borderId="1" xfId="0" applyFont="1" applyFill="1" applyBorder="1" applyAlignment="1">
      <alignment horizontal="center" vertical="center" wrapText="1" readingOrder="1"/>
    </xf>
    <xf numFmtId="9" fontId="7" fillId="2" borderId="1" xfId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 readingOrder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F5" sqref="F5"/>
    </sheetView>
  </sheetViews>
  <sheetFormatPr defaultRowHeight="13.2" x14ac:dyDescent="0.3"/>
  <cols>
    <col min="1" max="1" width="19.19921875" style="2" bestFit="1" customWidth="1"/>
    <col min="2" max="5" width="13.3984375" style="2" bestFit="1" customWidth="1"/>
    <col min="6" max="6" width="13.5" style="2" bestFit="1" customWidth="1"/>
    <col min="7" max="16384" width="8.796875" style="2"/>
  </cols>
  <sheetData>
    <row r="1" spans="1:6" ht="2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3" t="s">
        <v>6</v>
      </c>
      <c r="B2" s="4">
        <v>0.69740000000000002</v>
      </c>
      <c r="C2" s="4">
        <v>0.64300000000000002</v>
      </c>
      <c r="D2" s="4">
        <v>0.64800000000000002</v>
      </c>
      <c r="E2" s="4">
        <v>0.91200000000000003</v>
      </c>
      <c r="F2" s="4"/>
    </row>
    <row r="3" spans="1:6" ht="15.6" x14ac:dyDescent="0.3">
      <c r="A3" s="3" t="s">
        <v>7</v>
      </c>
      <c r="B3" s="4">
        <v>0.4219</v>
      </c>
      <c r="C3" s="4">
        <v>0.37969999999999998</v>
      </c>
      <c r="D3" s="4">
        <v>0.42730000000000001</v>
      </c>
      <c r="E3" s="4">
        <v>0.46779999999999999</v>
      </c>
      <c r="F3" s="4"/>
    </row>
    <row r="4" spans="1:6" ht="15.6" x14ac:dyDescent="0.3">
      <c r="A4" s="3" t="s">
        <v>8</v>
      </c>
      <c r="B4" s="4">
        <v>0.36959999999999998</v>
      </c>
      <c r="C4" s="4">
        <v>0.37430000000000002</v>
      </c>
      <c r="D4" s="4">
        <v>0.40710000000000002</v>
      </c>
      <c r="E4" s="4">
        <v>0.5363</v>
      </c>
      <c r="F4" s="4"/>
    </row>
    <row r="5" spans="1:6" ht="15.6" x14ac:dyDescent="0.3">
      <c r="A5" s="3" t="s">
        <v>9</v>
      </c>
      <c r="B5" s="4">
        <v>0.4138</v>
      </c>
      <c r="C5" s="4">
        <v>0.45479999999999998</v>
      </c>
      <c r="D5" s="4">
        <v>0.45129999999999998</v>
      </c>
      <c r="E5" s="4">
        <v>0.50329999999999997</v>
      </c>
      <c r="F5" s="4"/>
    </row>
    <row r="6" spans="1:6" ht="15.6" x14ac:dyDescent="0.3">
      <c r="A6" s="3" t="s">
        <v>10</v>
      </c>
      <c r="B6" s="4">
        <v>0.62539999999999996</v>
      </c>
      <c r="C6" s="4">
        <v>0.45729999999999998</v>
      </c>
      <c r="D6" s="4">
        <v>0.53180000000000005</v>
      </c>
      <c r="E6" s="4">
        <v>0.66590000000000005</v>
      </c>
      <c r="F6" s="4"/>
    </row>
    <row r="7" spans="1:6" ht="25.2" x14ac:dyDescent="0.3">
      <c r="A7" s="1" t="s">
        <v>11</v>
      </c>
      <c r="B7" s="1">
        <v>0</v>
      </c>
      <c r="C7" s="1">
        <v>0</v>
      </c>
      <c r="D7" s="1">
        <v>0</v>
      </c>
      <c r="E7" s="1">
        <v>0</v>
      </c>
      <c r="F7" s="1"/>
    </row>
    <row r="8" spans="1:6" ht="25.2" x14ac:dyDescent="0.3">
      <c r="A8" s="1" t="s">
        <v>12</v>
      </c>
      <c r="B8" s="1">
        <f>B7</f>
        <v>0</v>
      </c>
      <c r="C8" s="1">
        <f t="shared" ref="C8:F8" si="0">C7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</row>
    <row r="9" spans="1:6" ht="25.2" x14ac:dyDescent="0.3">
      <c r="A9" s="1" t="s">
        <v>13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 spans="1:6" ht="15.6" x14ac:dyDescent="0.3">
      <c r="A10" s="3" t="s">
        <v>6</v>
      </c>
      <c r="B10" s="5" t="s">
        <v>21</v>
      </c>
      <c r="C10" s="5" t="s">
        <v>34</v>
      </c>
      <c r="D10" s="5" t="s">
        <v>46</v>
      </c>
      <c r="E10" s="4">
        <v>0.36699999999999999</v>
      </c>
      <c r="F10" s="4"/>
    </row>
    <row r="11" spans="1:6" ht="15.6" x14ac:dyDescent="0.3">
      <c r="A11" s="3" t="s">
        <v>7</v>
      </c>
      <c r="B11" s="4">
        <v>0.37219999999999998</v>
      </c>
      <c r="C11" s="4">
        <v>0.58079999999999998</v>
      </c>
      <c r="D11" s="4">
        <v>0.5282</v>
      </c>
      <c r="E11" s="4">
        <v>0.76349999999999996</v>
      </c>
      <c r="F11" s="4"/>
    </row>
    <row r="12" spans="1:6" ht="15.6" x14ac:dyDescent="0.3">
      <c r="A12" s="3" t="s">
        <v>8</v>
      </c>
      <c r="B12" s="5" t="s">
        <v>22</v>
      </c>
      <c r="C12" s="5" t="s">
        <v>35</v>
      </c>
      <c r="D12" s="5" t="s">
        <v>47</v>
      </c>
      <c r="E12" s="4">
        <v>0.60540000000000005</v>
      </c>
      <c r="F12" s="4"/>
    </row>
    <row r="13" spans="1:6" ht="15.6" x14ac:dyDescent="0.3">
      <c r="A13" s="3" t="s">
        <v>9</v>
      </c>
      <c r="B13" s="5" t="s">
        <v>23</v>
      </c>
      <c r="C13" s="4">
        <v>0.42359999999999998</v>
      </c>
      <c r="D13" s="5" t="s">
        <v>48</v>
      </c>
      <c r="E13" s="5" t="s">
        <v>57</v>
      </c>
      <c r="F13" s="4"/>
    </row>
    <row r="14" spans="1:6" ht="15.6" x14ac:dyDescent="0.3">
      <c r="A14" s="3" t="s">
        <v>10</v>
      </c>
      <c r="B14" s="4">
        <v>0.33050000000000002</v>
      </c>
      <c r="C14" s="4">
        <v>0.44419999999999998</v>
      </c>
      <c r="D14" s="4">
        <v>0.44219999999999998</v>
      </c>
      <c r="E14" s="5" t="s">
        <v>58</v>
      </c>
      <c r="F14" s="4"/>
    </row>
    <row r="15" spans="1:6" ht="25.2" x14ac:dyDescent="0.3">
      <c r="A15" s="6" t="s">
        <v>11</v>
      </c>
      <c r="B15" s="6">
        <v>3</v>
      </c>
      <c r="C15" s="6">
        <v>2</v>
      </c>
      <c r="D15" s="6">
        <v>3</v>
      </c>
      <c r="E15" s="6">
        <v>2</v>
      </c>
      <c r="F15" s="6"/>
    </row>
    <row r="16" spans="1:6" ht="25.2" x14ac:dyDescent="0.3">
      <c r="A16" s="6" t="s">
        <v>12</v>
      </c>
      <c r="B16" s="6">
        <f>B15+B8</f>
        <v>3</v>
      </c>
      <c r="C16" s="6">
        <f t="shared" ref="C16:F16" si="1">C15+C8</f>
        <v>2</v>
      </c>
      <c r="D16" s="6">
        <f>D15+D8</f>
        <v>3</v>
      </c>
      <c r="E16" s="6">
        <f t="shared" si="1"/>
        <v>2</v>
      </c>
      <c r="F16" s="6">
        <f t="shared" si="1"/>
        <v>0</v>
      </c>
    </row>
    <row r="17" spans="1:10" ht="25.2" x14ac:dyDescent="0.3">
      <c r="A17" s="1" t="s">
        <v>14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J17" s="7"/>
    </row>
    <row r="18" spans="1:10" ht="15.6" x14ac:dyDescent="0.3">
      <c r="A18" s="3" t="s">
        <v>6</v>
      </c>
      <c r="B18" s="4">
        <v>0.57330000000000003</v>
      </c>
      <c r="C18" s="4">
        <v>0.64449999999999996</v>
      </c>
      <c r="D18" s="4">
        <v>0.62270000000000003</v>
      </c>
      <c r="E18" s="4">
        <v>0.75880000000000003</v>
      </c>
      <c r="F18" s="4"/>
    </row>
    <row r="19" spans="1:10" ht="15.6" x14ac:dyDescent="0.3">
      <c r="A19" s="3" t="s">
        <v>7</v>
      </c>
      <c r="B19" s="4">
        <v>0.5071</v>
      </c>
      <c r="C19" s="4">
        <v>0.58379999999999999</v>
      </c>
      <c r="D19" s="4">
        <v>0.53749999999999998</v>
      </c>
      <c r="E19" s="4">
        <v>0.74770000000000003</v>
      </c>
      <c r="F19" s="4"/>
    </row>
    <row r="20" spans="1:10" ht="15.6" x14ac:dyDescent="0.3">
      <c r="A20" s="3" t="s">
        <v>8</v>
      </c>
      <c r="B20" s="4">
        <v>0.58130000000000004</v>
      </c>
      <c r="C20" s="4">
        <v>0.54530000000000001</v>
      </c>
      <c r="D20" s="4">
        <v>0.54720000000000002</v>
      </c>
      <c r="E20" s="4">
        <v>0.73929999999999996</v>
      </c>
      <c r="F20" s="4"/>
    </row>
    <row r="21" spans="1:10" ht="15.6" x14ac:dyDescent="0.3">
      <c r="A21" s="3" t="s">
        <v>9</v>
      </c>
      <c r="B21" s="5" t="s">
        <v>24</v>
      </c>
      <c r="C21" s="5" t="s">
        <v>36</v>
      </c>
      <c r="D21" s="5" t="s">
        <v>49</v>
      </c>
      <c r="E21" s="5" t="s">
        <v>59</v>
      </c>
      <c r="F21" s="4"/>
    </row>
    <row r="22" spans="1:10" ht="15.6" x14ac:dyDescent="0.3">
      <c r="A22" s="3" t="s">
        <v>10</v>
      </c>
      <c r="B22" s="4">
        <v>0.64839999999999998</v>
      </c>
      <c r="C22" s="4">
        <v>0.70630000000000004</v>
      </c>
      <c r="D22" s="4">
        <v>0.70209999999999995</v>
      </c>
      <c r="E22" s="4">
        <v>0.82189999999999996</v>
      </c>
      <c r="F22" s="8"/>
    </row>
    <row r="23" spans="1:10" ht="25.2" x14ac:dyDescent="0.3">
      <c r="A23" s="6" t="s">
        <v>11</v>
      </c>
      <c r="B23" s="6">
        <v>1</v>
      </c>
      <c r="C23" s="6">
        <v>1</v>
      </c>
      <c r="D23" s="6">
        <v>1</v>
      </c>
      <c r="E23" s="6">
        <v>1</v>
      </c>
      <c r="F23" s="6"/>
    </row>
    <row r="24" spans="1:10" ht="25.2" x14ac:dyDescent="0.3">
      <c r="A24" s="6" t="s">
        <v>12</v>
      </c>
      <c r="B24" s="6">
        <f>B23+B16</f>
        <v>4</v>
      </c>
      <c r="C24" s="6">
        <f t="shared" ref="C24:E24" si="2">C23+C16</f>
        <v>3</v>
      </c>
      <c r="D24" s="6">
        <f t="shared" si="2"/>
        <v>4</v>
      </c>
      <c r="E24" s="6">
        <f t="shared" si="2"/>
        <v>3</v>
      </c>
      <c r="F24" s="6">
        <f>F23+F16</f>
        <v>0</v>
      </c>
    </row>
    <row r="25" spans="1:10" ht="25.2" x14ac:dyDescent="0.3">
      <c r="A25" s="1" t="s">
        <v>15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</row>
    <row r="26" spans="1:10" ht="15.6" x14ac:dyDescent="0.3">
      <c r="A26" s="3" t="s">
        <v>6</v>
      </c>
      <c r="B26" s="5" t="s">
        <v>25</v>
      </c>
      <c r="C26" s="5" t="s">
        <v>37</v>
      </c>
      <c r="D26" s="5" t="s">
        <v>50</v>
      </c>
      <c r="E26" s="5" t="s">
        <v>60</v>
      </c>
      <c r="F26" s="4"/>
    </row>
    <row r="27" spans="1:10" ht="15.6" x14ac:dyDescent="0.3">
      <c r="A27" s="3" t="s">
        <v>7</v>
      </c>
      <c r="B27" s="5" t="s">
        <v>26</v>
      </c>
      <c r="C27" s="4">
        <v>0.49130000000000001</v>
      </c>
      <c r="D27" s="5" t="s">
        <v>51</v>
      </c>
      <c r="E27" s="5" t="s">
        <v>61</v>
      </c>
      <c r="F27" s="4"/>
    </row>
    <row r="28" spans="1:10" ht="15.6" x14ac:dyDescent="0.3">
      <c r="A28" s="3" t="s">
        <v>8</v>
      </c>
      <c r="B28" s="4">
        <v>0.51700000000000002</v>
      </c>
      <c r="C28" s="4">
        <v>0.71250000000000002</v>
      </c>
      <c r="D28" s="4">
        <v>0.58950000000000002</v>
      </c>
      <c r="E28" s="5" t="s">
        <v>62</v>
      </c>
      <c r="F28" s="8"/>
    </row>
    <row r="29" spans="1:10" ht="15.6" x14ac:dyDescent="0.3">
      <c r="A29" s="3" t="s">
        <v>9</v>
      </c>
      <c r="B29" s="4">
        <v>0.60950000000000004</v>
      </c>
      <c r="C29" s="4">
        <v>0.64949999999999997</v>
      </c>
      <c r="D29" s="4">
        <v>0.56089999999999995</v>
      </c>
      <c r="E29" s="4">
        <v>0.6351</v>
      </c>
      <c r="F29" s="8"/>
    </row>
    <row r="30" spans="1:10" ht="15.6" x14ac:dyDescent="0.3">
      <c r="A30" s="3" t="s">
        <v>10</v>
      </c>
      <c r="B30" s="5" t="s">
        <v>27</v>
      </c>
      <c r="C30" s="5" t="s">
        <v>38</v>
      </c>
      <c r="D30" s="5" t="s">
        <v>52</v>
      </c>
      <c r="E30" s="5" t="s">
        <v>63</v>
      </c>
      <c r="F30" s="4"/>
    </row>
    <row r="31" spans="1:10" ht="25.2" x14ac:dyDescent="0.3">
      <c r="A31" s="6" t="s">
        <v>11</v>
      </c>
      <c r="B31" s="6">
        <v>3</v>
      </c>
      <c r="C31" s="6">
        <v>2</v>
      </c>
      <c r="D31" s="6">
        <v>3</v>
      </c>
      <c r="E31" s="6">
        <v>4</v>
      </c>
      <c r="F31" s="6"/>
    </row>
    <row r="32" spans="1:10" ht="25.2" x14ac:dyDescent="0.3">
      <c r="A32" s="6" t="s">
        <v>12</v>
      </c>
      <c r="B32" s="6">
        <f>B31+B24</f>
        <v>7</v>
      </c>
      <c r="C32" s="6">
        <f t="shared" ref="C32:F32" si="3">C31+C24</f>
        <v>5</v>
      </c>
      <c r="D32" s="6">
        <f t="shared" si="3"/>
        <v>7</v>
      </c>
      <c r="E32" s="6">
        <f t="shared" si="3"/>
        <v>7</v>
      </c>
      <c r="F32" s="6">
        <f t="shared" si="3"/>
        <v>0</v>
      </c>
    </row>
    <row r="33" spans="1:6" ht="25.2" x14ac:dyDescent="0.3">
      <c r="A33" s="1" t="s">
        <v>16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</row>
    <row r="34" spans="1:6" ht="15.6" x14ac:dyDescent="0.3">
      <c r="A34" s="3" t="s">
        <v>6</v>
      </c>
      <c r="B34" s="9" t="s">
        <v>28</v>
      </c>
      <c r="C34" s="5" t="s">
        <v>39</v>
      </c>
      <c r="D34" s="5" t="s">
        <v>53</v>
      </c>
      <c r="E34" s="5" t="s">
        <v>64</v>
      </c>
      <c r="F34" s="4"/>
    </row>
    <row r="35" spans="1:6" ht="15.6" x14ac:dyDescent="0.3">
      <c r="A35" s="3" t="s">
        <v>7</v>
      </c>
      <c r="B35" s="4">
        <v>0.37380000000000002</v>
      </c>
      <c r="C35" s="4">
        <v>0.5242</v>
      </c>
      <c r="D35" s="4">
        <v>0.50839999999999996</v>
      </c>
      <c r="E35" s="4">
        <v>0.56340000000000001</v>
      </c>
      <c r="F35" s="8"/>
    </row>
    <row r="36" spans="1:6" ht="15.6" x14ac:dyDescent="0.3">
      <c r="A36" s="3" t="s">
        <v>8</v>
      </c>
      <c r="B36" s="5" t="s">
        <v>29</v>
      </c>
      <c r="C36" s="5" t="s">
        <v>40</v>
      </c>
      <c r="D36" s="4">
        <v>0.25340000000000001</v>
      </c>
      <c r="E36" s="4">
        <v>0.40739999999999998</v>
      </c>
      <c r="F36" s="8"/>
    </row>
    <row r="37" spans="1:6" ht="15.6" x14ac:dyDescent="0.3">
      <c r="A37" s="3" t="s">
        <v>9</v>
      </c>
      <c r="B37" s="4">
        <v>0.42470000000000002</v>
      </c>
      <c r="C37" s="4">
        <v>0.62809999999999999</v>
      </c>
      <c r="D37" s="4">
        <v>0.57069999999999999</v>
      </c>
      <c r="E37" s="4">
        <v>0.54990000000000006</v>
      </c>
      <c r="F37" s="4"/>
    </row>
    <row r="38" spans="1:6" ht="15.6" x14ac:dyDescent="0.3">
      <c r="A38" s="3" t="s">
        <v>10</v>
      </c>
      <c r="B38" s="5" t="s">
        <v>30</v>
      </c>
      <c r="C38" s="5" t="s">
        <v>41</v>
      </c>
      <c r="D38" s="5" t="s">
        <v>54</v>
      </c>
      <c r="E38" s="5" t="s">
        <v>65</v>
      </c>
      <c r="F38" s="4"/>
    </row>
    <row r="39" spans="1:6" ht="25.2" x14ac:dyDescent="0.3">
      <c r="A39" s="6" t="s">
        <v>11</v>
      </c>
      <c r="B39" s="6">
        <v>3</v>
      </c>
      <c r="C39" s="6">
        <v>3</v>
      </c>
      <c r="D39" s="6">
        <v>2</v>
      </c>
      <c r="E39" s="6">
        <v>2</v>
      </c>
      <c r="F39" s="6"/>
    </row>
    <row r="40" spans="1:6" ht="25.2" x14ac:dyDescent="0.3">
      <c r="A40" s="6" t="s">
        <v>12</v>
      </c>
      <c r="B40" s="6">
        <f>B39+B32</f>
        <v>10</v>
      </c>
      <c r="C40" s="6">
        <f t="shared" ref="C40:F40" si="4">C39+C32</f>
        <v>8</v>
      </c>
      <c r="D40" s="6">
        <f>D39+D32</f>
        <v>9</v>
      </c>
      <c r="E40" s="6">
        <f t="shared" si="4"/>
        <v>9</v>
      </c>
      <c r="F40" s="6">
        <f t="shared" si="4"/>
        <v>0</v>
      </c>
    </row>
    <row r="41" spans="1:6" ht="25.2" x14ac:dyDescent="0.3">
      <c r="A41" s="1" t="s">
        <v>17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</row>
    <row r="42" spans="1:6" ht="15.6" x14ac:dyDescent="0.3">
      <c r="A42" s="3" t="s">
        <v>6</v>
      </c>
      <c r="B42" s="4">
        <v>0.41070000000000001</v>
      </c>
      <c r="C42" s="5" t="s">
        <v>42</v>
      </c>
      <c r="D42" s="4">
        <v>0.48820000000000002</v>
      </c>
      <c r="E42" s="5" t="s">
        <v>66</v>
      </c>
      <c r="F42" s="4"/>
    </row>
    <row r="43" spans="1:6" ht="15.6" x14ac:dyDescent="0.3">
      <c r="A43" s="3" t="s">
        <v>7</v>
      </c>
      <c r="B43" s="4">
        <v>0.76029999999999998</v>
      </c>
      <c r="C43" s="4">
        <v>0.83930000000000005</v>
      </c>
      <c r="D43" s="4">
        <v>0.85860000000000003</v>
      </c>
      <c r="E43" s="4">
        <v>0.75170000000000003</v>
      </c>
      <c r="F43" s="4"/>
    </row>
    <row r="44" spans="1:6" ht="15.6" x14ac:dyDescent="0.3">
      <c r="A44" s="3" t="s">
        <v>8</v>
      </c>
      <c r="B44" s="4">
        <v>0.57150000000000001</v>
      </c>
      <c r="C44" s="4">
        <v>0.64690000000000003</v>
      </c>
      <c r="D44" s="4">
        <v>0.65820000000000001</v>
      </c>
      <c r="E44" s="4">
        <v>0.90910000000000002</v>
      </c>
      <c r="F44" s="8"/>
    </row>
    <row r="45" spans="1:6" ht="15.6" x14ac:dyDescent="0.3">
      <c r="A45" s="3" t="s">
        <v>9</v>
      </c>
      <c r="B45" s="4">
        <v>0.7702</v>
      </c>
      <c r="C45" s="4">
        <v>0.64100000000000001</v>
      </c>
      <c r="D45" s="4">
        <v>0.75519999999999998</v>
      </c>
      <c r="E45" s="4">
        <v>0.82210000000000005</v>
      </c>
      <c r="F45" s="4"/>
    </row>
    <row r="46" spans="1:6" ht="15.6" x14ac:dyDescent="0.3">
      <c r="A46" s="3" t="s">
        <v>10</v>
      </c>
      <c r="B46" s="4">
        <v>0.70109999999999995</v>
      </c>
      <c r="C46" s="4">
        <v>0.85170000000000001</v>
      </c>
      <c r="D46" s="4">
        <v>0.83099999999999996</v>
      </c>
      <c r="E46" s="4">
        <v>0.66349999999999998</v>
      </c>
      <c r="F46" s="8"/>
    </row>
    <row r="47" spans="1:6" ht="25.2" x14ac:dyDescent="0.3">
      <c r="A47" s="6" t="s">
        <v>11</v>
      </c>
      <c r="B47" s="6">
        <v>0</v>
      </c>
      <c r="C47" s="6">
        <v>1</v>
      </c>
      <c r="D47" s="6">
        <v>0</v>
      </c>
      <c r="E47" s="6">
        <v>1</v>
      </c>
      <c r="F47" s="6"/>
    </row>
    <row r="48" spans="1:6" ht="25.2" x14ac:dyDescent="0.3">
      <c r="A48" s="6" t="s">
        <v>12</v>
      </c>
      <c r="B48" s="6">
        <f>B47+B40</f>
        <v>10</v>
      </c>
      <c r="C48" s="6">
        <f t="shared" ref="C48:F48" si="5">C47+C40</f>
        <v>9</v>
      </c>
      <c r="D48" s="6">
        <f>D47+D40</f>
        <v>9</v>
      </c>
      <c r="E48" s="6">
        <f t="shared" si="5"/>
        <v>10</v>
      </c>
      <c r="F48" s="6">
        <f t="shared" si="5"/>
        <v>0</v>
      </c>
    </row>
    <row r="49" spans="1:6" ht="25.2" x14ac:dyDescent="0.3">
      <c r="A49" s="1" t="s">
        <v>18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</row>
    <row r="50" spans="1:6" ht="15.6" x14ac:dyDescent="0.3">
      <c r="A50" s="3" t="s">
        <v>6</v>
      </c>
      <c r="B50" s="4">
        <v>0.63680000000000003</v>
      </c>
      <c r="C50" s="4">
        <v>0.746</v>
      </c>
      <c r="D50" s="4">
        <v>0.67610000000000003</v>
      </c>
      <c r="E50" s="4">
        <v>0.80069999999999997</v>
      </c>
      <c r="F50" s="4"/>
    </row>
    <row r="51" spans="1:6" ht="15.6" x14ac:dyDescent="0.3">
      <c r="A51" s="3" t="s">
        <v>7</v>
      </c>
      <c r="B51" s="4">
        <v>0.73560000000000003</v>
      </c>
      <c r="C51" s="4">
        <v>0.77500000000000002</v>
      </c>
      <c r="D51" s="4">
        <v>0.72989999999999999</v>
      </c>
      <c r="E51" s="4">
        <v>0.98819999999999997</v>
      </c>
      <c r="F51" s="4"/>
    </row>
    <row r="52" spans="1:6" ht="15.6" x14ac:dyDescent="0.3">
      <c r="A52" s="3" t="s">
        <v>8</v>
      </c>
      <c r="B52" s="4">
        <v>0.85680000000000001</v>
      </c>
      <c r="C52" s="4">
        <v>0.88239999999999996</v>
      </c>
      <c r="D52" s="4">
        <v>0.84550000000000003</v>
      </c>
      <c r="E52" s="4">
        <v>0.99270000000000003</v>
      </c>
      <c r="F52" s="8"/>
    </row>
    <row r="53" spans="1:6" ht="15.6" x14ac:dyDescent="0.3">
      <c r="A53" s="3" t="s">
        <v>9</v>
      </c>
      <c r="B53" s="4">
        <v>0.64459999999999995</v>
      </c>
      <c r="C53" s="4">
        <v>0.73550000000000004</v>
      </c>
      <c r="D53" s="4">
        <v>0.67259999999999998</v>
      </c>
      <c r="E53" s="4">
        <v>0.96179999999999999</v>
      </c>
      <c r="F53" s="4"/>
    </row>
    <row r="54" spans="1:6" ht="15.6" x14ac:dyDescent="0.3">
      <c r="A54" s="3" t="s">
        <v>10</v>
      </c>
      <c r="B54" s="4">
        <v>0.72</v>
      </c>
      <c r="C54" s="4">
        <v>0.84109999999999996</v>
      </c>
      <c r="D54" s="4">
        <v>0.77669999999999995</v>
      </c>
      <c r="E54" s="4">
        <v>0.98080000000000001</v>
      </c>
      <c r="F54" s="4"/>
    </row>
    <row r="55" spans="1:6" ht="25.2" x14ac:dyDescent="0.3">
      <c r="A55" s="6" t="s">
        <v>11</v>
      </c>
      <c r="B55" s="6">
        <v>0</v>
      </c>
      <c r="C55" s="6">
        <v>0</v>
      </c>
      <c r="D55" s="6">
        <v>0</v>
      </c>
      <c r="E55" s="6">
        <v>0</v>
      </c>
      <c r="F55" s="6"/>
    </row>
    <row r="56" spans="1:6" ht="25.2" x14ac:dyDescent="0.3">
      <c r="A56" s="6" t="s">
        <v>12</v>
      </c>
      <c r="B56" s="6">
        <f>B55+B48</f>
        <v>10</v>
      </c>
      <c r="C56" s="6">
        <f t="shared" ref="C56:E56" si="6">C55+C48</f>
        <v>9</v>
      </c>
      <c r="D56" s="6">
        <f>D55+D48</f>
        <v>9</v>
      </c>
      <c r="E56" s="6">
        <f t="shared" si="6"/>
        <v>10</v>
      </c>
      <c r="F56" s="6">
        <f>F55+F48</f>
        <v>0</v>
      </c>
    </row>
    <row r="57" spans="1:6" ht="25.2" x14ac:dyDescent="0.3">
      <c r="A57" s="1" t="s">
        <v>19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</row>
    <row r="58" spans="1:6" ht="15.6" x14ac:dyDescent="0.3">
      <c r="A58" s="3" t="s">
        <v>6</v>
      </c>
      <c r="B58" s="5" t="s">
        <v>31</v>
      </c>
      <c r="C58" s="5" t="s">
        <v>43</v>
      </c>
      <c r="D58" s="5" t="s">
        <v>43</v>
      </c>
      <c r="E58" s="5" t="s">
        <v>67</v>
      </c>
      <c r="F58" s="8"/>
    </row>
    <row r="59" spans="1:6" ht="15.6" x14ac:dyDescent="0.3">
      <c r="A59" s="3" t="s">
        <v>7</v>
      </c>
      <c r="B59" s="4">
        <v>0.39839999999999998</v>
      </c>
      <c r="C59" s="4">
        <v>0.53779999999999994</v>
      </c>
      <c r="D59" s="4">
        <v>0.4098</v>
      </c>
      <c r="E59" s="4">
        <v>0.75760000000000005</v>
      </c>
      <c r="F59" s="8"/>
    </row>
    <row r="60" spans="1:6" ht="15.6" x14ac:dyDescent="0.3">
      <c r="A60" s="3" t="s">
        <v>8</v>
      </c>
      <c r="B60" s="4">
        <v>0.68899999999999995</v>
      </c>
      <c r="C60" s="4">
        <v>0.61140000000000005</v>
      </c>
      <c r="D60" s="4">
        <v>0.5736</v>
      </c>
      <c r="E60" s="4">
        <v>0.71650000000000003</v>
      </c>
      <c r="F60" s="4"/>
    </row>
    <row r="61" spans="1:6" ht="15.6" x14ac:dyDescent="0.3">
      <c r="A61" s="3" t="s">
        <v>9</v>
      </c>
      <c r="B61" s="5" t="s">
        <v>32</v>
      </c>
      <c r="C61" s="5" t="s">
        <v>44</v>
      </c>
      <c r="D61" s="5" t="s">
        <v>55</v>
      </c>
      <c r="E61" s="5" t="s">
        <v>68</v>
      </c>
      <c r="F61" s="8"/>
    </row>
    <row r="62" spans="1:6" ht="15.6" x14ac:dyDescent="0.3">
      <c r="A62" s="3" t="s">
        <v>10</v>
      </c>
      <c r="B62" s="5" t="s">
        <v>33</v>
      </c>
      <c r="C62" s="5" t="s">
        <v>45</v>
      </c>
      <c r="D62" s="5" t="s">
        <v>56</v>
      </c>
      <c r="E62" s="5" t="s">
        <v>69</v>
      </c>
      <c r="F62" s="11"/>
    </row>
    <row r="63" spans="1:6" ht="25.2" x14ac:dyDescent="0.3">
      <c r="A63" s="6" t="s">
        <v>11</v>
      </c>
      <c r="B63" s="6">
        <v>3</v>
      </c>
      <c r="C63" s="6">
        <v>3</v>
      </c>
      <c r="D63" s="6">
        <v>3</v>
      </c>
      <c r="E63" s="6">
        <v>3</v>
      </c>
      <c r="F63" s="6"/>
    </row>
    <row r="64" spans="1:6" ht="25.2" x14ac:dyDescent="0.3">
      <c r="A64" s="6" t="s">
        <v>12</v>
      </c>
      <c r="B64" s="6">
        <f>B63+B56</f>
        <v>13</v>
      </c>
      <c r="C64" s="6">
        <f t="shared" ref="C64:F64" si="7">C63+C56</f>
        <v>12</v>
      </c>
      <c r="D64" s="6">
        <f t="shared" si="7"/>
        <v>12</v>
      </c>
      <c r="E64" s="6">
        <f t="shared" si="7"/>
        <v>13</v>
      </c>
      <c r="F64" s="6">
        <f t="shared" si="7"/>
        <v>0</v>
      </c>
    </row>
    <row r="65" spans="1:6" ht="25.2" x14ac:dyDescent="0.3">
      <c r="A65" s="6" t="s">
        <v>20</v>
      </c>
      <c r="B65" s="10">
        <f>B64/40</f>
        <v>0.32500000000000001</v>
      </c>
      <c r="C65" s="10">
        <f t="shared" ref="C65:F65" si="8">C64/40</f>
        <v>0.3</v>
      </c>
      <c r="D65" s="10">
        <f t="shared" si="8"/>
        <v>0.3</v>
      </c>
      <c r="E65" s="10">
        <f t="shared" si="8"/>
        <v>0.32500000000000001</v>
      </c>
      <c r="F65" s="10">
        <f t="shared" si="8"/>
        <v>0</v>
      </c>
    </row>
  </sheetData>
  <phoneticPr fontId="3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2020-08-23T14:47:05Z</dcterms:modified>
</cp:coreProperties>
</file>