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_igarashi/Documents/git/JinIgarashi/cacus-narok-figures/"/>
    </mc:Choice>
  </mc:AlternateContent>
  <xr:revisionPtr revIDLastSave="0" documentId="13_ncr:1_{617C5B83-F829-EC49-A2A6-583EDD88EF1C}" xr6:coauthVersionLast="47" xr6:coauthVersionMax="47" xr10:uidLastSave="{00000000-0000-0000-0000-000000000000}"/>
  <bookViews>
    <workbookView xWindow="-28100" yWindow="-940" windowWidth="28040" windowHeight="17440" activeTab="1" xr2:uid="{4C00E243-9F2A-B441-AADD-7B36CF36FAEE}"/>
  </bookViews>
  <sheets>
    <sheet name="E&amp;T_detail" sheetId="1" r:id="rId1"/>
    <sheet name="E&amp;T_tot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2" i="2"/>
</calcChain>
</file>

<file path=xl/sharedStrings.xml><?xml version="1.0" encoding="utf-8"?>
<sst xmlns="http://schemas.openxmlformats.org/spreadsheetml/2006/main" count="20" uniqueCount="16">
  <si>
    <t>Direct CapEx</t>
  </si>
  <si>
    <t>Indirect CapEx</t>
  </si>
  <si>
    <t>Direct OpEx</t>
  </si>
  <si>
    <t>Indirect OpEx</t>
  </si>
  <si>
    <t>Physical Assets</t>
  </si>
  <si>
    <t>Maojr and Extraordinary Repairs</t>
  </si>
  <si>
    <t>Professional Development and Training</t>
  </si>
  <si>
    <t>Staff costs</t>
  </si>
  <si>
    <t>Equipment, Land and Buildings</t>
  </si>
  <si>
    <t>Consumables</t>
  </si>
  <si>
    <t>Services</t>
  </si>
  <si>
    <t>Administrative Fees, Taxes and Financing</t>
  </si>
  <si>
    <t>Taxes and Financing</t>
  </si>
  <si>
    <t>Category</t>
  </si>
  <si>
    <t>Indirect Opex</t>
  </si>
  <si>
    <t>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</si>
</sst>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0EF4-5790-CD43-B954-0946483511BA}">
  <dimension ref="A1:J5"/>
  <sheetViews>
    <sheetView workbookViewId="0">
      <selection activeCell="F10" sqref="F10"/>
    </sheetView>
  </sheetViews>
  <sheetFormatPr baseColWidth="10" defaultRowHeight="16" x14ac:dyDescent="0.2"/>
  <cols>
    <col min="1" max="1" width="34" bestFit="1" customWidth="1"/>
    <col min="2" max="9" width="11" customWidth="1"/>
    <col min="10" max="10" width="11.1640625" customWidth="1"/>
  </cols>
  <sheetData>
    <row r="1" spans="1:10" ht="85" x14ac:dyDescent="0.2">
      <c r="A1" s="1" t="s">
        <v>13</v>
      </c>
      <c r="B1" s="2" t="s">
        <v>4</v>
      </c>
      <c r="C1" s="2" t="s">
        <v>5</v>
      </c>
      <c r="D1" s="2" t="s">
        <v>12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2">
      <c r="A2" s="1" t="s">
        <v>0</v>
      </c>
      <c r="B2" s="2">
        <v>2866.2405471442298</v>
      </c>
      <c r="C2" s="2">
        <v>0</v>
      </c>
      <c r="D2" s="2">
        <v>2134.0143277420839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">
      <c r="A3" s="1" t="s">
        <v>1</v>
      </c>
      <c r="B3" s="2">
        <v>64.385606631287303</v>
      </c>
      <c r="C3" s="2">
        <v>8.2522594829201185E-2</v>
      </c>
      <c r="D3" s="2">
        <v>39.924299132674108</v>
      </c>
      <c r="E3" s="2">
        <v>2.2381723699693983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295.47574123560668</v>
      </c>
      <c r="G4" s="2">
        <v>115.71531721068035</v>
      </c>
      <c r="H4" s="2">
        <v>9.6926511651616316</v>
      </c>
      <c r="I4" s="2">
        <v>0</v>
      </c>
      <c r="J4" s="2">
        <v>0</v>
      </c>
    </row>
    <row r="5" spans="1:10" x14ac:dyDescent="0.2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61.870262385361315</v>
      </c>
      <c r="G5" s="2">
        <v>28.523075945469177</v>
      </c>
      <c r="H5" s="2">
        <v>44.484504582824442</v>
      </c>
      <c r="I5" s="2">
        <v>7.0600966680723056</v>
      </c>
      <c r="J5" s="2">
        <v>27.506277136033159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70ED-9D2B-C149-9440-B974E962299F}">
  <dimension ref="A1:B5"/>
  <sheetViews>
    <sheetView tabSelected="1" workbookViewId="0">
      <selection activeCell="E12" sqref="E12:F12"/>
    </sheetView>
  </sheetViews>
  <sheetFormatPr baseColWidth="10" defaultRowHeight="16" x14ac:dyDescent="0.2"/>
  <sheetData>
    <row r="1" spans="1:2" x14ac:dyDescent="0.2">
      <c r="A1" s="1" t="s">
        <v>13</v>
      </c>
      <c r="B1" s="1" t="s">
        <v>15</v>
      </c>
    </row>
    <row r="2" spans="1:2" x14ac:dyDescent="0.2">
      <c r="A2" s="1" t="s">
        <v>0</v>
      </c>
      <c r="B2" s="3">
        <f>SUM('E&amp;T_detail'!B2:J2)</f>
        <v>5000.2548748863137</v>
      </c>
    </row>
    <row r="3" spans="1:2" x14ac:dyDescent="0.2">
      <c r="A3" s="1" t="s">
        <v>1</v>
      </c>
      <c r="B3" s="3">
        <f>SUM('E&amp;T_detail'!B3:J3)</f>
        <v>106.63060072876002</v>
      </c>
    </row>
    <row r="4" spans="1:2" x14ac:dyDescent="0.2">
      <c r="A4" s="1" t="s">
        <v>2</v>
      </c>
      <c r="B4" s="3">
        <f>SUM('E&amp;T_detail'!B4:J4)</f>
        <v>420.88370961144864</v>
      </c>
    </row>
    <row r="5" spans="1:2" x14ac:dyDescent="0.2">
      <c r="A5" s="1" t="s">
        <v>14</v>
      </c>
      <c r="B5" s="3">
        <f>SUM('E&amp;T_detail'!B5:J5)</f>
        <v>169.44421671776041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E&amp;T_detail</vt:lpstr>
      <vt:lpstr>E&amp;T_total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2023-04-13T23:40:47Z</dcterms:created>
  <dcterms:modified xsi:type="dcterms:W3CDTF">2023-04-14T06:46:39Z</dcterms:modified>
</cp:coreProperties>
</file>