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키오수ㅡ\"/>
    </mc:Choice>
  </mc:AlternateContent>
  <xr:revisionPtr revIDLastSave="0" documentId="13_ncr:1_{85117CA2-B114-4D3A-AEB2-E4A9A2C0938E}" xr6:coauthVersionLast="47" xr6:coauthVersionMax="47" xr10:uidLastSave="{00000000-0000-0000-0000-000000000000}"/>
  <bookViews>
    <workbookView xWindow="-120" yWindow="-120" windowWidth="29040" windowHeight="15840" activeTab="4" xr2:uid="{B4850479-1AAE-4A20-BADC-A019768F0BCB}"/>
  </bookViews>
  <sheets>
    <sheet name="원본" sheetId="1" r:id="rId1"/>
    <sheet name="수정1차" sheetId="2" r:id="rId2"/>
    <sheet name="수정2차" sheetId="3" r:id="rId3"/>
    <sheet name="수정3차" sheetId="4" r:id="rId4"/>
    <sheet name="수정4차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5" l="1"/>
  <c r="E28" i="5"/>
  <c r="E27" i="5"/>
  <c r="E26" i="5"/>
  <c r="E25" i="5"/>
  <c r="G13" i="5"/>
  <c r="G7" i="5"/>
  <c r="E12" i="5"/>
  <c r="G12" i="5"/>
  <c r="E14" i="5"/>
  <c r="G14" i="5"/>
  <c r="F7" i="4"/>
  <c r="F18" i="4"/>
  <c r="D7" i="3"/>
  <c r="F7" i="3"/>
  <c r="F11" i="3"/>
  <c r="F22" i="3"/>
  <c r="F24" i="3"/>
  <c r="D7" i="2"/>
  <c r="F7" i="2"/>
  <c r="F11" i="2"/>
  <c r="F19" i="2"/>
  <c r="F21" i="2"/>
  <c r="F23" i="2"/>
  <c r="D7" i="1"/>
  <c r="F7" i="1"/>
  <c r="F19" i="1"/>
  <c r="F21" i="1"/>
  <c r="F23" i="1"/>
</calcChain>
</file>

<file path=xl/sharedStrings.xml><?xml version="1.0" encoding="utf-8"?>
<sst xmlns="http://schemas.openxmlformats.org/spreadsheetml/2006/main" count="471" uniqueCount="132">
  <si>
    <t>fk</t>
    <phoneticPr fontId="2" type="noConversion"/>
  </si>
  <si>
    <t>주문상세ID</t>
    <phoneticPr fontId="2" type="noConversion"/>
  </si>
  <si>
    <t>주문ID</t>
    <phoneticPr fontId="2" type="noConversion"/>
  </si>
  <si>
    <t>pk</t>
    <phoneticPr fontId="2" type="noConversion"/>
  </si>
  <si>
    <t>매출ID</t>
    <phoneticPr fontId="2" type="noConversion"/>
  </si>
  <si>
    <t>매출???</t>
    <phoneticPr fontId="2" type="noConversion"/>
  </si>
  <si>
    <t>number</t>
    <phoneticPr fontId="2" type="noConversion"/>
  </si>
  <si>
    <t>총금액</t>
    <phoneticPr fontId="2" type="noConversion"/>
  </si>
  <si>
    <t>default systimestamp</t>
    <phoneticPr fontId="2" type="noConversion"/>
  </si>
  <si>
    <t>timestamp</t>
    <phoneticPr fontId="2" type="noConversion"/>
  </si>
  <si>
    <t>주문날짜</t>
    <phoneticPr fontId="2" type="noConversion"/>
  </si>
  <si>
    <t>수량</t>
    <phoneticPr fontId="2" type="noConversion"/>
  </si>
  <si>
    <t>주문상세</t>
    <phoneticPr fontId="2" type="noConversion"/>
  </si>
  <si>
    <t>디저트수량</t>
    <phoneticPr fontId="2" type="noConversion"/>
  </si>
  <si>
    <t>디저트이름</t>
    <phoneticPr fontId="2" type="noConversion"/>
  </si>
  <si>
    <t>음료수량</t>
    <phoneticPr fontId="2" type="noConversion"/>
  </si>
  <si>
    <t>음료이름</t>
    <phoneticPr fontId="2" type="noConversion"/>
  </si>
  <si>
    <t>날이 바뀌면 다시 1번부터</t>
    <phoneticPr fontId="2" type="noConversion"/>
  </si>
  <si>
    <t>주문합계</t>
    <phoneticPr fontId="2" type="noConversion"/>
  </si>
  <si>
    <t>보류</t>
    <phoneticPr fontId="2" type="noConversion"/>
  </si>
  <si>
    <t>값이 들어가면 휘핑, 아니면 휘핑없음</t>
    <phoneticPr fontId="2" type="noConversion"/>
  </si>
  <si>
    <t>휘핑</t>
    <phoneticPr fontId="2" type="noConversion"/>
  </si>
  <si>
    <t>값이 들어가면 포장, 아니면 아이스</t>
    <phoneticPr fontId="2" type="noConversion"/>
  </si>
  <si>
    <t>포장</t>
    <phoneticPr fontId="2" type="noConversion"/>
  </si>
  <si>
    <t>not null</t>
    <phoneticPr fontId="2" type="noConversion"/>
  </si>
  <si>
    <t>샷</t>
    <phoneticPr fontId="2" type="noConversion"/>
  </si>
  <si>
    <t>값이 들어가면 아이스, 아니면 핫</t>
    <phoneticPr fontId="2" type="noConversion"/>
  </si>
  <si>
    <t>varchar2</t>
    <phoneticPr fontId="2" type="noConversion"/>
  </si>
  <si>
    <t>아이스</t>
    <phoneticPr fontId="2" type="noConversion"/>
  </si>
  <si>
    <t>데이터타입 선택 필요</t>
    <phoneticPr fontId="2" type="noConversion"/>
  </si>
  <si>
    <t>사이즈</t>
    <phoneticPr fontId="2" type="noConversion"/>
  </si>
  <si>
    <t>옵션ID</t>
    <phoneticPr fontId="2" type="noConversion"/>
  </si>
  <si>
    <t>음료옵션</t>
    <phoneticPr fontId="2" type="noConversion"/>
  </si>
  <si>
    <t>디저트종류</t>
    <phoneticPr fontId="2" type="noConversion"/>
  </si>
  <si>
    <t>가격</t>
    <phoneticPr fontId="2" type="noConversion"/>
  </si>
  <si>
    <t>unique</t>
    <phoneticPr fontId="2" type="noConversion"/>
  </si>
  <si>
    <t>디저트ID</t>
    <phoneticPr fontId="2" type="noConversion"/>
  </si>
  <si>
    <t>디저트상세정보</t>
    <phoneticPr fontId="2" type="noConversion"/>
  </si>
  <si>
    <t>음료종류</t>
    <phoneticPr fontId="2" type="noConversion"/>
  </si>
  <si>
    <t>음료상세ID</t>
    <phoneticPr fontId="2" type="noConversion"/>
  </si>
  <si>
    <t>음료상세정보</t>
    <phoneticPr fontId="2" type="noConversion"/>
  </si>
  <si>
    <t>라떼, 아메리카노, 차 등</t>
    <phoneticPr fontId="2" type="noConversion"/>
  </si>
  <si>
    <t>음료ID</t>
    <phoneticPr fontId="2" type="noConversion"/>
  </si>
  <si>
    <t>음료 카테고리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</si>
  <si>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</si>
  <si>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</si>
  <si>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</si>
  <si>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</si>
  <si>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</si>
  <si>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fk, not null</t>
  </si>
  <si>
    <t>건별 주문에 대한 메뉴의 종류, 옵션내용 표시</t>
    <phoneticPr fontId="2" type="noConversion"/>
  </si>
  <si>
    <t>주문에 대한 총 합계(건수) 관리</t>
    <phoneticPr fontId="2" type="noConversion"/>
  </si>
  <si>
    <t>없애고 
주문상세로
합치기</t>
    <phoneticPr fontId="2" type="noConversion"/>
  </si>
  <si>
    <t>디저트상세ID</t>
    <phoneticPr fontId="2" type="noConversion"/>
  </si>
  <si>
    <t>라떼, 아메리카노, 차, 디저트 등</t>
    <phoneticPr fontId="2" type="noConversion"/>
  </si>
  <si>
    <t>메뉴종류</t>
    <phoneticPr fontId="2" type="noConversion"/>
  </si>
  <si>
    <t>메뉴ID</t>
    <phoneticPr fontId="2" type="noConversion"/>
  </si>
  <si>
    <t>메뉴카테고리</t>
    <phoneticPr fontId="2" type="noConversion"/>
  </si>
  <si>
    <t>number</t>
  </si>
  <si>
    <t>디저트수량</t>
  </si>
  <si>
    <t>디저트이름</t>
  </si>
  <si>
    <t>음료수량</t>
  </si>
  <si>
    <t>음료이름</t>
  </si>
  <si>
    <t>총금액</t>
  </si>
  <si>
    <t>default systimestamp</t>
  </si>
  <si>
    <t>timestamp</t>
  </si>
  <si>
    <t>주문날짜</t>
  </si>
  <si>
    <t>총수량</t>
    <phoneticPr fontId="2" type="noConversion"/>
  </si>
  <si>
    <t>금액</t>
    <phoneticPr fontId="2" type="noConversion"/>
  </si>
  <si>
    <t>메뉴이름</t>
    <phoneticPr fontId="2" type="noConversion"/>
  </si>
  <si>
    <t>종류</t>
    <phoneticPr fontId="2" type="noConversion"/>
  </si>
  <si>
    <t>메뉴상세ID</t>
    <phoneticPr fontId="2" type="noConversion"/>
  </si>
  <si>
    <t>메뉴상세정보</t>
    <phoneticPr fontId="2" type="noConversion"/>
  </si>
  <si>
    <t>service에서 옵션에 따른 값 계산해서 결과를 넣는다.</t>
    <phoneticPr fontId="2" type="noConversion"/>
  </si>
  <si>
    <t>*300</t>
    <phoneticPr fontId="2" type="noConversion"/>
  </si>
  <si>
    <t>휘핑없음:0, 휘핑추가:1</t>
    <phoneticPr fontId="2" type="noConversion"/>
  </si>
  <si>
    <t>휘핑</t>
  </si>
  <si>
    <t>포장:true, 매장:false</t>
    <phoneticPr fontId="2" type="noConversion"/>
  </si>
  <si>
    <t>포장</t>
  </si>
  <si>
    <t>샷추가없음:0, 1샷:1, 2샷:2, 3샷:3</t>
    <phoneticPr fontId="2" type="noConversion"/>
  </si>
  <si>
    <t>샷</t>
  </si>
  <si>
    <t>아이스:true, 핫:false</t>
    <phoneticPr fontId="2" type="noConversion"/>
  </si>
  <si>
    <t>varchar2</t>
  </si>
  <si>
    <t>아이스</t>
  </si>
  <si>
    <t>*500</t>
    <phoneticPr fontId="2" type="noConversion"/>
  </si>
  <si>
    <t>regular:0, large:1, venti:2</t>
    <phoneticPr fontId="2" type="noConversion"/>
  </si>
  <si>
    <t>사이즈</t>
  </si>
  <si>
    <t>fk, not null</t>
    <phoneticPr fontId="2" type="noConversion"/>
  </si>
  <si>
    <t>날짜가 바뀌면 다시 1부터 적용</t>
    <phoneticPr fontId="2" type="noConversion"/>
  </si>
  <si>
    <t>주문 내역에 대한 총 수량과 금액, 날짜를 관리한다.</t>
    <phoneticPr fontId="2" type="noConversion"/>
  </si>
  <si>
    <t>디저트와 음료 메뉴의 이름과 가격을 정의한다.</t>
    <phoneticPr fontId="2" type="noConversion"/>
  </si>
  <si>
    <t>디저트와 음료 메뉴의 카테고리를 정의한다.</t>
    <phoneticPr fontId="2" type="noConversion"/>
  </si>
  <si>
    <t>추가금액</t>
    <phoneticPr fontId="2" type="noConversion"/>
  </si>
  <si>
    <t>설명</t>
    <phoneticPr fontId="2" type="noConversion"/>
  </si>
  <si>
    <t>메뉴이름</t>
  </si>
  <si>
    <t>금액</t>
  </si>
  <si>
    <t>날짜</t>
    <phoneticPr fontId="2" type="noConversion"/>
  </si>
  <si>
    <t>매출</t>
    <phoneticPr fontId="2" type="noConversion"/>
  </si>
  <si>
    <t>주문상세에서 데이터입력, 삭제 시 트리거를 통해 매출테이블에 데이터 저장</t>
    <phoneticPr fontId="2" type="noConversion"/>
  </si>
  <si>
    <t>주문 건별당 주문상세 메뉴를 표시하고 해당 메뉴에 대한 옵션을 표시한다. 환불 : -로 표시</t>
    <phoneticPr fontId="2" type="noConversion"/>
  </si>
  <si>
    <t>환불금액</t>
    <phoneticPr fontId="2" type="noConversion"/>
  </si>
  <si>
    <t>default 0</t>
    <phoneticPr fontId="2" type="noConversion"/>
  </si>
  <si>
    <t>주문상세에서 환불(금액이 - 일 경우) update 조건:주문ID, 오늘 날짜로 확인</t>
    <phoneticPr fontId="2" type="noConversion"/>
  </si>
  <si>
    <t>DB컬럼명</t>
    <phoneticPr fontId="2" type="noConversion"/>
  </si>
  <si>
    <t>MENU_ID</t>
    <phoneticPr fontId="2" type="noConversion"/>
  </si>
  <si>
    <t>MENU_TYPE</t>
    <phoneticPr fontId="2" type="noConversion"/>
  </si>
  <si>
    <t>MENU_SUB_ID</t>
    <phoneticPr fontId="2" type="noConversion"/>
  </si>
  <si>
    <t>MENU_SUB_NAME</t>
    <phoneticPr fontId="2" type="noConversion"/>
  </si>
  <si>
    <t>MENU_SUB_PRICE</t>
    <phoneticPr fontId="2" type="noConversion"/>
  </si>
  <si>
    <t>MENU_SUB_TYPE</t>
    <phoneticPr fontId="2" type="noConversion"/>
  </si>
  <si>
    <t>ORDER_ID</t>
    <phoneticPr fontId="2" type="noConversion"/>
  </si>
  <si>
    <t>ORDER_COUNT</t>
    <phoneticPr fontId="2" type="noConversion"/>
  </si>
  <si>
    <t>ORDER_DATE</t>
    <phoneticPr fontId="2" type="noConversion"/>
  </si>
  <si>
    <t>ORDER_PRICE</t>
    <phoneticPr fontId="2" type="noConversion"/>
  </si>
  <si>
    <t>ORDER_SUB_ID</t>
    <phoneticPr fontId="2" type="noConversion"/>
  </si>
  <si>
    <t>ORDER_SUB_NAME</t>
    <phoneticPr fontId="2" type="noConversion"/>
  </si>
  <si>
    <t>ORDER_SUB_TYPE</t>
    <phoneticPr fontId="2" type="noConversion"/>
  </si>
  <si>
    <t>ORDER_SUB_SIZE</t>
    <phoneticPr fontId="2" type="noConversion"/>
  </si>
  <si>
    <t>ORDER_SUB_ICE</t>
    <phoneticPr fontId="2" type="noConversion"/>
  </si>
  <si>
    <t>ORDER_SUB_SHOT</t>
    <phoneticPr fontId="2" type="noConversion"/>
  </si>
  <si>
    <t>ORDER_SUB_TAKE</t>
    <phoneticPr fontId="2" type="noConversion"/>
  </si>
  <si>
    <t>ORDER_SUB_CREAM</t>
    <phoneticPr fontId="2" type="noConversion"/>
  </si>
  <si>
    <t>ORDER_SUB_PRICE</t>
    <phoneticPr fontId="2" type="noConversion"/>
  </si>
  <si>
    <t>SALES_ID</t>
    <phoneticPr fontId="2" type="noConversion"/>
  </si>
  <si>
    <t>SALES_DATE</t>
    <phoneticPr fontId="2" type="noConversion"/>
  </si>
  <si>
    <t>SALES_ORDER_ID</t>
    <phoneticPr fontId="2" type="noConversion"/>
  </si>
  <si>
    <t>SALES_MENU_NAME</t>
    <phoneticPr fontId="2" type="noConversion"/>
  </si>
  <si>
    <t>SALES_SIZE</t>
    <phoneticPr fontId="2" type="noConversion"/>
  </si>
  <si>
    <t>SALES_SHOT</t>
    <phoneticPr fontId="2" type="noConversion"/>
  </si>
  <si>
    <t>SALES_CREAM</t>
    <phoneticPr fontId="2" type="noConversion"/>
  </si>
  <si>
    <t>SALES_PRICE</t>
    <phoneticPr fontId="2" type="noConversion"/>
  </si>
  <si>
    <t>SALES_REFUND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</si>
</sst>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1" fillId="0" borderId="1" xfId="0" applyFont="1" applyBorder="1">
      <alignment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FA11-29F5-40E6-9BD9-B0540040F69F}">
  <dimension ref="A1:F29"/>
  <sheetViews>
    <sheetView zoomScale="130" zoomScaleNormal="130" workbookViewId="0">
      <pane ySplit="1" topLeftCell="A2" activePane="bottomLeft" state="frozen"/>
      <selection activeCell="F21" sqref="F21"/>
      <selection pane="bottomLeft" activeCell="G12" sqref="G12"/>
    </sheetView>
  </sheetViews>
  <sheetFormatPr defaultRowHeight="16.5" x14ac:dyDescent="0.3"/>
  <cols>
    <col min="2" max="2" width="14.375" style="1" bestFit="1" customWidth="1"/>
    <col min="3" max="3" width="10.375" bestFit="1" customWidth="1"/>
    <col min="4" max="4" width="15.875" bestFit="1" customWidth="1"/>
    <col min="5" max="5" width="8.5" bestFit="1" customWidth="1"/>
    <col min="6" max="6" width="21.25" bestFit="1" customWidth="1"/>
  </cols>
  <sheetData>
    <row r="1" spans="2:6" x14ac:dyDescent="0.3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2:6" x14ac:dyDescent="0.3">
      <c r="B2" s="1" t="s">
        <v>43</v>
      </c>
      <c r="C2" t="s">
        <v>42</v>
      </c>
      <c r="D2" t="s">
        <v>6</v>
      </c>
      <c r="E2" t="s">
        <v>3</v>
      </c>
    </row>
    <row r="3" spans="2:6" x14ac:dyDescent="0.3">
      <c r="C3" t="s">
        <v>38</v>
      </c>
      <c r="D3" t="s">
        <v>27</v>
      </c>
      <c r="E3" t="s">
        <v>24</v>
      </c>
      <c r="F3" t="s">
        <v>41</v>
      </c>
    </row>
    <row r="4" spans="2:6" x14ac:dyDescent="0.3">
      <c r="B4" s="1" t="s">
        <v>40</v>
      </c>
      <c r="C4" t="s">
        <v>39</v>
      </c>
      <c r="D4" t="s">
        <v>6</v>
      </c>
      <c r="E4" t="s">
        <v>3</v>
      </c>
    </row>
    <row r="5" spans="2:6" x14ac:dyDescent="0.3">
      <c r="C5" t="s">
        <v>16</v>
      </c>
      <c r="D5" t="s">
        <v>27</v>
      </c>
      <c r="E5" t="s">
        <v>35</v>
      </c>
    </row>
    <row r="6" spans="2:6" x14ac:dyDescent="0.3">
      <c r="C6" t="s">
        <v>34</v>
      </c>
      <c r="D6" t="s">
        <v>6</v>
      </c>
      <c r="E6" t="s">
        <v>24</v>
      </c>
    </row>
    <row r="7" spans="2:6" x14ac:dyDescent="0.3">
      <c r="C7" t="s">
        <v>38</v>
      </c>
      <c r="D7" t="str">
        <f>D2</f>
        <v>number</v>
      </c>
      <c r="E7" t="s">
        <v>0</v>
      </c>
      <c r="F7" s="5" t="str">
        <f>C2</f>
        <v>음료ID</v>
      </c>
    </row>
    <row r="8" spans="2:6" s="3" customFormat="1" x14ac:dyDescent="0.3">
      <c r="B8" s="3" t="s">
        <v>37</v>
      </c>
      <c r="C8" s="3" t="s">
        <v>36</v>
      </c>
      <c r="D8" s="3" t="s">
        <v>6</v>
      </c>
      <c r="E8" s="3" t="s">
        <v>3</v>
      </c>
    </row>
    <row r="9" spans="2:6" s="3" customFormat="1" x14ac:dyDescent="0.3">
      <c r="C9" s="3" t="s">
        <v>14</v>
      </c>
      <c r="D9" s="3" t="s">
        <v>27</v>
      </c>
      <c r="E9" s="3" t="s">
        <v>35</v>
      </c>
    </row>
    <row r="10" spans="2:6" s="3" customFormat="1" x14ac:dyDescent="0.3">
      <c r="C10" s="3" t="s">
        <v>34</v>
      </c>
      <c r="D10" s="3" t="s">
        <v>6</v>
      </c>
      <c r="E10" s="3" t="s">
        <v>24</v>
      </c>
    </row>
    <row r="11" spans="2:6" s="3" customFormat="1" x14ac:dyDescent="0.3">
      <c r="C11" s="3" t="s">
        <v>33</v>
      </c>
      <c r="D11" s="3" t="s">
        <v>27</v>
      </c>
      <c r="E11" s="3" t="s">
        <v>24</v>
      </c>
    </row>
    <row r="12" spans="2:6" x14ac:dyDescent="0.3">
      <c r="B12" s="1" t="s">
        <v>32</v>
      </c>
      <c r="C12" t="s">
        <v>31</v>
      </c>
      <c r="D12" t="s">
        <v>6</v>
      </c>
      <c r="E12" t="s">
        <v>3</v>
      </c>
    </row>
    <row r="13" spans="2:6" x14ac:dyDescent="0.3">
      <c r="C13" t="s">
        <v>30</v>
      </c>
      <c r="E13" t="s">
        <v>24</v>
      </c>
      <c r="F13" t="s">
        <v>29</v>
      </c>
    </row>
    <row r="14" spans="2:6" x14ac:dyDescent="0.3">
      <c r="C14" t="s">
        <v>28</v>
      </c>
      <c r="D14" t="s">
        <v>27</v>
      </c>
      <c r="F14" t="s">
        <v>26</v>
      </c>
    </row>
    <row r="15" spans="2:6" x14ac:dyDescent="0.3">
      <c r="C15" t="s">
        <v>25</v>
      </c>
      <c r="D15" t="s">
        <v>6</v>
      </c>
      <c r="E15" t="s">
        <v>24</v>
      </c>
    </row>
    <row r="16" spans="2:6" x14ac:dyDescent="0.3">
      <c r="C16" t="s">
        <v>23</v>
      </c>
      <c r="F16" t="s">
        <v>22</v>
      </c>
    </row>
    <row r="17" spans="1:6" x14ac:dyDescent="0.3">
      <c r="C17" t="s">
        <v>21</v>
      </c>
      <c r="D17" t="s">
        <v>6</v>
      </c>
      <c r="F17" t="s">
        <v>20</v>
      </c>
    </row>
    <row r="18" spans="1:6" s="3" customFormat="1" x14ac:dyDescent="0.3">
      <c r="A18" s="35" t="s">
        <v>19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s="3" customFormat="1" x14ac:dyDescent="0.3">
      <c r="A19" s="35"/>
      <c r="C19" s="3" t="s">
        <v>16</v>
      </c>
      <c r="E19" s="3" t="s">
        <v>0</v>
      </c>
      <c r="F19" s="4" t="str">
        <f>C2</f>
        <v>음료ID</v>
      </c>
    </row>
    <row r="20" spans="1:6" s="3" customFormat="1" x14ac:dyDescent="0.3">
      <c r="A20" s="35"/>
      <c r="C20" s="3" t="s">
        <v>15</v>
      </c>
      <c r="D20" s="3" t="s">
        <v>6</v>
      </c>
      <c r="F20" s="4"/>
    </row>
    <row r="21" spans="1:6" s="3" customFormat="1" x14ac:dyDescent="0.3">
      <c r="A21" s="35"/>
      <c r="C21" s="3" t="s">
        <v>14</v>
      </c>
      <c r="E21" s="3" t="s">
        <v>0</v>
      </c>
      <c r="F21" s="4" t="str">
        <f>C8</f>
        <v>디저트ID</v>
      </c>
    </row>
    <row r="22" spans="1:6" s="3" customFormat="1" x14ac:dyDescent="0.3">
      <c r="A22" s="35"/>
      <c r="C22" s="3" t="s">
        <v>13</v>
      </c>
      <c r="D22" s="3" t="s">
        <v>6</v>
      </c>
    </row>
    <row r="23" spans="1:6" x14ac:dyDescent="0.3">
      <c r="A23" s="35"/>
      <c r="B23" s="1" t="s">
        <v>12</v>
      </c>
      <c r="C23" t="s">
        <v>1</v>
      </c>
      <c r="D23" t="s">
        <v>6</v>
      </c>
      <c r="E23" t="s">
        <v>0</v>
      </c>
      <c r="F23" s="2" t="str">
        <f>C18</f>
        <v>주문ID</v>
      </c>
    </row>
    <row r="24" spans="1:6" x14ac:dyDescent="0.3">
      <c r="A24" s="35"/>
      <c r="C24" t="s">
        <v>11</v>
      </c>
      <c r="D24" t="s">
        <v>6</v>
      </c>
    </row>
    <row r="25" spans="1:6" x14ac:dyDescent="0.3">
      <c r="A25" s="35"/>
      <c r="C25" t="s">
        <v>10</v>
      </c>
      <c r="D25" t="s">
        <v>9</v>
      </c>
      <c r="E25" t="s">
        <v>8</v>
      </c>
    </row>
    <row r="26" spans="1:6" x14ac:dyDescent="0.3">
      <c r="A26" s="35"/>
      <c r="C26" t="s">
        <v>7</v>
      </c>
      <c r="D26" t="s">
        <v>6</v>
      </c>
    </row>
    <row r="27" spans="1:6" x14ac:dyDescent="0.3">
      <c r="B27" s="1" t="s">
        <v>5</v>
      </c>
      <c r="C27" t="s">
        <v>4</v>
      </c>
      <c r="E27" t="s">
        <v>3</v>
      </c>
    </row>
    <row r="28" spans="1:6" x14ac:dyDescent="0.3">
      <c r="C28" t="s">
        <v>2</v>
      </c>
      <c r="E28" t="s">
        <v>0</v>
      </c>
    </row>
    <row r="29" spans="1:6" x14ac:dyDescent="0.3">
      <c r="C29" t="s">
        <v>1</v>
      </c>
      <c r="E29" t="s">
        <v>0</v>
      </c>
    </row>
  </sheetData>
  <mergeCells count="1">
    <mergeCell ref="A18:A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A9B6-742A-496A-9B26-C685B30D46B3}">
  <dimension ref="A1:F29"/>
  <sheetViews>
    <sheetView zoomScale="130" zoomScaleNormal="130" workbookViewId="0">
      <pane ySplit="1" topLeftCell="A16" activePane="bottomLeft" state="frozen"/>
      <selection activeCell="F21" sqref="F21"/>
      <selection pane="bottomLeft" activeCell="F21" sqref="F21"/>
    </sheetView>
  </sheetViews>
  <sheetFormatPr defaultRowHeight="16.5" x14ac:dyDescent="0.3"/>
  <cols>
    <col min="1" max="1" width="12.25" style="6" customWidth="1"/>
    <col min="2" max="2" width="14.375" style="1" bestFit="1" customWidth="1"/>
    <col min="3" max="3" width="12.375" bestFit="1" customWidth="1"/>
    <col min="4" max="4" width="15.875" bestFit="1" customWidth="1"/>
    <col min="5" max="5" width="19.625" bestFit="1" customWidth="1"/>
    <col min="6" max="6" width="33.375" bestFit="1" customWidth="1"/>
  </cols>
  <sheetData>
    <row r="1" spans="1:6" x14ac:dyDescent="0.3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3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3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3">
      <c r="B4" s="1" t="s">
        <v>40</v>
      </c>
      <c r="C4" t="s">
        <v>39</v>
      </c>
      <c r="D4" t="s">
        <v>6</v>
      </c>
      <c r="E4" t="s">
        <v>3</v>
      </c>
    </row>
    <row r="5" spans="1:6" x14ac:dyDescent="0.3">
      <c r="C5" t="s">
        <v>16</v>
      </c>
      <c r="D5" t="s">
        <v>27</v>
      </c>
      <c r="E5" t="s">
        <v>35</v>
      </c>
    </row>
    <row r="6" spans="1:6" x14ac:dyDescent="0.3">
      <c r="C6" t="s">
        <v>34</v>
      </c>
      <c r="D6" t="s">
        <v>6</v>
      </c>
      <c r="E6" t="s">
        <v>24</v>
      </c>
    </row>
    <row r="7" spans="1:6" x14ac:dyDescent="0.3"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 s="3" customFormat="1" x14ac:dyDescent="0.3">
      <c r="A8" s="6"/>
      <c r="B8" s="3" t="s">
        <v>37</v>
      </c>
      <c r="C8" s="3" t="s">
        <v>53</v>
      </c>
      <c r="D8" s="3" t="s">
        <v>6</v>
      </c>
      <c r="E8" s="3" t="s">
        <v>3</v>
      </c>
    </row>
    <row r="9" spans="1:6" s="3" customFormat="1" x14ac:dyDescent="0.3">
      <c r="A9" s="6"/>
      <c r="C9" s="3" t="s">
        <v>14</v>
      </c>
      <c r="D9" s="3" t="s">
        <v>27</v>
      </c>
      <c r="E9" s="3" t="s">
        <v>35</v>
      </c>
    </row>
    <row r="10" spans="1:6" s="3" customFormat="1" x14ac:dyDescent="0.3">
      <c r="A10" s="6"/>
      <c r="C10" s="3" t="s">
        <v>34</v>
      </c>
      <c r="D10" s="3" t="s">
        <v>6</v>
      </c>
      <c r="E10" s="3" t="s">
        <v>24</v>
      </c>
    </row>
    <row r="11" spans="1:6" s="3" customFormat="1" x14ac:dyDescent="0.3">
      <c r="A11" s="6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 x14ac:dyDescent="0.3">
      <c r="A12" s="36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 x14ac:dyDescent="0.3">
      <c r="A13" s="36"/>
      <c r="B13" s="9"/>
      <c r="C13" s="7" t="s">
        <v>30</v>
      </c>
      <c r="D13" s="7"/>
      <c r="E13" s="8" t="s">
        <v>24</v>
      </c>
      <c r="F13" s="7" t="s">
        <v>29</v>
      </c>
    </row>
    <row r="14" spans="1:6" x14ac:dyDescent="0.3">
      <c r="A14" s="36"/>
      <c r="B14" s="9"/>
      <c r="C14" s="8" t="s">
        <v>28</v>
      </c>
      <c r="D14" s="8" t="s">
        <v>27</v>
      </c>
      <c r="E14" s="8"/>
      <c r="F14" s="7" t="s">
        <v>26</v>
      </c>
    </row>
    <row r="15" spans="1:6" x14ac:dyDescent="0.3">
      <c r="A15" s="36"/>
      <c r="B15" s="9"/>
      <c r="C15" s="8" t="s">
        <v>25</v>
      </c>
      <c r="D15" s="8" t="s">
        <v>6</v>
      </c>
      <c r="E15" s="8" t="s">
        <v>24</v>
      </c>
      <c r="F15" s="7"/>
    </row>
    <row r="16" spans="1:6" x14ac:dyDescent="0.3">
      <c r="A16" s="36"/>
      <c r="B16" s="9"/>
      <c r="C16" s="8" t="s">
        <v>23</v>
      </c>
      <c r="D16" s="7"/>
      <c r="E16" s="8"/>
      <c r="F16" s="7" t="s">
        <v>22</v>
      </c>
    </row>
    <row r="17" spans="1:6" x14ac:dyDescent="0.3">
      <c r="A17" s="36"/>
      <c r="B17" s="9"/>
      <c r="C17" s="8" t="s">
        <v>21</v>
      </c>
      <c r="D17" s="7" t="s">
        <v>6</v>
      </c>
      <c r="E17" s="8"/>
      <c r="F17" s="7" t="s">
        <v>20</v>
      </c>
    </row>
    <row r="18" spans="1:6" s="3" customFormat="1" ht="51" customHeight="1" x14ac:dyDescent="0.3">
      <c r="A18" s="37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s="3" customFormat="1" x14ac:dyDescent="0.3">
      <c r="A19" s="37"/>
      <c r="C19" s="3" t="s">
        <v>16</v>
      </c>
      <c r="E19" s="3" t="s">
        <v>49</v>
      </c>
      <c r="F19" s="4" t="str">
        <f>C2</f>
        <v>메뉴ID</v>
      </c>
    </row>
    <row r="20" spans="1:6" s="3" customFormat="1" x14ac:dyDescent="0.3">
      <c r="A20" s="37"/>
      <c r="C20" s="3" t="s">
        <v>15</v>
      </c>
      <c r="D20" s="3" t="s">
        <v>6</v>
      </c>
      <c r="F20" s="4"/>
    </row>
    <row r="21" spans="1:6" s="3" customFormat="1" x14ac:dyDescent="0.3">
      <c r="A21" s="37"/>
      <c r="C21" s="3" t="s">
        <v>14</v>
      </c>
      <c r="E21" s="3" t="s">
        <v>49</v>
      </c>
      <c r="F21" s="4" t="str">
        <f>C8</f>
        <v>디저트상세ID</v>
      </c>
    </row>
    <row r="22" spans="1:6" s="3" customFormat="1" x14ac:dyDescent="0.3">
      <c r="A22" s="37"/>
      <c r="C22" s="3" t="s">
        <v>13</v>
      </c>
      <c r="D22" s="3" t="s">
        <v>6</v>
      </c>
    </row>
    <row r="23" spans="1:6" x14ac:dyDescent="0.3">
      <c r="A23" s="37" t="s">
        <v>50</v>
      </c>
      <c r="B23" s="1" t="s">
        <v>12</v>
      </c>
      <c r="C23" t="s">
        <v>1</v>
      </c>
      <c r="D23" t="s">
        <v>6</v>
      </c>
      <c r="E23" t="s">
        <v>49</v>
      </c>
      <c r="F23" s="2" t="str">
        <f>C18</f>
        <v>주문ID</v>
      </c>
    </row>
    <row r="24" spans="1:6" x14ac:dyDescent="0.3">
      <c r="A24" s="37"/>
      <c r="C24" t="s">
        <v>11</v>
      </c>
      <c r="D24" t="s">
        <v>6</v>
      </c>
    </row>
    <row r="25" spans="1:6" x14ac:dyDescent="0.3">
      <c r="A25" s="37"/>
      <c r="C25" t="s">
        <v>10</v>
      </c>
      <c r="D25" t="s">
        <v>9</v>
      </c>
      <c r="E25" t="s">
        <v>8</v>
      </c>
    </row>
    <row r="26" spans="1:6" x14ac:dyDescent="0.3">
      <c r="A26" s="37"/>
      <c r="C26" t="s">
        <v>7</v>
      </c>
      <c r="D26" t="s">
        <v>6</v>
      </c>
    </row>
    <row r="27" spans="1:6" s="3" customFormat="1" x14ac:dyDescent="0.3">
      <c r="A27" s="6"/>
      <c r="B27" s="3" t="s">
        <v>5</v>
      </c>
      <c r="C27" s="3" t="s">
        <v>4</v>
      </c>
      <c r="E27" s="3" t="s">
        <v>3</v>
      </c>
    </row>
    <row r="28" spans="1:6" s="3" customFormat="1" x14ac:dyDescent="0.3">
      <c r="A28" s="6"/>
      <c r="C28" s="3" t="s">
        <v>2</v>
      </c>
      <c r="E28" s="3" t="s">
        <v>49</v>
      </c>
    </row>
    <row r="29" spans="1:6" s="3" customFormat="1" x14ac:dyDescent="0.3">
      <c r="A29" s="6"/>
      <c r="C29" s="3" t="s">
        <v>1</v>
      </c>
      <c r="E29" s="3" t="s">
        <v>49</v>
      </c>
    </row>
  </sheetData>
  <mergeCells count="3">
    <mergeCell ref="A12:A17"/>
    <mergeCell ref="A18:A22"/>
    <mergeCell ref="A23:A2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E58-ECF0-46AA-A393-DBF39638BE66}">
  <dimension ref="A1:F29"/>
  <sheetViews>
    <sheetView zoomScale="115" zoomScaleNormal="115" workbookViewId="0">
      <pane ySplit="1" topLeftCell="A8" activePane="bottomLeft" state="frozen"/>
      <selection activeCell="F21" sqref="F21"/>
      <selection pane="bottomLeft" activeCell="F21" sqref="F21"/>
    </sheetView>
  </sheetViews>
  <sheetFormatPr defaultRowHeight="16.5" x14ac:dyDescent="0.3"/>
  <cols>
    <col min="1" max="1" width="12.25" style="6" customWidth="1"/>
    <col min="2" max="2" width="14.375" style="1" bestFit="1" customWidth="1"/>
    <col min="3" max="3" width="12.375" bestFit="1" customWidth="1"/>
    <col min="4" max="4" width="15.875" bestFit="1" customWidth="1"/>
    <col min="5" max="5" width="19.625" bestFit="1" customWidth="1"/>
    <col min="6" max="6" width="33.375" bestFit="1" customWidth="1"/>
  </cols>
  <sheetData>
    <row r="1" spans="1:6" x14ac:dyDescent="0.3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3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3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3">
      <c r="B4" s="1" t="s">
        <v>40</v>
      </c>
      <c r="C4" t="s">
        <v>39</v>
      </c>
      <c r="D4" t="s">
        <v>6</v>
      </c>
      <c r="E4" t="s">
        <v>3</v>
      </c>
    </row>
    <row r="5" spans="1:6" x14ac:dyDescent="0.3">
      <c r="C5" t="s">
        <v>16</v>
      </c>
      <c r="D5" t="s">
        <v>27</v>
      </c>
      <c r="E5" t="s">
        <v>35</v>
      </c>
    </row>
    <row r="6" spans="1:6" x14ac:dyDescent="0.3">
      <c r="C6" t="s">
        <v>34</v>
      </c>
      <c r="D6" t="s">
        <v>6</v>
      </c>
      <c r="E6" t="s">
        <v>24</v>
      </c>
    </row>
    <row r="7" spans="1:6" x14ac:dyDescent="0.3"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 s="3" customFormat="1" x14ac:dyDescent="0.3">
      <c r="A8" s="6"/>
      <c r="B8" s="3" t="s">
        <v>37</v>
      </c>
      <c r="C8" s="3" t="s">
        <v>53</v>
      </c>
      <c r="D8" s="3" t="s">
        <v>6</v>
      </c>
      <c r="E8" s="3" t="s">
        <v>3</v>
      </c>
    </row>
    <row r="9" spans="1:6" s="3" customFormat="1" x14ac:dyDescent="0.3">
      <c r="A9" s="6"/>
      <c r="C9" s="3" t="s">
        <v>14</v>
      </c>
      <c r="D9" s="3" t="s">
        <v>27</v>
      </c>
      <c r="E9" s="3" t="s">
        <v>35</v>
      </c>
    </row>
    <row r="10" spans="1:6" s="3" customFormat="1" x14ac:dyDescent="0.3">
      <c r="A10" s="6"/>
      <c r="C10" s="3" t="s">
        <v>34</v>
      </c>
      <c r="D10" s="3" t="s">
        <v>6</v>
      </c>
      <c r="E10" s="3" t="s">
        <v>24</v>
      </c>
    </row>
    <row r="11" spans="1:6" s="3" customFormat="1" x14ac:dyDescent="0.3">
      <c r="A11" s="6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 x14ac:dyDescent="0.3">
      <c r="A12" s="36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 x14ac:dyDescent="0.3">
      <c r="A13" s="36"/>
      <c r="B13" s="9"/>
      <c r="C13" s="7" t="s">
        <v>30</v>
      </c>
      <c r="D13" s="7"/>
      <c r="E13" s="8" t="s">
        <v>24</v>
      </c>
      <c r="F13" s="7" t="s">
        <v>29</v>
      </c>
    </row>
    <row r="14" spans="1:6" x14ac:dyDescent="0.3">
      <c r="A14" s="36"/>
      <c r="B14" s="9"/>
      <c r="C14" s="8" t="s">
        <v>28</v>
      </c>
      <c r="D14" s="8" t="s">
        <v>27</v>
      </c>
      <c r="E14" s="8"/>
      <c r="F14" s="7" t="s">
        <v>26</v>
      </c>
    </row>
    <row r="15" spans="1:6" x14ac:dyDescent="0.3">
      <c r="A15" s="36"/>
      <c r="B15" s="9"/>
      <c r="C15" s="8" t="s">
        <v>25</v>
      </c>
      <c r="D15" s="8" t="s">
        <v>6</v>
      </c>
      <c r="E15" s="8" t="s">
        <v>24</v>
      </c>
      <c r="F15" s="7"/>
    </row>
    <row r="16" spans="1:6" x14ac:dyDescent="0.3">
      <c r="A16" s="36"/>
      <c r="B16" s="9"/>
      <c r="C16" s="8" t="s">
        <v>23</v>
      </c>
      <c r="D16" s="7"/>
      <c r="E16" s="8"/>
      <c r="F16" s="7" t="s">
        <v>22</v>
      </c>
    </row>
    <row r="17" spans="1:6" x14ac:dyDescent="0.3">
      <c r="A17" s="36"/>
      <c r="B17" s="9"/>
      <c r="C17" s="8" t="s">
        <v>21</v>
      </c>
      <c r="D17" s="7" t="s">
        <v>6</v>
      </c>
      <c r="E17" s="8"/>
      <c r="F17" s="7" t="s">
        <v>20</v>
      </c>
    </row>
    <row r="18" spans="1:6" s="3" customFormat="1" x14ac:dyDescent="0.3">
      <c r="A18" s="37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s="3" customFormat="1" x14ac:dyDescent="0.3">
      <c r="A19" s="37"/>
      <c r="C19" s="3" t="s">
        <v>67</v>
      </c>
      <c r="D19" s="3" t="s">
        <v>58</v>
      </c>
    </row>
    <row r="20" spans="1:6" s="3" customFormat="1" x14ac:dyDescent="0.3">
      <c r="A20" s="37"/>
      <c r="C20" s="3" t="s">
        <v>66</v>
      </c>
      <c r="D20" s="3" t="s">
        <v>65</v>
      </c>
      <c r="E20" s="3" t="s">
        <v>64</v>
      </c>
    </row>
    <row r="21" spans="1:6" s="3" customFormat="1" x14ac:dyDescent="0.3">
      <c r="A21" s="37"/>
      <c r="C21" s="3" t="s">
        <v>63</v>
      </c>
      <c r="D21" s="3" t="s">
        <v>58</v>
      </c>
    </row>
    <row r="22" spans="1:6" x14ac:dyDescent="0.3">
      <c r="A22" s="37" t="s">
        <v>50</v>
      </c>
      <c r="B22" s="1" t="s">
        <v>12</v>
      </c>
      <c r="C22" t="s">
        <v>62</v>
      </c>
      <c r="E22" t="s">
        <v>49</v>
      </c>
      <c r="F22" s="2" t="str">
        <f>C4</f>
        <v>음료상세ID</v>
      </c>
    </row>
    <row r="23" spans="1:6" x14ac:dyDescent="0.3">
      <c r="A23" s="37"/>
      <c r="C23" t="s">
        <v>61</v>
      </c>
      <c r="D23" t="s">
        <v>58</v>
      </c>
      <c r="F23" s="2"/>
    </row>
    <row r="24" spans="1:6" x14ac:dyDescent="0.3">
      <c r="A24" s="37"/>
      <c r="C24" t="s">
        <v>60</v>
      </c>
      <c r="E24" t="s">
        <v>49</v>
      </c>
      <c r="F24" s="2" t="str">
        <f>C8</f>
        <v>디저트상세ID</v>
      </c>
    </row>
    <row r="25" spans="1:6" x14ac:dyDescent="0.3">
      <c r="A25" s="37"/>
      <c r="C25" t="s">
        <v>59</v>
      </c>
      <c r="D25" t="s">
        <v>58</v>
      </c>
    </row>
    <row r="26" spans="1:6" x14ac:dyDescent="0.3">
      <c r="A26" s="37"/>
      <c r="C26" t="s">
        <v>7</v>
      </c>
      <c r="D26" t="s">
        <v>6</v>
      </c>
    </row>
    <row r="27" spans="1:6" s="3" customFormat="1" x14ac:dyDescent="0.3">
      <c r="A27" s="6"/>
      <c r="B27" s="3" t="s">
        <v>5</v>
      </c>
      <c r="C27" s="3" t="s">
        <v>4</v>
      </c>
      <c r="E27" s="3" t="s">
        <v>3</v>
      </c>
    </row>
    <row r="28" spans="1:6" s="3" customFormat="1" x14ac:dyDescent="0.3">
      <c r="A28" s="6"/>
      <c r="C28" s="3" t="s">
        <v>2</v>
      </c>
      <c r="E28" s="3" t="s">
        <v>49</v>
      </c>
    </row>
    <row r="29" spans="1:6" s="3" customFormat="1" x14ac:dyDescent="0.3">
      <c r="A29" s="6"/>
      <c r="C29" s="3" t="s">
        <v>1</v>
      </c>
      <c r="E29" s="3" t="s">
        <v>49</v>
      </c>
    </row>
  </sheetData>
  <mergeCells count="3">
    <mergeCell ref="A12:A17"/>
    <mergeCell ref="A18:A21"/>
    <mergeCell ref="A22:A2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1FC3-BF19-45F0-975A-406DABB1469F}">
  <dimension ref="A1:F23"/>
  <sheetViews>
    <sheetView zoomScale="145" zoomScaleNormal="145" workbookViewId="0">
      <pane ySplit="1" topLeftCell="A8" activePane="bottomLeft" state="frozen"/>
      <selection activeCell="F21" sqref="F21"/>
      <selection pane="bottomLeft" activeCell="F21" sqref="F21"/>
    </sheetView>
  </sheetViews>
  <sheetFormatPr defaultRowHeight="16.5" x14ac:dyDescent="0.3"/>
  <cols>
    <col min="1" max="1" width="12.25" style="6" customWidth="1"/>
    <col min="2" max="2" width="14.375" style="1" bestFit="1" customWidth="1"/>
    <col min="3" max="3" width="12.375" bestFit="1" customWidth="1"/>
    <col min="4" max="4" width="15.875" bestFit="1" customWidth="1"/>
    <col min="5" max="5" width="19.625" bestFit="1" customWidth="1"/>
    <col min="6" max="6" width="33.375" bestFit="1" customWidth="1"/>
  </cols>
  <sheetData>
    <row r="1" spans="1:6" x14ac:dyDescent="0.3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3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3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3">
      <c r="B4" s="15" t="s">
        <v>72</v>
      </c>
      <c r="C4" s="15" t="s">
        <v>71</v>
      </c>
      <c r="D4" s="15" t="s">
        <v>6</v>
      </c>
      <c r="E4" s="15" t="s">
        <v>3</v>
      </c>
      <c r="F4" s="15"/>
    </row>
    <row r="5" spans="1:6" x14ac:dyDescent="0.3">
      <c r="B5" s="15"/>
      <c r="C5" s="15" t="s">
        <v>69</v>
      </c>
      <c r="D5" s="15" t="s">
        <v>27</v>
      </c>
      <c r="E5" s="15" t="s">
        <v>35</v>
      </c>
      <c r="F5" s="15"/>
    </row>
    <row r="6" spans="1:6" x14ac:dyDescent="0.3">
      <c r="B6" s="15"/>
      <c r="C6" s="15" t="s">
        <v>34</v>
      </c>
      <c r="D6" s="15" t="s">
        <v>6</v>
      </c>
      <c r="E6" s="15" t="s">
        <v>24</v>
      </c>
      <c r="F6" s="15"/>
    </row>
    <row r="7" spans="1:6" x14ac:dyDescent="0.3">
      <c r="B7" s="15"/>
      <c r="C7" s="15" t="s">
        <v>70</v>
      </c>
      <c r="D7" s="15" t="s">
        <v>6</v>
      </c>
      <c r="E7" s="15" t="s">
        <v>49</v>
      </c>
      <c r="F7" s="15" t="str">
        <f>C2</f>
        <v>메뉴ID</v>
      </c>
    </row>
    <row r="8" spans="1:6" x14ac:dyDescent="0.3">
      <c r="A8" s="36" t="s">
        <v>52</v>
      </c>
      <c r="B8" s="9" t="s">
        <v>32</v>
      </c>
      <c r="C8" s="7" t="s">
        <v>31</v>
      </c>
      <c r="D8" s="7" t="s">
        <v>6</v>
      </c>
      <c r="E8" s="7" t="s">
        <v>3</v>
      </c>
      <c r="F8" s="7"/>
    </row>
    <row r="9" spans="1:6" x14ac:dyDescent="0.3">
      <c r="A9" s="36"/>
      <c r="B9" s="9"/>
      <c r="C9" s="7" t="s">
        <v>30</v>
      </c>
      <c r="D9" s="7"/>
      <c r="E9" s="8" t="s">
        <v>24</v>
      </c>
      <c r="F9" s="7" t="s">
        <v>29</v>
      </c>
    </row>
    <row r="10" spans="1:6" x14ac:dyDescent="0.3">
      <c r="A10" s="36"/>
      <c r="B10" s="9"/>
      <c r="C10" s="8" t="s">
        <v>28</v>
      </c>
      <c r="D10" s="8" t="s">
        <v>27</v>
      </c>
      <c r="E10" s="8"/>
      <c r="F10" s="7" t="s">
        <v>26</v>
      </c>
    </row>
    <row r="11" spans="1:6" x14ac:dyDescent="0.3">
      <c r="A11" s="36"/>
      <c r="B11" s="9"/>
      <c r="C11" s="8" t="s">
        <v>25</v>
      </c>
      <c r="D11" s="8" t="s">
        <v>6</v>
      </c>
      <c r="E11" s="8" t="s">
        <v>24</v>
      </c>
      <c r="F11" s="7"/>
    </row>
    <row r="12" spans="1:6" x14ac:dyDescent="0.3">
      <c r="A12" s="36"/>
      <c r="B12" s="9"/>
      <c r="C12" s="8" t="s">
        <v>23</v>
      </c>
      <c r="D12" s="7"/>
      <c r="E12" s="8"/>
      <c r="F12" s="7" t="s">
        <v>22</v>
      </c>
    </row>
    <row r="13" spans="1:6" x14ac:dyDescent="0.3">
      <c r="A13" s="36"/>
      <c r="B13" s="9"/>
      <c r="C13" s="8" t="s">
        <v>21</v>
      </c>
      <c r="D13" s="7" t="s">
        <v>6</v>
      </c>
      <c r="E13" s="8"/>
      <c r="F13" s="7" t="s">
        <v>20</v>
      </c>
    </row>
    <row r="14" spans="1:6" s="3" customFormat="1" x14ac:dyDescent="0.3">
      <c r="A14" s="37" t="s">
        <v>51</v>
      </c>
      <c r="B14" s="3" t="s">
        <v>18</v>
      </c>
      <c r="C14" s="3" t="s">
        <v>2</v>
      </c>
      <c r="D14" s="3" t="s">
        <v>6</v>
      </c>
      <c r="E14" s="3" t="s">
        <v>3</v>
      </c>
      <c r="F14" s="3" t="s">
        <v>17</v>
      </c>
    </row>
    <row r="15" spans="1:6" s="3" customFormat="1" x14ac:dyDescent="0.3">
      <c r="A15" s="37"/>
      <c r="C15" s="3" t="s">
        <v>67</v>
      </c>
      <c r="D15" s="3" t="s">
        <v>58</v>
      </c>
    </row>
    <row r="16" spans="1:6" s="3" customFormat="1" x14ac:dyDescent="0.3">
      <c r="A16" s="37"/>
      <c r="C16" s="3" t="s">
        <v>66</v>
      </c>
      <c r="D16" s="3" t="s">
        <v>65</v>
      </c>
      <c r="E16" s="3" t="s">
        <v>64</v>
      </c>
    </row>
    <row r="17" spans="1:6" s="3" customFormat="1" x14ac:dyDescent="0.3">
      <c r="A17" s="37"/>
      <c r="C17" s="3" t="s">
        <v>63</v>
      </c>
      <c r="D17" s="3" t="s">
        <v>58</v>
      </c>
    </row>
    <row r="18" spans="1:6" x14ac:dyDescent="0.3">
      <c r="A18" s="37" t="s">
        <v>50</v>
      </c>
      <c r="B18" s="1" t="s">
        <v>12</v>
      </c>
      <c r="C18" t="s">
        <v>69</v>
      </c>
      <c r="E18" t="s">
        <v>49</v>
      </c>
      <c r="F18" s="2" t="str">
        <f>C4</f>
        <v>메뉴상세ID</v>
      </c>
    </row>
    <row r="19" spans="1:6" x14ac:dyDescent="0.3">
      <c r="A19" s="37"/>
      <c r="C19" t="s">
        <v>11</v>
      </c>
      <c r="D19" t="s">
        <v>58</v>
      </c>
      <c r="F19" s="2"/>
    </row>
    <row r="20" spans="1:6" x14ac:dyDescent="0.3">
      <c r="A20" s="37"/>
      <c r="C20" t="s">
        <v>68</v>
      </c>
      <c r="D20" t="s">
        <v>6</v>
      </c>
    </row>
    <row r="21" spans="1:6" s="3" customFormat="1" x14ac:dyDescent="0.3">
      <c r="A21" s="6"/>
      <c r="B21" s="3" t="s">
        <v>5</v>
      </c>
      <c r="C21" s="3" t="s">
        <v>4</v>
      </c>
      <c r="E21" s="3" t="s">
        <v>3</v>
      </c>
    </row>
    <row r="22" spans="1:6" s="3" customFormat="1" x14ac:dyDescent="0.3">
      <c r="A22" s="6"/>
      <c r="C22" s="3" t="s">
        <v>2</v>
      </c>
      <c r="E22" s="3" t="s">
        <v>49</v>
      </c>
    </row>
    <row r="23" spans="1:6" s="3" customFormat="1" x14ac:dyDescent="0.3">
      <c r="A23" s="6"/>
      <c r="C23" s="3" t="s">
        <v>1</v>
      </c>
      <c r="E23" s="3" t="s">
        <v>49</v>
      </c>
    </row>
  </sheetData>
  <mergeCells count="3">
    <mergeCell ref="A8:A13"/>
    <mergeCell ref="A14:A17"/>
    <mergeCell ref="A18:A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DAA7-FFF5-4419-AB24-1D4ABC5F6930}">
  <dimension ref="A1:H29"/>
  <sheetViews>
    <sheetView tabSelected="1" zoomScale="130" zoomScaleNormal="130" workbookViewId="0">
      <pane xSplit="2" ySplit="1" topLeftCell="C11" activePane="bottomRight" state="frozen"/>
      <selection activeCell="F21" sqref="F21"/>
      <selection pane="topRight" activeCell="F21" sqref="F21"/>
      <selection pane="bottomLeft" activeCell="F21" sqref="F21"/>
      <selection pane="bottomRight" activeCell="G22" sqref="G22"/>
    </sheetView>
  </sheetViews>
  <sheetFormatPr defaultRowHeight="16.5" x14ac:dyDescent="0.3"/>
  <cols>
    <col min="1" max="1" width="29.25" style="16" customWidth="1"/>
    <col min="2" max="2" width="14.375" style="6" bestFit="1" customWidth="1"/>
    <col min="3" max="3" width="12.375" bestFit="1" customWidth="1"/>
    <col min="4" max="4" width="18.125" bestFit="1" customWidth="1"/>
    <col min="5" max="5" width="15.875" bestFit="1" customWidth="1"/>
    <col min="6" max="6" width="19.625" bestFit="1" customWidth="1"/>
    <col min="7" max="7" width="70.625" bestFit="1" customWidth="1"/>
    <col min="8" max="8" width="8.625" style="6"/>
  </cols>
  <sheetData>
    <row r="1" spans="1:8" s="6" customFormat="1" x14ac:dyDescent="0.3">
      <c r="A1" s="17" t="s">
        <v>93</v>
      </c>
      <c r="B1" s="18" t="s">
        <v>48</v>
      </c>
      <c r="C1" s="18" t="s">
        <v>47</v>
      </c>
      <c r="D1" s="18" t="s">
        <v>103</v>
      </c>
      <c r="E1" s="18" t="s">
        <v>46</v>
      </c>
      <c r="F1" s="18" t="s">
        <v>45</v>
      </c>
      <c r="G1" s="18" t="s">
        <v>44</v>
      </c>
      <c r="H1" s="18" t="s">
        <v>92</v>
      </c>
    </row>
    <row r="2" spans="1:8" ht="33.950000000000003" customHeight="1" x14ac:dyDescent="0.3">
      <c r="A2" s="38" t="s">
        <v>91</v>
      </c>
      <c r="B2" s="40" t="s">
        <v>57</v>
      </c>
      <c r="C2" s="19" t="s">
        <v>56</v>
      </c>
      <c r="D2" s="19" t="s">
        <v>104</v>
      </c>
      <c r="E2" s="19" t="s">
        <v>6</v>
      </c>
      <c r="F2" s="19" t="s">
        <v>3</v>
      </c>
      <c r="G2" s="19"/>
      <c r="H2" s="20"/>
    </row>
    <row r="3" spans="1:8" x14ac:dyDescent="0.3">
      <c r="A3" s="38"/>
      <c r="B3" s="40"/>
      <c r="C3" s="21" t="s">
        <v>55</v>
      </c>
      <c r="D3" s="21" t="s">
        <v>105</v>
      </c>
      <c r="E3" s="21" t="s">
        <v>27</v>
      </c>
      <c r="F3" s="21" t="s">
        <v>24</v>
      </c>
      <c r="G3" s="21" t="s">
        <v>54</v>
      </c>
      <c r="H3" s="22"/>
    </row>
    <row r="4" spans="1:8" x14ac:dyDescent="0.3">
      <c r="A4" s="39" t="s">
        <v>90</v>
      </c>
      <c r="B4" s="41" t="s">
        <v>72</v>
      </c>
      <c r="C4" s="23" t="s">
        <v>71</v>
      </c>
      <c r="D4" s="23" t="s">
        <v>106</v>
      </c>
      <c r="E4" s="23" t="s">
        <v>6</v>
      </c>
      <c r="F4" s="23" t="s">
        <v>3</v>
      </c>
      <c r="G4" s="23"/>
      <c r="H4" s="24"/>
    </row>
    <row r="5" spans="1:8" x14ac:dyDescent="0.3">
      <c r="A5" s="39"/>
      <c r="B5" s="41"/>
      <c r="C5" s="25" t="s">
        <v>69</v>
      </c>
      <c r="D5" s="25" t="s">
        <v>107</v>
      </c>
      <c r="E5" s="25" t="s">
        <v>27</v>
      </c>
      <c r="F5" s="25" t="s">
        <v>35</v>
      </c>
      <c r="G5" s="25"/>
      <c r="H5" s="26"/>
    </row>
    <row r="6" spans="1:8" x14ac:dyDescent="0.3">
      <c r="A6" s="39"/>
      <c r="B6" s="41"/>
      <c r="C6" s="25" t="s">
        <v>34</v>
      </c>
      <c r="D6" s="25" t="s">
        <v>108</v>
      </c>
      <c r="E6" s="25" t="s">
        <v>6</v>
      </c>
      <c r="F6" s="25" t="s">
        <v>24</v>
      </c>
      <c r="G6" s="25"/>
      <c r="H6" s="26"/>
    </row>
    <row r="7" spans="1:8" s="8" customFormat="1" x14ac:dyDescent="0.3">
      <c r="A7" s="39"/>
      <c r="B7" s="41"/>
      <c r="C7" s="27" t="s">
        <v>70</v>
      </c>
      <c r="D7" s="27" t="s">
        <v>109</v>
      </c>
      <c r="E7" s="27" t="s">
        <v>6</v>
      </c>
      <c r="F7" s="27" t="s">
        <v>49</v>
      </c>
      <c r="G7" s="28" t="str">
        <f>"["&amp;B2&amp;"]"&amp;C2</f>
        <v>[메뉴카테고리]메뉴ID</v>
      </c>
      <c r="H7" s="29"/>
    </row>
    <row r="8" spans="1:8" s="12" customFormat="1" x14ac:dyDescent="0.3">
      <c r="A8" s="38" t="s">
        <v>89</v>
      </c>
      <c r="B8" s="40" t="s">
        <v>18</v>
      </c>
      <c r="C8" s="19" t="s">
        <v>2</v>
      </c>
      <c r="D8" s="19" t="s">
        <v>110</v>
      </c>
      <c r="E8" s="19" t="s">
        <v>6</v>
      </c>
      <c r="F8" s="19" t="s">
        <v>3</v>
      </c>
      <c r="G8" s="19" t="s">
        <v>88</v>
      </c>
      <c r="H8" s="20"/>
    </row>
    <row r="9" spans="1:8" x14ac:dyDescent="0.3">
      <c r="A9" s="38"/>
      <c r="B9" s="40"/>
      <c r="C9" s="21" t="s">
        <v>67</v>
      </c>
      <c r="D9" s="21" t="s">
        <v>111</v>
      </c>
      <c r="E9" s="21" t="s">
        <v>58</v>
      </c>
      <c r="F9" s="21"/>
      <c r="G9" s="21"/>
      <c r="H9" s="22"/>
    </row>
    <row r="10" spans="1:8" x14ac:dyDescent="0.3">
      <c r="A10" s="38"/>
      <c r="B10" s="40"/>
      <c r="C10" s="21" t="s">
        <v>66</v>
      </c>
      <c r="D10" s="21" t="s">
        <v>112</v>
      </c>
      <c r="E10" s="21" t="s">
        <v>65</v>
      </c>
      <c r="F10" s="21" t="s">
        <v>64</v>
      </c>
      <c r="G10" s="21"/>
      <c r="H10" s="22"/>
    </row>
    <row r="11" spans="1:8" x14ac:dyDescent="0.3">
      <c r="A11" s="38"/>
      <c r="B11" s="40"/>
      <c r="C11" s="21" t="s">
        <v>63</v>
      </c>
      <c r="D11" s="21" t="s">
        <v>113</v>
      </c>
      <c r="E11" s="21" t="s">
        <v>58</v>
      </c>
      <c r="F11" s="21"/>
      <c r="G11" s="21"/>
      <c r="H11" s="22"/>
    </row>
    <row r="12" spans="1:8" s="8" customFormat="1" x14ac:dyDescent="0.3">
      <c r="A12" s="39" t="s">
        <v>99</v>
      </c>
      <c r="B12" s="41" t="s">
        <v>12</v>
      </c>
      <c r="C12" s="27" t="s">
        <v>2</v>
      </c>
      <c r="D12" s="27" t="s">
        <v>114</v>
      </c>
      <c r="E12" s="27" t="str">
        <f>E8</f>
        <v>number</v>
      </c>
      <c r="F12" s="27" t="s">
        <v>87</v>
      </c>
      <c r="G12" s="28" t="str">
        <f>"["&amp;B8&amp;"]"&amp;C8</f>
        <v>[주문합계]주문ID</v>
      </c>
      <c r="H12" s="29"/>
    </row>
    <row r="13" spans="1:8" s="8" customFormat="1" x14ac:dyDescent="0.3">
      <c r="A13" s="39"/>
      <c r="B13" s="41"/>
      <c r="C13" s="27" t="s">
        <v>69</v>
      </c>
      <c r="D13" s="27" t="s">
        <v>115</v>
      </c>
      <c r="E13" s="27" t="s">
        <v>27</v>
      </c>
      <c r="F13" s="27" t="s">
        <v>49</v>
      </c>
      <c r="G13" s="28" t="str">
        <f>"["&amp;B4&amp;"]"&amp;C5</f>
        <v>[메뉴상세정보]메뉴이름</v>
      </c>
      <c r="H13" s="29"/>
    </row>
    <row r="14" spans="1:8" s="8" customFormat="1" x14ac:dyDescent="0.3">
      <c r="A14" s="39"/>
      <c r="B14" s="41"/>
      <c r="C14" s="27" t="s">
        <v>55</v>
      </c>
      <c r="D14" s="27" t="s">
        <v>116</v>
      </c>
      <c r="E14" s="27" t="str">
        <f>E7</f>
        <v>number</v>
      </c>
      <c r="F14" s="27" t="s">
        <v>49</v>
      </c>
      <c r="G14" s="28" t="str">
        <f>"["&amp;B4&amp;"]"&amp;C7</f>
        <v>[메뉴상세정보]종류</v>
      </c>
      <c r="H14" s="29"/>
    </row>
    <row r="15" spans="1:8" x14ac:dyDescent="0.3">
      <c r="A15" s="39"/>
      <c r="B15" s="41"/>
      <c r="C15" s="25" t="s">
        <v>86</v>
      </c>
      <c r="D15" s="25" t="s">
        <v>117</v>
      </c>
      <c r="E15" s="25" t="s">
        <v>6</v>
      </c>
      <c r="F15" s="25" t="s">
        <v>101</v>
      </c>
      <c r="G15" s="25" t="s">
        <v>85</v>
      </c>
      <c r="H15" s="30" t="s">
        <v>84</v>
      </c>
    </row>
    <row r="16" spans="1:8" x14ac:dyDescent="0.3">
      <c r="A16" s="39"/>
      <c r="B16" s="41"/>
      <c r="C16" s="25" t="s">
        <v>83</v>
      </c>
      <c r="D16" s="25" t="s">
        <v>118</v>
      </c>
      <c r="E16" s="25" t="s">
        <v>82</v>
      </c>
      <c r="F16" s="25"/>
      <c r="G16" s="25" t="s">
        <v>81</v>
      </c>
      <c r="H16" s="26"/>
    </row>
    <row r="17" spans="1:8" x14ac:dyDescent="0.3">
      <c r="A17" s="39"/>
      <c r="B17" s="41"/>
      <c r="C17" s="25" t="s">
        <v>80</v>
      </c>
      <c r="D17" s="25" t="s">
        <v>119</v>
      </c>
      <c r="E17" s="25" t="s">
        <v>58</v>
      </c>
      <c r="F17" s="25" t="s">
        <v>101</v>
      </c>
      <c r="G17" s="25" t="s">
        <v>79</v>
      </c>
      <c r="H17" s="30" t="s">
        <v>74</v>
      </c>
    </row>
    <row r="18" spans="1:8" x14ac:dyDescent="0.3">
      <c r="A18" s="39"/>
      <c r="B18" s="41"/>
      <c r="C18" s="25" t="s">
        <v>78</v>
      </c>
      <c r="D18" s="25" t="s">
        <v>120</v>
      </c>
      <c r="E18" s="25" t="s">
        <v>27</v>
      </c>
      <c r="F18" s="25"/>
      <c r="G18" s="25" t="s">
        <v>77</v>
      </c>
      <c r="H18" s="26"/>
    </row>
    <row r="19" spans="1:8" x14ac:dyDescent="0.3">
      <c r="A19" s="39"/>
      <c r="B19" s="41"/>
      <c r="C19" s="25" t="s">
        <v>76</v>
      </c>
      <c r="D19" s="25" t="s">
        <v>121</v>
      </c>
      <c r="E19" s="25" t="s">
        <v>58</v>
      </c>
      <c r="F19" s="25" t="s">
        <v>101</v>
      </c>
      <c r="G19" s="25" t="s">
        <v>75</v>
      </c>
      <c r="H19" s="30" t="s">
        <v>74</v>
      </c>
    </row>
    <row r="20" spans="1:8" x14ac:dyDescent="0.3">
      <c r="A20" s="39"/>
      <c r="B20" s="41"/>
      <c r="C20" s="25" t="s">
        <v>68</v>
      </c>
      <c r="D20" s="25" t="s">
        <v>122</v>
      </c>
      <c r="E20" s="25" t="s">
        <v>6</v>
      </c>
      <c r="F20" s="25" t="s">
        <v>24</v>
      </c>
      <c r="G20" s="31" t="s">
        <v>73</v>
      </c>
      <c r="H20" s="26"/>
    </row>
    <row r="21" spans="1:8" s="12" customFormat="1" x14ac:dyDescent="0.3">
      <c r="A21" s="42" t="s">
        <v>98</v>
      </c>
      <c r="B21" s="40" t="s">
        <v>97</v>
      </c>
      <c r="C21" s="19" t="s">
        <v>4</v>
      </c>
      <c r="D21" s="19" t="s">
        <v>123</v>
      </c>
      <c r="E21" s="19" t="s">
        <v>6</v>
      </c>
      <c r="F21" s="19" t="s">
        <v>3</v>
      </c>
      <c r="G21" s="19"/>
      <c r="H21" s="20"/>
    </row>
    <row r="22" spans="1:8" s="12" customFormat="1" x14ac:dyDescent="0.3">
      <c r="A22" s="42"/>
      <c r="B22" s="40"/>
      <c r="C22" s="21" t="s">
        <v>96</v>
      </c>
      <c r="D22" s="21" t="s">
        <v>124</v>
      </c>
      <c r="E22" s="21" t="s">
        <v>9</v>
      </c>
      <c r="F22" s="21" t="s">
        <v>8</v>
      </c>
      <c r="G22" s="33"/>
      <c r="H22" s="20"/>
    </row>
    <row r="23" spans="1:8" s="12" customFormat="1" x14ac:dyDescent="0.3">
      <c r="A23" s="42"/>
      <c r="B23" s="40"/>
      <c r="C23" s="21" t="s">
        <v>2</v>
      </c>
      <c r="D23" s="21" t="s">
        <v>125</v>
      </c>
      <c r="E23" s="21" t="s">
        <v>6</v>
      </c>
      <c r="F23" s="21" t="s">
        <v>24</v>
      </c>
      <c r="G23" s="19"/>
      <c r="H23" s="20"/>
    </row>
    <row r="24" spans="1:8" x14ac:dyDescent="0.3">
      <c r="A24" s="42"/>
      <c r="B24" s="40"/>
      <c r="C24" s="34" t="s">
        <v>94</v>
      </c>
      <c r="D24" s="34" t="s">
        <v>126</v>
      </c>
      <c r="E24" s="33" t="s">
        <v>6</v>
      </c>
      <c r="F24" s="33" t="s">
        <v>24</v>
      </c>
      <c r="G24" s="33"/>
      <c r="H24" s="32"/>
    </row>
    <row r="25" spans="1:8" x14ac:dyDescent="0.3">
      <c r="A25" s="42"/>
      <c r="B25" s="40"/>
      <c r="C25" s="33" t="s">
        <v>86</v>
      </c>
      <c r="D25" s="33" t="s">
        <v>127</v>
      </c>
      <c r="E25" s="33" t="str">
        <f>E15</f>
        <v>number</v>
      </c>
      <c r="F25" s="33" t="s">
        <v>24</v>
      </c>
      <c r="G25" s="33"/>
      <c r="H25" s="32"/>
    </row>
    <row r="26" spans="1:8" x14ac:dyDescent="0.3">
      <c r="A26" s="42"/>
      <c r="B26" s="40"/>
      <c r="C26" s="33" t="s">
        <v>80</v>
      </c>
      <c r="D26" s="33" t="s">
        <v>128</v>
      </c>
      <c r="E26" s="33" t="str">
        <f>E17</f>
        <v>number</v>
      </c>
      <c r="F26" s="33" t="s">
        <v>24</v>
      </c>
      <c r="G26" s="33"/>
      <c r="H26" s="32"/>
    </row>
    <row r="27" spans="1:8" x14ac:dyDescent="0.3">
      <c r="A27" s="42"/>
      <c r="B27" s="40"/>
      <c r="C27" s="33" t="s">
        <v>76</v>
      </c>
      <c r="D27" s="33" t="s">
        <v>129</v>
      </c>
      <c r="E27" s="33" t="str">
        <f>E19</f>
        <v>number</v>
      </c>
      <c r="F27" s="33" t="s">
        <v>24</v>
      </c>
      <c r="G27" s="33"/>
      <c r="H27" s="32"/>
    </row>
    <row r="28" spans="1:8" x14ac:dyDescent="0.3">
      <c r="A28" s="42"/>
      <c r="B28" s="40"/>
      <c r="C28" s="33" t="s">
        <v>95</v>
      </c>
      <c r="D28" s="33" t="s">
        <v>130</v>
      </c>
      <c r="E28" s="33" t="str">
        <f>E21</f>
        <v>number</v>
      </c>
      <c r="F28" s="33" t="s">
        <v>24</v>
      </c>
      <c r="G28" s="33"/>
      <c r="H28" s="32"/>
    </row>
    <row r="29" spans="1:8" x14ac:dyDescent="0.3">
      <c r="A29" s="42"/>
      <c r="B29" s="40"/>
      <c r="C29" s="33" t="s">
        <v>100</v>
      </c>
      <c r="D29" s="33" t="s">
        <v>131</v>
      </c>
      <c r="E29" s="33" t="str">
        <f>E20</f>
        <v>number</v>
      </c>
      <c r="F29" s="33" t="s">
        <v>101</v>
      </c>
      <c r="G29" s="33" t="s">
        <v>102</v>
      </c>
      <c r="H29" s="32"/>
    </row>
  </sheetData>
  <mergeCells count="10">
    <mergeCell ref="B21:B29"/>
    <mergeCell ref="A21:A29"/>
    <mergeCell ref="A8:A11"/>
    <mergeCell ref="A12:A20"/>
    <mergeCell ref="A2:A3"/>
    <mergeCell ref="B2:B3"/>
    <mergeCell ref="B4:B7"/>
    <mergeCell ref="A4:A7"/>
    <mergeCell ref="B8:B11"/>
    <mergeCell ref="B12:B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원본</vt:lpstr>
      <vt:lpstr>수정1차</vt:lpstr>
      <vt:lpstr>수정2차</vt:lpstr>
      <vt:lpstr>수정3차</vt:lpstr>
      <vt:lpstr>수정4차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이화석</cp:lastModifiedBy>
  <dcterms:created xsi:type="dcterms:W3CDTF">2021-09-16T06:41:06Z</dcterms:created>
  <dcterms:modified xsi:type="dcterms:W3CDTF">2021-09-17T05:21:13Z</dcterms:modified>
</cp:coreProperties>
</file>