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in.tong\Documents\Rprojects\Dental_Reform_Modelling_2\"/>
    </mc:Choice>
  </mc:AlternateContent>
  <xr:revisionPtr revIDLastSave="0" documentId="13_ncr:1_{484CF1E6-1A6C-4F12-9D74-FF0F5AB97AAD}" xr6:coauthVersionLast="47" xr6:coauthVersionMax="47" xr10:uidLastSave="{00000000-0000-0000-0000-000000000000}"/>
  <bookViews>
    <workbookView xWindow="-120" yWindow="-120" windowWidth="28920" windowHeight="13230" firstSheet="1" activeTab="8" xr2:uid="{1A21164D-AF9B-4894-B7FB-A88D3655CB9E}"/>
  </bookViews>
  <sheets>
    <sheet name="All policies" sheetId="1" r:id="rId1"/>
    <sheet name="HN perio" sheetId="2" r:id="rId2"/>
    <sheet name="HN caries" sheetId="3" r:id="rId3"/>
    <sheet name="FluorideVarnish" sheetId="4" r:id="rId4"/>
    <sheet name="FissureSealants" sheetId="5" r:id="rId5"/>
    <sheet name="Urgent Care" sheetId="6" r:id="rId6"/>
    <sheet name="Everything else" sheetId="7" r:id="rId7"/>
    <sheet name="All high needs" sheetId="8" r:id="rId8"/>
    <sheet name="Testing new segment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9" l="1"/>
  <c r="G18" i="9"/>
  <c r="G19" i="9"/>
  <c r="G20" i="9"/>
  <c r="G21" i="9"/>
  <c r="G22" i="9"/>
  <c r="G23" i="9"/>
  <c r="G24" i="9"/>
  <c r="G16" i="9"/>
  <c r="D24" i="9"/>
  <c r="C24" i="9"/>
  <c r="E24" i="9"/>
  <c r="F24" i="9"/>
  <c r="B24" i="9"/>
</calcChain>
</file>

<file path=xl/sharedStrings.xml><?xml version="1.0" encoding="utf-8"?>
<sst xmlns="http://schemas.openxmlformats.org/spreadsheetml/2006/main" count="761" uniqueCount="45">
  <si>
    <t xml:space="preserve">Do not change </t>
  </si>
  <si>
    <t xml:space="preserve">CHANGE INPUTS BELOW </t>
  </si>
  <si>
    <t>Pre or Post contract changes</t>
  </si>
  <si>
    <t>Patient segment</t>
  </si>
  <si>
    <t>Inputs for testing</t>
  </si>
  <si>
    <t>Policy for testing</t>
  </si>
  <si>
    <t>Model</t>
  </si>
  <si>
    <t>Seg_short</t>
  </si>
  <si>
    <t>Patient_Segment</t>
  </si>
  <si>
    <t>COT</t>
  </si>
  <si>
    <t>Cost_per_COT</t>
  </si>
  <si>
    <t>PCR_per_COT</t>
  </si>
  <si>
    <t>Comments</t>
  </si>
  <si>
    <t>pre-model</t>
  </si>
  <si>
    <t>new_b1</t>
  </si>
  <si>
    <t>New band 1</t>
  </si>
  <si>
    <t>N/A</t>
  </si>
  <si>
    <t>new_b23</t>
  </si>
  <si>
    <t>New band 2 &amp;3</t>
  </si>
  <si>
    <t>new_hn_pat</t>
  </si>
  <si>
    <t>New high needs patients</t>
  </si>
  <si>
    <t>return_b23</t>
  </si>
  <si>
    <t>Returning band 2 &amp; 3</t>
  </si>
  <si>
    <t>perio</t>
  </si>
  <si>
    <t>Perio patients</t>
  </si>
  <si>
    <t>return_b1</t>
  </si>
  <si>
    <t>Returning band 1</t>
  </si>
  <si>
    <t>child_b1</t>
  </si>
  <si>
    <t>Child band 1</t>
  </si>
  <si>
    <t>child_b23</t>
  </si>
  <si>
    <t>Child band 2 &amp; 3</t>
  </si>
  <si>
    <t>urgent</t>
  </si>
  <si>
    <t>Urgent care patients</t>
  </si>
  <si>
    <t>post-model</t>
  </si>
  <si>
    <t>All policies scenario</t>
  </si>
  <si>
    <t>High needs perio scenario</t>
  </si>
  <si>
    <t>High needs caries scenario</t>
  </si>
  <si>
    <t>Fluoride varnish do not use</t>
  </si>
  <si>
    <t>Fissure sealants do not use</t>
  </si>
  <si>
    <t>Urgent Care scenario</t>
  </si>
  <si>
    <t>Everything else scenario</t>
  </si>
  <si>
    <t>All high needs scenario</t>
  </si>
  <si>
    <t>test_seg</t>
  </si>
  <si>
    <t>test new segment</t>
  </si>
  <si>
    <t>All policies scenario plus new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</si>
</sst>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3" xfId="0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/>
    <xf numFmtId="0" fontId="0" fillId="0" borderId="7" xfId="0" applyBorder="1"/>
    <xf numFmtId="0" fontId="0" fillId="0" borderId="3" xfId="0" applyBorder="1"/>
    <xf numFmtId="164" fontId="0" fillId="0" borderId="3" xfId="1" applyNumberFormat="1" applyFont="1" applyBorder="1"/>
    <xf numFmtId="44" fontId="0" fillId="0" borderId="3" xfId="2" applyFont="1" applyBorder="1"/>
    <xf numFmtId="44" fontId="0" fillId="0" borderId="8" xfId="2" applyFont="1" applyBorder="1"/>
    <xf numFmtId="0" fontId="0" fillId="0" borderId="3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164" fontId="0" fillId="0" borderId="10" xfId="1" applyNumberFormat="1" applyFont="1" applyBorder="1"/>
    <xf numFmtId="44" fontId="0" fillId="0" borderId="10" xfId="2" applyFont="1" applyBorder="1"/>
    <xf numFmtId="44" fontId="0" fillId="0" borderId="11" xfId="2" applyFont="1" applyBorder="1"/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44" fontId="0" fillId="0" borderId="5" xfId="2" applyFont="1" applyBorder="1"/>
    <xf numFmtId="44" fontId="0" fillId="0" borderId="6" xfId="2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0" fillId="0" borderId="0" xfId="1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0" fontId="0" fillId="0" borderId="12" xfId="0" applyFill="1" applyBorder="1"/>
    <xf numFmtId="0" fontId="0" fillId="0" borderId="13" xfId="0" applyFill="1" applyBorder="1"/>
    <xf numFmtId="16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6DBD-A020-44C1-929E-D765DEBCFE53}">
  <dimension ref="A1:I22"/>
  <sheetViews>
    <sheetView workbookViewId="0">
      <selection sqref="A1:XFD1048576"/>
    </sheetView>
  </sheetViews>
  <sheetFormatPr defaultRowHeight="15" x14ac:dyDescent="0.25"/>
  <cols>
    <col min="1" max="1" width="28.42578125" customWidth="1"/>
    <col min="2" max="2" width="18" customWidth="1"/>
    <col min="3" max="3" width="22.7109375" customWidth="1"/>
    <col min="4" max="4" width="14.140625" customWidth="1"/>
    <col min="5" max="5" width="25.7109375" customWidth="1"/>
    <col min="6" max="6" width="21" customWidth="1"/>
    <col min="7" max="9" width="18.85546875" customWidth="1"/>
  </cols>
  <sheetData>
    <row r="1" spans="1:9" ht="15.75" thickBot="1" x14ac:dyDescent="0.3">
      <c r="A1" s="25" t="s">
        <v>0</v>
      </c>
      <c r="B1" s="25"/>
      <c r="C1" s="25"/>
      <c r="D1" s="26" t="s">
        <v>1</v>
      </c>
      <c r="E1" s="26"/>
      <c r="F1" s="26"/>
      <c r="G1" s="26"/>
    </row>
    <row r="2" spans="1:9" ht="15.75" thickBot="1" x14ac:dyDescent="0.3">
      <c r="A2" s="1" t="s">
        <v>2</v>
      </c>
      <c r="B2" s="27" t="s">
        <v>3</v>
      </c>
      <c r="C2" s="27"/>
      <c r="D2" s="28" t="s">
        <v>4</v>
      </c>
      <c r="E2" s="28"/>
      <c r="F2" s="28"/>
      <c r="G2" s="2" t="s">
        <v>5</v>
      </c>
    </row>
    <row r="3" spans="1:9" s="7" customFormat="1" x14ac:dyDescent="0.25">
      <c r="A3" s="3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5" t="s">
        <v>11</v>
      </c>
      <c r="G3" s="6" t="s">
        <v>12</v>
      </c>
      <c r="H3"/>
      <c r="I3"/>
    </row>
    <row r="4" spans="1:9" x14ac:dyDescent="0.25">
      <c r="A4" s="8" t="s">
        <v>13</v>
      </c>
      <c r="B4" s="9" t="s">
        <v>14</v>
      </c>
      <c r="C4" s="9" t="s">
        <v>15</v>
      </c>
      <c r="D4" s="10">
        <v>1271611.5</v>
      </c>
      <c r="E4" s="11">
        <v>34</v>
      </c>
      <c r="F4" s="12">
        <v>22.978595299386349</v>
      </c>
      <c r="G4" s="13" t="s">
        <v>16</v>
      </c>
    </row>
    <row r="5" spans="1:9" x14ac:dyDescent="0.25">
      <c r="A5" s="8" t="s">
        <v>13</v>
      </c>
      <c r="B5" s="9" t="s">
        <v>17</v>
      </c>
      <c r="C5" s="9" t="s">
        <v>18</v>
      </c>
      <c r="D5" s="10">
        <v>788463</v>
      </c>
      <c r="E5" s="11">
        <v>167.7749338086264</v>
      </c>
      <c r="F5" s="12">
        <v>67.292574445225725</v>
      </c>
      <c r="G5" s="13" t="s">
        <v>16</v>
      </c>
    </row>
    <row r="6" spans="1:9" x14ac:dyDescent="0.25">
      <c r="A6" s="8" t="s">
        <v>13</v>
      </c>
      <c r="B6" s="9" t="s">
        <v>19</v>
      </c>
      <c r="C6" s="9" t="s">
        <v>20</v>
      </c>
      <c r="D6" s="10">
        <v>372594</v>
      </c>
      <c r="E6" s="11">
        <v>341.9685094231254</v>
      </c>
      <c r="F6" s="12">
        <v>70.27856274228786</v>
      </c>
      <c r="G6" s="13" t="s">
        <v>16</v>
      </c>
    </row>
    <row r="7" spans="1:9" x14ac:dyDescent="0.25">
      <c r="A7" s="8" t="s">
        <v>13</v>
      </c>
      <c r="B7" s="9" t="s">
        <v>21</v>
      </c>
      <c r="C7" s="9" t="s">
        <v>22</v>
      </c>
      <c r="D7" s="10">
        <v>6252165.4483737033</v>
      </c>
      <c r="E7" s="11">
        <v>167.7749338086264</v>
      </c>
      <c r="F7" s="12">
        <v>67.292574445225725</v>
      </c>
      <c r="G7" s="13" t="s">
        <v>16</v>
      </c>
    </row>
    <row r="8" spans="1:9" x14ac:dyDescent="0.25">
      <c r="A8" s="8" t="s">
        <v>13</v>
      </c>
      <c r="B8" s="9" t="s">
        <v>23</v>
      </c>
      <c r="C8" s="9" t="s">
        <v>24</v>
      </c>
      <c r="D8" s="10">
        <v>318147.55162629666</v>
      </c>
      <c r="E8" s="11">
        <v>102</v>
      </c>
      <c r="F8" s="12">
        <v>51.678315601212084</v>
      </c>
      <c r="G8" s="13" t="s">
        <v>16</v>
      </c>
    </row>
    <row r="9" spans="1:9" x14ac:dyDescent="0.25">
      <c r="A9" s="8" t="s">
        <v>13</v>
      </c>
      <c r="B9" s="9" t="s">
        <v>25</v>
      </c>
      <c r="C9" s="9" t="s">
        <v>26</v>
      </c>
      <c r="D9" s="10">
        <v>10691592.5</v>
      </c>
      <c r="E9" s="11">
        <v>34</v>
      </c>
      <c r="F9" s="12">
        <v>22.978595299386349</v>
      </c>
      <c r="G9" s="13" t="s">
        <v>16</v>
      </c>
    </row>
    <row r="10" spans="1:9" x14ac:dyDescent="0.25">
      <c r="A10" s="8" t="s">
        <v>13</v>
      </c>
      <c r="B10" s="9" t="s">
        <v>27</v>
      </c>
      <c r="C10" s="9" t="s">
        <v>28</v>
      </c>
      <c r="D10" s="10">
        <v>8036346</v>
      </c>
      <c r="E10" s="11">
        <v>34</v>
      </c>
      <c r="F10" s="12">
        <v>0</v>
      </c>
      <c r="G10" s="13" t="s">
        <v>16</v>
      </c>
    </row>
    <row r="11" spans="1:9" x14ac:dyDescent="0.25">
      <c r="A11" s="8" t="s">
        <v>13</v>
      </c>
      <c r="B11" s="9" t="s">
        <v>29</v>
      </c>
      <c r="C11" s="9" t="s">
        <v>30</v>
      </c>
      <c r="D11" s="10">
        <v>2562617</v>
      </c>
      <c r="E11" s="11">
        <v>129.87275663901394</v>
      </c>
      <c r="F11" s="12">
        <v>0</v>
      </c>
      <c r="G11" s="13" t="s">
        <v>16</v>
      </c>
    </row>
    <row r="12" spans="1:9" ht="15.75" thickBot="1" x14ac:dyDescent="0.3">
      <c r="A12" s="14" t="s">
        <v>13</v>
      </c>
      <c r="B12" s="15" t="s">
        <v>31</v>
      </c>
      <c r="C12" s="15" t="s">
        <v>32</v>
      </c>
      <c r="D12" s="16">
        <v>3351516</v>
      </c>
      <c r="E12" s="17">
        <v>40.799999999999997</v>
      </c>
      <c r="F12" s="18">
        <v>14.908666022084338</v>
      </c>
      <c r="G12" s="13" t="s">
        <v>16</v>
      </c>
    </row>
    <row r="13" spans="1:9" ht="15.75" thickBot="1" x14ac:dyDescent="0.3">
      <c r="G13" s="19"/>
    </row>
    <row r="14" spans="1:9" x14ac:dyDescent="0.25">
      <c r="A14" s="20" t="s">
        <v>33</v>
      </c>
      <c r="B14" s="21" t="s">
        <v>14</v>
      </c>
      <c r="C14" s="21" t="s">
        <v>15</v>
      </c>
      <c r="D14" s="22">
        <v>1271611.5</v>
      </c>
      <c r="E14" s="23">
        <v>34</v>
      </c>
      <c r="F14" s="24">
        <v>22.978595299386349</v>
      </c>
      <c r="G14" s="13" t="s">
        <v>34</v>
      </c>
    </row>
    <row r="15" spans="1:9" x14ac:dyDescent="0.25">
      <c r="A15" s="8" t="s">
        <v>33</v>
      </c>
      <c r="B15" s="9" t="s">
        <v>17</v>
      </c>
      <c r="C15" s="9" t="s">
        <v>18</v>
      </c>
      <c r="D15" s="10">
        <v>788463</v>
      </c>
      <c r="E15" s="11">
        <v>167.7749338086264</v>
      </c>
      <c r="F15" s="12">
        <v>67.292574445225725</v>
      </c>
      <c r="G15" s="13" t="s">
        <v>34</v>
      </c>
    </row>
    <row r="16" spans="1:9" x14ac:dyDescent="0.25">
      <c r="A16" s="8" t="s">
        <v>33</v>
      </c>
      <c r="B16" s="9" t="s">
        <v>19</v>
      </c>
      <c r="C16" s="9" t="s">
        <v>20</v>
      </c>
      <c r="D16" s="10">
        <v>372594</v>
      </c>
      <c r="E16" s="11">
        <v>527.59875334869207</v>
      </c>
      <c r="F16" s="12">
        <v>68.364610610740684</v>
      </c>
      <c r="G16" s="13" t="s">
        <v>34</v>
      </c>
    </row>
    <row r="17" spans="1:7" x14ac:dyDescent="0.25">
      <c r="A17" s="8" t="s">
        <v>33</v>
      </c>
      <c r="B17" s="9" t="s">
        <v>21</v>
      </c>
      <c r="C17" s="9" t="s">
        <v>22</v>
      </c>
      <c r="D17" s="10">
        <v>6252165.4483737033</v>
      </c>
      <c r="E17" s="11">
        <v>167.7749338086264</v>
      </c>
      <c r="F17" s="12">
        <v>67.292574445225725</v>
      </c>
      <c r="G17" s="13" t="s">
        <v>34</v>
      </c>
    </row>
    <row r="18" spans="1:7" x14ac:dyDescent="0.25">
      <c r="A18" s="8" t="s">
        <v>33</v>
      </c>
      <c r="B18" s="9" t="s">
        <v>23</v>
      </c>
      <c r="C18" s="9" t="s">
        <v>24</v>
      </c>
      <c r="D18" s="10">
        <v>318147.55162629666</v>
      </c>
      <c r="E18" s="11">
        <v>238</v>
      </c>
      <c r="F18" s="12">
        <v>51.678315601212084</v>
      </c>
      <c r="G18" s="13" t="s">
        <v>34</v>
      </c>
    </row>
    <row r="19" spans="1:7" x14ac:dyDescent="0.25">
      <c r="A19" s="8" t="s">
        <v>33</v>
      </c>
      <c r="B19" s="9" t="s">
        <v>25</v>
      </c>
      <c r="C19" s="9" t="s">
        <v>26</v>
      </c>
      <c r="D19" s="10">
        <v>10691592.5</v>
      </c>
      <c r="E19" s="11">
        <v>34</v>
      </c>
      <c r="F19" s="12">
        <v>22.978595299386349</v>
      </c>
      <c r="G19" s="13" t="s">
        <v>34</v>
      </c>
    </row>
    <row r="20" spans="1:7" x14ac:dyDescent="0.25">
      <c r="A20" s="8" t="s">
        <v>33</v>
      </c>
      <c r="B20" s="9" t="s">
        <v>27</v>
      </c>
      <c r="C20" s="9" t="s">
        <v>28</v>
      </c>
      <c r="D20" s="10">
        <v>8036346</v>
      </c>
      <c r="E20" s="11">
        <v>34</v>
      </c>
      <c r="F20" s="12">
        <v>0</v>
      </c>
      <c r="G20" s="13" t="s">
        <v>34</v>
      </c>
    </row>
    <row r="21" spans="1:7" x14ac:dyDescent="0.25">
      <c r="A21" s="8" t="s">
        <v>33</v>
      </c>
      <c r="B21" s="9" t="s">
        <v>29</v>
      </c>
      <c r="C21" s="9" t="s">
        <v>30</v>
      </c>
      <c r="D21" s="10">
        <v>2562617</v>
      </c>
      <c r="E21" s="11">
        <v>129.87275663901394</v>
      </c>
      <c r="F21" s="12">
        <v>0</v>
      </c>
      <c r="G21" s="13" t="s">
        <v>34</v>
      </c>
    </row>
    <row r="22" spans="1:7" ht="15.75" thickBot="1" x14ac:dyDescent="0.3">
      <c r="A22" s="14" t="s">
        <v>33</v>
      </c>
      <c r="B22" s="15" t="s">
        <v>31</v>
      </c>
      <c r="C22" s="15" t="s">
        <v>32</v>
      </c>
      <c r="D22" s="16">
        <v>4051516</v>
      </c>
      <c r="E22" s="17">
        <v>75</v>
      </c>
      <c r="F22" s="18">
        <v>14.908666022084338</v>
      </c>
      <c r="G22" s="13" t="s">
        <v>34</v>
      </c>
    </row>
  </sheetData>
  <protectedRanges>
    <protectedRange algorithmName="SHA-512" hashValue="a0NQKJrAiC9JySWa//J4XqLyu0XY6b00OXCb9uwrMxhxnPuHIecVfeXj4q8bQ5Sgl4b0n/fuygU9vJJHGQIobg==" saltValue="iKASTgUY+6pKSerUGSuErw==" spinCount="100000" sqref="A1:C22" name="Range1"/>
  </protectedRanges>
  <mergeCells count="4">
    <mergeCell ref="A1:C1"/>
    <mergeCell ref="D1:G1"/>
    <mergeCell ref="B2:C2"/>
    <mergeCell ref="D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3C4F-04A3-46DB-B3BB-F1349D15B0E4}">
  <dimension ref="A1:I22"/>
  <sheetViews>
    <sheetView workbookViewId="0">
      <selection activeCell="C27" sqref="C27"/>
    </sheetView>
  </sheetViews>
  <sheetFormatPr defaultRowHeight="15" x14ac:dyDescent="0.25"/>
  <cols>
    <col min="1" max="1" width="28.42578125" customWidth="1"/>
    <col min="2" max="2" width="18" customWidth="1"/>
    <col min="3" max="3" width="22.7109375" customWidth="1"/>
    <col min="4" max="4" width="14.140625" customWidth="1"/>
    <col min="5" max="5" width="25.7109375" customWidth="1"/>
    <col min="6" max="6" width="21" customWidth="1"/>
    <col min="7" max="7" width="38" customWidth="1"/>
    <col min="8" max="9" width="18.85546875" customWidth="1"/>
  </cols>
  <sheetData>
    <row r="1" spans="1:9" ht="15.75" thickBot="1" x14ac:dyDescent="0.3">
      <c r="A1" s="25" t="s">
        <v>0</v>
      </c>
      <c r="B1" s="25"/>
      <c r="C1" s="25"/>
      <c r="D1" s="26" t="s">
        <v>1</v>
      </c>
      <c r="E1" s="26"/>
      <c r="F1" s="26"/>
      <c r="G1" s="26"/>
    </row>
    <row r="2" spans="1:9" ht="15.75" thickBot="1" x14ac:dyDescent="0.3">
      <c r="A2" s="1" t="s">
        <v>2</v>
      </c>
      <c r="B2" s="27" t="s">
        <v>3</v>
      </c>
      <c r="C2" s="27"/>
      <c r="D2" s="28" t="s">
        <v>4</v>
      </c>
      <c r="E2" s="28"/>
      <c r="F2" s="28"/>
      <c r="G2" s="2" t="s">
        <v>5</v>
      </c>
    </row>
    <row r="3" spans="1:9" s="7" customFormat="1" x14ac:dyDescent="0.25">
      <c r="A3" s="3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5" t="s">
        <v>11</v>
      </c>
      <c r="G3" s="6" t="s">
        <v>12</v>
      </c>
      <c r="H3"/>
      <c r="I3"/>
    </row>
    <row r="4" spans="1:9" x14ac:dyDescent="0.25">
      <c r="A4" s="8" t="s">
        <v>13</v>
      </c>
      <c r="B4" s="9" t="s">
        <v>14</v>
      </c>
      <c r="C4" s="9" t="s">
        <v>15</v>
      </c>
      <c r="D4" s="10">
        <v>1271611.5</v>
      </c>
      <c r="E4" s="11">
        <v>34</v>
      </c>
      <c r="F4" s="12">
        <v>22.978595299386349</v>
      </c>
      <c r="G4" s="13" t="s">
        <v>16</v>
      </c>
    </row>
    <row r="5" spans="1:9" x14ac:dyDescent="0.25">
      <c r="A5" s="8" t="s">
        <v>13</v>
      </c>
      <c r="B5" s="9" t="s">
        <v>17</v>
      </c>
      <c r="C5" s="9" t="s">
        <v>18</v>
      </c>
      <c r="D5" s="10">
        <v>788463</v>
      </c>
      <c r="E5" s="11">
        <v>167.7749338086264</v>
      </c>
      <c r="F5" s="12">
        <v>67.292574445225725</v>
      </c>
      <c r="G5" s="13" t="s">
        <v>16</v>
      </c>
    </row>
    <row r="6" spans="1:9" x14ac:dyDescent="0.25">
      <c r="A6" s="8" t="s">
        <v>13</v>
      </c>
      <c r="B6" s="9" t="s">
        <v>19</v>
      </c>
      <c r="C6" s="9" t="s">
        <v>20</v>
      </c>
      <c r="D6" s="10">
        <v>372594</v>
      </c>
      <c r="E6" s="11">
        <v>341.9685094231254</v>
      </c>
      <c r="F6" s="12">
        <v>70.27856274228786</v>
      </c>
      <c r="G6" s="13" t="s">
        <v>16</v>
      </c>
    </row>
    <row r="7" spans="1:9" x14ac:dyDescent="0.25">
      <c r="A7" s="8" t="s">
        <v>13</v>
      </c>
      <c r="B7" s="9" t="s">
        <v>21</v>
      </c>
      <c r="C7" s="9" t="s">
        <v>22</v>
      </c>
      <c r="D7" s="10">
        <v>6252165.4483737033</v>
      </c>
      <c r="E7" s="11">
        <v>167.7749338086264</v>
      </c>
      <c r="F7" s="12">
        <v>67.292574445225725</v>
      </c>
      <c r="G7" s="13" t="s">
        <v>16</v>
      </c>
    </row>
    <row r="8" spans="1:9" x14ac:dyDescent="0.25">
      <c r="A8" s="8" t="s">
        <v>13</v>
      </c>
      <c r="B8" s="9" t="s">
        <v>23</v>
      </c>
      <c r="C8" s="9" t="s">
        <v>24</v>
      </c>
      <c r="D8" s="10">
        <v>318147.55162629666</v>
      </c>
      <c r="E8" s="11">
        <v>102</v>
      </c>
      <c r="F8" s="12">
        <v>51.678315601212084</v>
      </c>
      <c r="G8" s="13" t="s">
        <v>16</v>
      </c>
    </row>
    <row r="9" spans="1:9" x14ac:dyDescent="0.25">
      <c r="A9" s="8" t="s">
        <v>13</v>
      </c>
      <c r="B9" s="9" t="s">
        <v>25</v>
      </c>
      <c r="C9" s="9" t="s">
        <v>26</v>
      </c>
      <c r="D9" s="10">
        <v>10691592.5</v>
      </c>
      <c r="E9" s="11">
        <v>34</v>
      </c>
      <c r="F9" s="12">
        <v>22.978595299386349</v>
      </c>
      <c r="G9" s="13" t="s">
        <v>16</v>
      </c>
    </row>
    <row r="10" spans="1:9" x14ac:dyDescent="0.25">
      <c r="A10" s="8" t="s">
        <v>13</v>
      </c>
      <c r="B10" s="9" t="s">
        <v>27</v>
      </c>
      <c r="C10" s="9" t="s">
        <v>28</v>
      </c>
      <c r="D10" s="10">
        <v>8036346</v>
      </c>
      <c r="E10" s="11">
        <v>34</v>
      </c>
      <c r="F10" s="12">
        <v>0</v>
      </c>
      <c r="G10" s="13" t="s">
        <v>16</v>
      </c>
    </row>
    <row r="11" spans="1:9" x14ac:dyDescent="0.25">
      <c r="A11" s="8" t="s">
        <v>13</v>
      </c>
      <c r="B11" s="9" t="s">
        <v>29</v>
      </c>
      <c r="C11" s="9" t="s">
        <v>30</v>
      </c>
      <c r="D11" s="10">
        <v>2562617</v>
      </c>
      <c r="E11" s="11">
        <v>129.87275663901394</v>
      </c>
      <c r="F11" s="12">
        <v>0</v>
      </c>
      <c r="G11" s="13" t="s">
        <v>16</v>
      </c>
    </row>
    <row r="12" spans="1:9" ht="15.75" thickBot="1" x14ac:dyDescent="0.3">
      <c r="A12" s="14" t="s">
        <v>13</v>
      </c>
      <c r="B12" s="15" t="s">
        <v>31</v>
      </c>
      <c r="C12" s="15" t="s">
        <v>32</v>
      </c>
      <c r="D12" s="16">
        <v>3351516</v>
      </c>
      <c r="E12" s="17">
        <v>40.799999999999997</v>
      </c>
      <c r="F12" s="18">
        <v>14.908666022084338</v>
      </c>
      <c r="G12" s="13" t="s">
        <v>16</v>
      </c>
    </row>
    <row r="13" spans="1:9" ht="15.75" thickBot="1" x14ac:dyDescent="0.3">
      <c r="G13" s="19"/>
    </row>
    <row r="14" spans="1:9" x14ac:dyDescent="0.25">
      <c r="A14" s="20" t="s">
        <v>33</v>
      </c>
      <c r="B14" s="21" t="s">
        <v>14</v>
      </c>
      <c r="C14" s="21" t="s">
        <v>15</v>
      </c>
      <c r="D14" s="22">
        <v>1271611.5</v>
      </c>
      <c r="E14" s="23">
        <v>34</v>
      </c>
      <c r="F14" s="24">
        <v>22.978595299386349</v>
      </c>
      <c r="G14" s="13" t="s">
        <v>35</v>
      </c>
    </row>
    <row r="15" spans="1:9" x14ac:dyDescent="0.25">
      <c r="A15" s="8" t="s">
        <v>33</v>
      </c>
      <c r="B15" s="9" t="s">
        <v>17</v>
      </c>
      <c r="C15" s="9" t="s">
        <v>18</v>
      </c>
      <c r="D15" s="10">
        <v>788463</v>
      </c>
      <c r="E15" s="11">
        <v>167.7749338086264</v>
      </c>
      <c r="F15" s="12">
        <v>67.292574445225725</v>
      </c>
      <c r="G15" s="13" t="s">
        <v>35</v>
      </c>
    </row>
    <row r="16" spans="1:9" x14ac:dyDescent="0.25">
      <c r="A16" s="8" t="s">
        <v>33</v>
      </c>
      <c r="B16" s="9" t="s">
        <v>19</v>
      </c>
      <c r="C16" s="9" t="s">
        <v>20</v>
      </c>
      <c r="D16" s="10">
        <v>372594</v>
      </c>
      <c r="E16" s="11">
        <v>341.9685094231254</v>
      </c>
      <c r="F16" s="12">
        <v>70.27856274228786</v>
      </c>
      <c r="G16" s="13" t="s">
        <v>35</v>
      </c>
    </row>
    <row r="17" spans="1:7" x14ac:dyDescent="0.25">
      <c r="A17" s="8" t="s">
        <v>33</v>
      </c>
      <c r="B17" s="9" t="s">
        <v>21</v>
      </c>
      <c r="C17" s="9" t="s">
        <v>22</v>
      </c>
      <c r="D17" s="10">
        <v>6252165.4483737033</v>
      </c>
      <c r="E17" s="11">
        <v>167.7749338086264</v>
      </c>
      <c r="F17" s="12">
        <v>67.292574445225725</v>
      </c>
      <c r="G17" s="13" t="s">
        <v>35</v>
      </c>
    </row>
    <row r="18" spans="1:7" x14ac:dyDescent="0.25">
      <c r="A18" s="8" t="s">
        <v>33</v>
      </c>
      <c r="B18" s="9" t="s">
        <v>23</v>
      </c>
      <c r="C18" s="9" t="s">
        <v>24</v>
      </c>
      <c r="D18" s="10">
        <v>318147.55162629666</v>
      </c>
      <c r="E18" s="11">
        <v>238</v>
      </c>
      <c r="F18" s="12">
        <v>51.678315601212084</v>
      </c>
      <c r="G18" s="13" t="s">
        <v>35</v>
      </c>
    </row>
    <row r="19" spans="1:7" x14ac:dyDescent="0.25">
      <c r="A19" s="8" t="s">
        <v>33</v>
      </c>
      <c r="B19" s="9" t="s">
        <v>25</v>
      </c>
      <c r="C19" s="9" t="s">
        <v>26</v>
      </c>
      <c r="D19" s="10">
        <v>10691592.5</v>
      </c>
      <c r="E19" s="11">
        <v>34</v>
      </c>
      <c r="F19" s="12">
        <v>22.978595299386349</v>
      </c>
      <c r="G19" s="13" t="s">
        <v>35</v>
      </c>
    </row>
    <row r="20" spans="1:7" x14ac:dyDescent="0.25">
      <c r="A20" s="8" t="s">
        <v>33</v>
      </c>
      <c r="B20" s="9" t="s">
        <v>27</v>
      </c>
      <c r="C20" s="9" t="s">
        <v>28</v>
      </c>
      <c r="D20" s="10">
        <v>8036346</v>
      </c>
      <c r="E20" s="11">
        <v>34</v>
      </c>
      <c r="F20" s="12">
        <v>0</v>
      </c>
      <c r="G20" s="13" t="s">
        <v>35</v>
      </c>
    </row>
    <row r="21" spans="1:7" x14ac:dyDescent="0.25">
      <c r="A21" s="8" t="s">
        <v>33</v>
      </c>
      <c r="B21" s="9" t="s">
        <v>29</v>
      </c>
      <c r="C21" s="9" t="s">
        <v>30</v>
      </c>
      <c r="D21" s="10">
        <v>2562617</v>
      </c>
      <c r="E21" s="11">
        <v>129.87275663901394</v>
      </c>
      <c r="F21" s="12">
        <v>0</v>
      </c>
      <c r="G21" s="13" t="s">
        <v>35</v>
      </c>
    </row>
    <row r="22" spans="1:7" ht="15.75" thickBot="1" x14ac:dyDescent="0.3">
      <c r="A22" s="14" t="s">
        <v>33</v>
      </c>
      <c r="B22" s="15" t="s">
        <v>31</v>
      </c>
      <c r="C22" s="15" t="s">
        <v>32</v>
      </c>
      <c r="D22" s="16">
        <v>3351516</v>
      </c>
      <c r="E22" s="17">
        <v>40.799999999999997</v>
      </c>
      <c r="F22" s="18">
        <v>14.908666022084338</v>
      </c>
      <c r="G22" s="13" t="s">
        <v>35</v>
      </c>
    </row>
  </sheetData>
  <protectedRanges>
    <protectedRange algorithmName="SHA-512" hashValue="a0NQKJrAiC9JySWa//J4XqLyu0XY6b00OXCb9uwrMxhxnPuHIecVfeXj4q8bQ5Sgl4b0n/fuygU9vJJHGQIobg==" saltValue="iKASTgUY+6pKSerUGSuErw==" spinCount="100000" sqref="A1:C22" name="Range1"/>
  </protectedRanges>
  <mergeCells count="4">
    <mergeCell ref="A1:C1"/>
    <mergeCell ref="D1:G1"/>
    <mergeCell ref="B2:C2"/>
    <mergeCell ref="D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976D-30CF-432E-A1E7-B1258C1E6C0A}">
  <dimension ref="A1:I22"/>
  <sheetViews>
    <sheetView workbookViewId="0">
      <selection activeCell="G14" sqref="G14"/>
    </sheetView>
  </sheetViews>
  <sheetFormatPr defaultRowHeight="15" x14ac:dyDescent="0.25"/>
  <cols>
    <col min="1" max="1" width="28.42578125" customWidth="1"/>
    <col min="2" max="2" width="18" customWidth="1"/>
    <col min="3" max="3" width="22.7109375" customWidth="1"/>
    <col min="4" max="4" width="14.140625" customWidth="1"/>
    <col min="5" max="5" width="25.7109375" customWidth="1"/>
    <col min="6" max="6" width="21" customWidth="1"/>
    <col min="7" max="7" width="38" customWidth="1"/>
    <col min="8" max="9" width="18.85546875" customWidth="1"/>
  </cols>
  <sheetData>
    <row r="1" spans="1:9" ht="15.75" thickBot="1" x14ac:dyDescent="0.3">
      <c r="A1" s="25" t="s">
        <v>0</v>
      </c>
      <c r="B1" s="25"/>
      <c r="C1" s="25"/>
      <c r="D1" s="26" t="s">
        <v>1</v>
      </c>
      <c r="E1" s="26"/>
      <c r="F1" s="26"/>
      <c r="G1" s="26"/>
    </row>
    <row r="2" spans="1:9" ht="15.75" thickBot="1" x14ac:dyDescent="0.3">
      <c r="A2" s="1" t="s">
        <v>2</v>
      </c>
      <c r="B2" s="27" t="s">
        <v>3</v>
      </c>
      <c r="C2" s="27"/>
      <c r="D2" s="28" t="s">
        <v>4</v>
      </c>
      <c r="E2" s="28"/>
      <c r="F2" s="28"/>
      <c r="G2" s="2" t="s">
        <v>5</v>
      </c>
    </row>
    <row r="3" spans="1:9" s="7" customFormat="1" x14ac:dyDescent="0.25">
      <c r="A3" s="3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5" t="s">
        <v>11</v>
      </c>
      <c r="G3" s="6" t="s">
        <v>12</v>
      </c>
      <c r="H3"/>
      <c r="I3"/>
    </row>
    <row r="4" spans="1:9" x14ac:dyDescent="0.25">
      <c r="A4" s="8" t="s">
        <v>13</v>
      </c>
      <c r="B4" s="9" t="s">
        <v>14</v>
      </c>
      <c r="C4" s="9" t="s">
        <v>15</v>
      </c>
      <c r="D4" s="10">
        <v>1271611.5</v>
      </c>
      <c r="E4" s="11">
        <v>34</v>
      </c>
      <c r="F4" s="12">
        <v>22.978595299386349</v>
      </c>
      <c r="G4" s="13" t="s">
        <v>16</v>
      </c>
    </row>
    <row r="5" spans="1:9" x14ac:dyDescent="0.25">
      <c r="A5" s="8" t="s">
        <v>13</v>
      </c>
      <c r="B5" s="9" t="s">
        <v>17</v>
      </c>
      <c r="C5" s="9" t="s">
        <v>18</v>
      </c>
      <c r="D5" s="10">
        <v>788463</v>
      </c>
      <c r="E5" s="11">
        <v>167.7749338086264</v>
      </c>
      <c r="F5" s="12">
        <v>67.292574445225725</v>
      </c>
      <c r="G5" s="13" t="s">
        <v>16</v>
      </c>
    </row>
    <row r="6" spans="1:9" x14ac:dyDescent="0.25">
      <c r="A6" s="8" t="s">
        <v>13</v>
      </c>
      <c r="B6" s="9" t="s">
        <v>19</v>
      </c>
      <c r="C6" s="9" t="s">
        <v>20</v>
      </c>
      <c r="D6" s="10">
        <v>372594</v>
      </c>
      <c r="E6" s="11">
        <v>341.9685094231254</v>
      </c>
      <c r="F6" s="12">
        <v>70.27856274228786</v>
      </c>
      <c r="G6" s="13" t="s">
        <v>16</v>
      </c>
    </row>
    <row r="7" spans="1:9" x14ac:dyDescent="0.25">
      <c r="A7" s="8" t="s">
        <v>13</v>
      </c>
      <c r="B7" s="9" t="s">
        <v>21</v>
      </c>
      <c r="C7" s="9" t="s">
        <v>22</v>
      </c>
      <c r="D7" s="10">
        <v>6252165.4483737033</v>
      </c>
      <c r="E7" s="11">
        <v>167.7749338086264</v>
      </c>
      <c r="F7" s="12">
        <v>67.292574445225725</v>
      </c>
      <c r="G7" s="13" t="s">
        <v>16</v>
      </c>
    </row>
    <row r="8" spans="1:9" x14ac:dyDescent="0.25">
      <c r="A8" s="8" t="s">
        <v>13</v>
      </c>
      <c r="B8" s="9" t="s">
        <v>23</v>
      </c>
      <c r="C8" s="9" t="s">
        <v>24</v>
      </c>
      <c r="D8" s="10">
        <v>318147.55162629666</v>
      </c>
      <c r="E8" s="11">
        <v>102</v>
      </c>
      <c r="F8" s="12">
        <v>51.678315601212084</v>
      </c>
      <c r="G8" s="13" t="s">
        <v>16</v>
      </c>
    </row>
    <row r="9" spans="1:9" x14ac:dyDescent="0.25">
      <c r="A9" s="8" t="s">
        <v>13</v>
      </c>
      <c r="B9" s="9" t="s">
        <v>25</v>
      </c>
      <c r="C9" s="9" t="s">
        <v>26</v>
      </c>
      <c r="D9" s="10">
        <v>10691592.5</v>
      </c>
      <c r="E9" s="11">
        <v>34</v>
      </c>
      <c r="F9" s="12">
        <v>22.978595299386349</v>
      </c>
      <c r="G9" s="13" t="s">
        <v>16</v>
      </c>
    </row>
    <row r="10" spans="1:9" x14ac:dyDescent="0.25">
      <c r="A10" s="8" t="s">
        <v>13</v>
      </c>
      <c r="B10" s="9" t="s">
        <v>27</v>
      </c>
      <c r="C10" s="9" t="s">
        <v>28</v>
      </c>
      <c r="D10" s="10">
        <v>8036346</v>
      </c>
      <c r="E10" s="11">
        <v>34</v>
      </c>
      <c r="F10" s="12">
        <v>0</v>
      </c>
      <c r="G10" s="13" t="s">
        <v>16</v>
      </c>
    </row>
    <row r="11" spans="1:9" x14ac:dyDescent="0.25">
      <c r="A11" s="8" t="s">
        <v>13</v>
      </c>
      <c r="B11" s="9" t="s">
        <v>29</v>
      </c>
      <c r="C11" s="9" t="s">
        <v>30</v>
      </c>
      <c r="D11" s="10">
        <v>2562617</v>
      </c>
      <c r="E11" s="11">
        <v>129.87275663901394</v>
      </c>
      <c r="F11" s="12">
        <v>0</v>
      </c>
      <c r="G11" s="13" t="s">
        <v>16</v>
      </c>
    </row>
    <row r="12" spans="1:9" ht="15.75" thickBot="1" x14ac:dyDescent="0.3">
      <c r="A12" s="14" t="s">
        <v>13</v>
      </c>
      <c r="B12" s="15" t="s">
        <v>31</v>
      </c>
      <c r="C12" s="15" t="s">
        <v>32</v>
      </c>
      <c r="D12" s="16">
        <v>3351516</v>
      </c>
      <c r="E12" s="17">
        <v>40.799999999999997</v>
      </c>
      <c r="F12" s="18">
        <v>14.908666022084338</v>
      </c>
      <c r="G12" s="13" t="s">
        <v>16</v>
      </c>
    </row>
    <row r="13" spans="1:9" ht="15.75" thickBot="1" x14ac:dyDescent="0.3">
      <c r="G13" s="19"/>
    </row>
    <row r="14" spans="1:9" x14ac:dyDescent="0.25">
      <c r="A14" s="20" t="s">
        <v>33</v>
      </c>
      <c r="B14" s="21" t="s">
        <v>14</v>
      </c>
      <c r="C14" s="21" t="s">
        <v>15</v>
      </c>
      <c r="D14" s="22">
        <v>1271611.5</v>
      </c>
      <c r="E14" s="23">
        <v>34</v>
      </c>
      <c r="F14" s="24">
        <v>22.978595299386349</v>
      </c>
      <c r="G14" s="13" t="s">
        <v>36</v>
      </c>
    </row>
    <row r="15" spans="1:9" x14ac:dyDescent="0.25">
      <c r="A15" s="8" t="s">
        <v>33</v>
      </c>
      <c r="B15" s="9" t="s">
        <v>17</v>
      </c>
      <c r="C15" s="9" t="s">
        <v>18</v>
      </c>
      <c r="D15" s="10">
        <v>788463</v>
      </c>
      <c r="E15" s="11">
        <v>167.7749338086264</v>
      </c>
      <c r="F15" s="12">
        <v>67.292574445225725</v>
      </c>
      <c r="G15" s="13" t="s">
        <v>36</v>
      </c>
    </row>
    <row r="16" spans="1:9" x14ac:dyDescent="0.25">
      <c r="A16" s="8" t="s">
        <v>33</v>
      </c>
      <c r="B16" s="9" t="s">
        <v>19</v>
      </c>
      <c r="C16" s="9" t="s">
        <v>20</v>
      </c>
      <c r="D16" s="10">
        <v>372594</v>
      </c>
      <c r="E16" s="11">
        <v>527.59875334869207</v>
      </c>
      <c r="F16" s="12">
        <v>68.364610610740627</v>
      </c>
      <c r="G16" s="13" t="s">
        <v>36</v>
      </c>
    </row>
    <row r="17" spans="1:7" x14ac:dyDescent="0.25">
      <c r="A17" s="8" t="s">
        <v>33</v>
      </c>
      <c r="B17" s="9" t="s">
        <v>21</v>
      </c>
      <c r="C17" s="9" t="s">
        <v>22</v>
      </c>
      <c r="D17" s="10">
        <v>6252165.4483737033</v>
      </c>
      <c r="E17" s="11">
        <v>167.7749338086264</v>
      </c>
      <c r="F17" s="12">
        <v>67.292574445225725</v>
      </c>
      <c r="G17" s="13" t="s">
        <v>36</v>
      </c>
    </row>
    <row r="18" spans="1:7" x14ac:dyDescent="0.25">
      <c r="A18" s="8" t="s">
        <v>33</v>
      </c>
      <c r="B18" s="9" t="s">
        <v>23</v>
      </c>
      <c r="C18" s="9" t="s">
        <v>24</v>
      </c>
      <c r="D18" s="10">
        <v>318147.55162629666</v>
      </c>
      <c r="E18" s="11">
        <v>102</v>
      </c>
      <c r="F18" s="12">
        <v>51.678315601212084</v>
      </c>
      <c r="G18" s="13" t="s">
        <v>36</v>
      </c>
    </row>
    <row r="19" spans="1:7" x14ac:dyDescent="0.25">
      <c r="A19" s="8" t="s">
        <v>33</v>
      </c>
      <c r="B19" s="9" t="s">
        <v>25</v>
      </c>
      <c r="C19" s="9" t="s">
        <v>26</v>
      </c>
      <c r="D19" s="10">
        <v>10691592.5</v>
      </c>
      <c r="E19" s="11">
        <v>34</v>
      </c>
      <c r="F19" s="12">
        <v>22.978595299386349</v>
      </c>
      <c r="G19" s="13" t="s">
        <v>36</v>
      </c>
    </row>
    <row r="20" spans="1:7" x14ac:dyDescent="0.25">
      <c r="A20" s="8" t="s">
        <v>33</v>
      </c>
      <c r="B20" s="9" t="s">
        <v>27</v>
      </c>
      <c r="C20" s="9" t="s">
        <v>28</v>
      </c>
      <c r="D20" s="10">
        <v>8036346</v>
      </c>
      <c r="E20" s="11">
        <v>34</v>
      </c>
      <c r="F20" s="12">
        <v>0</v>
      </c>
      <c r="G20" s="13" t="s">
        <v>36</v>
      </c>
    </row>
    <row r="21" spans="1:7" x14ac:dyDescent="0.25">
      <c r="A21" s="8" t="s">
        <v>33</v>
      </c>
      <c r="B21" s="9" t="s">
        <v>29</v>
      </c>
      <c r="C21" s="9" t="s">
        <v>30</v>
      </c>
      <c r="D21" s="10">
        <v>2562617</v>
      </c>
      <c r="E21" s="11">
        <v>129.87275663901394</v>
      </c>
      <c r="F21" s="12">
        <v>0</v>
      </c>
      <c r="G21" s="13" t="s">
        <v>36</v>
      </c>
    </row>
    <row r="22" spans="1:7" ht="15.75" thickBot="1" x14ac:dyDescent="0.3">
      <c r="A22" s="14" t="s">
        <v>33</v>
      </c>
      <c r="B22" s="15" t="s">
        <v>31</v>
      </c>
      <c r="C22" s="15" t="s">
        <v>32</v>
      </c>
      <c r="D22" s="16">
        <v>3351516</v>
      </c>
      <c r="E22" s="17">
        <v>40.799999999999997</v>
      </c>
      <c r="F22" s="18">
        <v>14.908666022084338</v>
      </c>
      <c r="G22" s="13" t="s">
        <v>36</v>
      </c>
    </row>
  </sheetData>
  <protectedRanges>
    <protectedRange algorithmName="SHA-512" hashValue="a0NQKJrAiC9JySWa//J4XqLyu0XY6b00OXCb9uwrMxhxnPuHIecVfeXj4q8bQ5Sgl4b0n/fuygU9vJJHGQIobg==" saltValue="iKASTgUY+6pKSerUGSuErw==" spinCount="100000" sqref="A1:C22" name="Range1"/>
  </protectedRanges>
  <mergeCells count="4">
    <mergeCell ref="A1:C1"/>
    <mergeCell ref="D1:G1"/>
    <mergeCell ref="B2:C2"/>
    <mergeCell ref="D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7E18-CCE5-45A7-B867-4AD93BA26740}">
  <dimension ref="A1:I22"/>
  <sheetViews>
    <sheetView workbookViewId="0">
      <selection sqref="A1:XFD1048576"/>
    </sheetView>
  </sheetViews>
  <sheetFormatPr defaultRowHeight="15" x14ac:dyDescent="0.25"/>
  <cols>
    <col min="1" max="1" width="28.42578125" customWidth="1"/>
    <col min="2" max="2" width="18" customWidth="1"/>
    <col min="3" max="3" width="22.7109375" customWidth="1"/>
    <col min="4" max="4" width="14.140625" customWidth="1"/>
    <col min="5" max="5" width="25.7109375" customWidth="1"/>
    <col min="6" max="6" width="21" customWidth="1"/>
    <col min="7" max="7" width="38" customWidth="1"/>
    <col min="8" max="9" width="18.85546875" customWidth="1"/>
  </cols>
  <sheetData>
    <row r="1" spans="1:9" ht="15.75" thickBot="1" x14ac:dyDescent="0.3">
      <c r="A1" s="25" t="s">
        <v>0</v>
      </c>
      <c r="B1" s="25"/>
      <c r="C1" s="25"/>
      <c r="D1" s="26" t="s">
        <v>1</v>
      </c>
      <c r="E1" s="26"/>
      <c r="F1" s="26"/>
      <c r="G1" s="26"/>
    </row>
    <row r="2" spans="1:9" ht="15.75" thickBot="1" x14ac:dyDescent="0.3">
      <c r="A2" s="1" t="s">
        <v>2</v>
      </c>
      <c r="B2" s="27" t="s">
        <v>3</v>
      </c>
      <c r="C2" s="27"/>
      <c r="D2" s="28" t="s">
        <v>4</v>
      </c>
      <c r="E2" s="28"/>
      <c r="F2" s="28"/>
      <c r="G2" s="2" t="s">
        <v>5</v>
      </c>
    </row>
    <row r="3" spans="1:9" s="7" customFormat="1" x14ac:dyDescent="0.25">
      <c r="A3" s="3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5" t="s">
        <v>11</v>
      </c>
      <c r="G3" s="6" t="s">
        <v>12</v>
      </c>
      <c r="H3"/>
      <c r="I3"/>
    </row>
    <row r="4" spans="1:9" x14ac:dyDescent="0.25">
      <c r="A4" s="8" t="s">
        <v>13</v>
      </c>
      <c r="B4" s="9" t="s">
        <v>14</v>
      </c>
      <c r="C4" s="9" t="s">
        <v>15</v>
      </c>
      <c r="D4" s="10">
        <v>1271611.5</v>
      </c>
      <c r="E4" s="11">
        <v>34</v>
      </c>
      <c r="F4" s="12">
        <v>22.978595299386349</v>
      </c>
      <c r="G4" s="13" t="s">
        <v>16</v>
      </c>
    </row>
    <row r="5" spans="1:9" x14ac:dyDescent="0.25">
      <c r="A5" s="8" t="s">
        <v>13</v>
      </c>
      <c r="B5" s="9" t="s">
        <v>17</v>
      </c>
      <c r="C5" s="9" t="s">
        <v>18</v>
      </c>
      <c r="D5" s="10">
        <v>788463</v>
      </c>
      <c r="E5" s="11">
        <v>167.7749338086264</v>
      </c>
      <c r="F5" s="12">
        <v>67.292574445225725</v>
      </c>
      <c r="G5" s="13" t="s">
        <v>16</v>
      </c>
    </row>
    <row r="6" spans="1:9" x14ac:dyDescent="0.25">
      <c r="A6" s="8" t="s">
        <v>13</v>
      </c>
      <c r="B6" s="9" t="s">
        <v>19</v>
      </c>
      <c r="C6" s="9" t="s">
        <v>20</v>
      </c>
      <c r="D6" s="10">
        <v>372594</v>
      </c>
      <c r="E6" s="11">
        <v>341.9685094231254</v>
      </c>
      <c r="F6" s="12">
        <v>70.27856274228786</v>
      </c>
      <c r="G6" s="13" t="s">
        <v>16</v>
      </c>
    </row>
    <row r="7" spans="1:9" x14ac:dyDescent="0.25">
      <c r="A7" s="8" t="s">
        <v>13</v>
      </c>
      <c r="B7" s="9" t="s">
        <v>21</v>
      </c>
      <c r="C7" s="9" t="s">
        <v>22</v>
      </c>
      <c r="D7" s="10">
        <v>6252165.4483737033</v>
      </c>
      <c r="E7" s="11">
        <v>167.7749338086264</v>
      </c>
      <c r="F7" s="12">
        <v>67.292574445225725</v>
      </c>
      <c r="G7" s="13" t="s">
        <v>16</v>
      </c>
    </row>
    <row r="8" spans="1:9" x14ac:dyDescent="0.25">
      <c r="A8" s="8" t="s">
        <v>13</v>
      </c>
      <c r="B8" s="9" t="s">
        <v>23</v>
      </c>
      <c r="C8" s="9" t="s">
        <v>24</v>
      </c>
      <c r="D8" s="10">
        <v>318147.55162629666</v>
      </c>
      <c r="E8" s="11">
        <v>102</v>
      </c>
      <c r="F8" s="12">
        <v>51.678315601212084</v>
      </c>
      <c r="G8" s="13" t="s">
        <v>16</v>
      </c>
    </row>
    <row r="9" spans="1:9" x14ac:dyDescent="0.25">
      <c r="A9" s="8" t="s">
        <v>13</v>
      </c>
      <c r="B9" s="9" t="s">
        <v>25</v>
      </c>
      <c r="C9" s="9" t="s">
        <v>26</v>
      </c>
      <c r="D9" s="10">
        <v>10691592.5</v>
      </c>
      <c r="E9" s="11">
        <v>34</v>
      </c>
      <c r="F9" s="12">
        <v>22.978595299386349</v>
      </c>
      <c r="G9" s="13" t="s">
        <v>16</v>
      </c>
    </row>
    <row r="10" spans="1:9" x14ac:dyDescent="0.25">
      <c r="A10" s="8" t="s">
        <v>13</v>
      </c>
      <c r="B10" s="9" t="s">
        <v>27</v>
      </c>
      <c r="C10" s="9" t="s">
        <v>28</v>
      </c>
      <c r="D10" s="10">
        <v>8036346</v>
      </c>
      <c r="E10" s="11">
        <v>34</v>
      </c>
      <c r="F10" s="12">
        <v>0</v>
      </c>
      <c r="G10" s="13" t="s">
        <v>16</v>
      </c>
    </row>
    <row r="11" spans="1:9" x14ac:dyDescent="0.25">
      <c r="A11" s="8" t="s">
        <v>13</v>
      </c>
      <c r="B11" s="9" t="s">
        <v>29</v>
      </c>
      <c r="C11" s="9" t="s">
        <v>30</v>
      </c>
      <c r="D11" s="10">
        <v>2562617</v>
      </c>
      <c r="E11" s="11">
        <v>129.87275663901394</v>
      </c>
      <c r="F11" s="12">
        <v>0</v>
      </c>
      <c r="G11" s="13" t="s">
        <v>16</v>
      </c>
    </row>
    <row r="12" spans="1:9" ht="15.75" thickBot="1" x14ac:dyDescent="0.3">
      <c r="A12" s="14" t="s">
        <v>13</v>
      </c>
      <c r="B12" s="15" t="s">
        <v>31</v>
      </c>
      <c r="C12" s="15" t="s">
        <v>32</v>
      </c>
      <c r="D12" s="16">
        <v>3351516</v>
      </c>
      <c r="E12" s="17">
        <v>40.799999999999997</v>
      </c>
      <c r="F12" s="18">
        <v>14.908666022084338</v>
      </c>
      <c r="G12" s="13" t="s">
        <v>16</v>
      </c>
    </row>
    <row r="13" spans="1:9" ht="15.75" thickBot="1" x14ac:dyDescent="0.3">
      <c r="G13" s="19"/>
    </row>
    <row r="14" spans="1:9" x14ac:dyDescent="0.25">
      <c r="A14" s="20" t="s">
        <v>33</v>
      </c>
      <c r="B14" s="21" t="s">
        <v>14</v>
      </c>
      <c r="C14" s="21" t="s">
        <v>15</v>
      </c>
      <c r="D14" s="22">
        <v>1271611.5</v>
      </c>
      <c r="E14" s="23">
        <v>34</v>
      </c>
      <c r="F14" s="24">
        <v>22.978595299386349</v>
      </c>
      <c r="G14" s="13" t="s">
        <v>37</v>
      </c>
    </row>
    <row r="15" spans="1:9" x14ac:dyDescent="0.25">
      <c r="A15" s="8" t="s">
        <v>33</v>
      </c>
      <c r="B15" s="9" t="s">
        <v>17</v>
      </c>
      <c r="C15" s="9" t="s">
        <v>18</v>
      </c>
      <c r="D15" s="10">
        <v>788463</v>
      </c>
      <c r="E15" s="11">
        <v>167.7749338086264</v>
      </c>
      <c r="F15" s="12">
        <v>67.292574445225725</v>
      </c>
      <c r="G15" s="13" t="s">
        <v>37</v>
      </c>
    </row>
    <row r="16" spans="1:9" x14ac:dyDescent="0.25">
      <c r="A16" s="8" t="s">
        <v>33</v>
      </c>
      <c r="B16" s="9" t="s">
        <v>19</v>
      </c>
      <c r="C16" s="9" t="s">
        <v>20</v>
      </c>
      <c r="D16" s="10">
        <v>372594</v>
      </c>
      <c r="E16" s="11">
        <v>341.9685094231254</v>
      </c>
      <c r="F16" s="12">
        <v>70.27856274228786</v>
      </c>
      <c r="G16" s="13" t="s">
        <v>37</v>
      </c>
    </row>
    <row r="17" spans="1:7" x14ac:dyDescent="0.25">
      <c r="A17" s="8" t="s">
        <v>33</v>
      </c>
      <c r="B17" s="9" t="s">
        <v>21</v>
      </c>
      <c r="C17" s="9" t="s">
        <v>22</v>
      </c>
      <c r="D17" s="10">
        <v>6252165.4483737033</v>
      </c>
      <c r="E17" s="11">
        <v>167.7749338086264</v>
      </c>
      <c r="F17" s="12">
        <v>67.292574445225725</v>
      </c>
      <c r="G17" s="13" t="s">
        <v>37</v>
      </c>
    </row>
    <row r="18" spans="1:7" x14ac:dyDescent="0.25">
      <c r="A18" s="8" t="s">
        <v>33</v>
      </c>
      <c r="B18" s="9" t="s">
        <v>23</v>
      </c>
      <c r="C18" s="9" t="s">
        <v>24</v>
      </c>
      <c r="D18" s="10">
        <v>318147.55162629666</v>
      </c>
      <c r="E18" s="11">
        <v>102</v>
      </c>
      <c r="F18" s="12">
        <v>51.678315601212084</v>
      </c>
      <c r="G18" s="13" t="s">
        <v>37</v>
      </c>
    </row>
    <row r="19" spans="1:7" x14ac:dyDescent="0.25">
      <c r="A19" s="8" t="s">
        <v>33</v>
      </c>
      <c r="B19" s="9" t="s">
        <v>25</v>
      </c>
      <c r="C19" s="9" t="s">
        <v>26</v>
      </c>
      <c r="D19" s="10">
        <v>10691592.5</v>
      </c>
      <c r="E19" s="11">
        <v>34</v>
      </c>
      <c r="F19" s="12">
        <v>22.978595299386349</v>
      </c>
      <c r="G19" s="13" t="s">
        <v>37</v>
      </c>
    </row>
    <row r="20" spans="1:7" x14ac:dyDescent="0.25">
      <c r="A20" s="8" t="s">
        <v>33</v>
      </c>
      <c r="B20" s="9" t="s">
        <v>27</v>
      </c>
      <c r="C20" s="9" t="s">
        <v>28</v>
      </c>
      <c r="D20" s="10">
        <v>8036346</v>
      </c>
      <c r="E20" s="11">
        <v>34</v>
      </c>
      <c r="F20" s="12">
        <v>0</v>
      </c>
      <c r="G20" s="13" t="s">
        <v>37</v>
      </c>
    </row>
    <row r="21" spans="1:7" x14ac:dyDescent="0.25">
      <c r="A21" s="8" t="s">
        <v>33</v>
      </c>
      <c r="B21" s="9" t="s">
        <v>29</v>
      </c>
      <c r="C21" s="9" t="s">
        <v>30</v>
      </c>
      <c r="D21" s="10">
        <v>2562617</v>
      </c>
      <c r="E21" s="11">
        <v>129.87275663901394</v>
      </c>
      <c r="F21" s="12">
        <v>0</v>
      </c>
      <c r="G21" s="13" t="s">
        <v>37</v>
      </c>
    </row>
    <row r="22" spans="1:7" ht="15.75" thickBot="1" x14ac:dyDescent="0.3">
      <c r="A22" s="14" t="s">
        <v>33</v>
      </c>
      <c r="B22" s="15" t="s">
        <v>31</v>
      </c>
      <c r="C22" s="15" t="s">
        <v>32</v>
      </c>
      <c r="D22" s="16">
        <v>3351516</v>
      </c>
      <c r="E22" s="17">
        <v>40.799999999999997</v>
      </c>
      <c r="F22" s="18">
        <v>14.908666022084338</v>
      </c>
      <c r="G22" s="13" t="s">
        <v>37</v>
      </c>
    </row>
  </sheetData>
  <protectedRanges>
    <protectedRange algorithmName="SHA-512" hashValue="a0NQKJrAiC9JySWa//J4XqLyu0XY6b00OXCb9uwrMxhxnPuHIecVfeXj4q8bQ5Sgl4b0n/fuygU9vJJHGQIobg==" saltValue="iKASTgUY+6pKSerUGSuErw==" spinCount="100000" sqref="A1:C22" name="Range1"/>
  </protectedRanges>
  <mergeCells count="4">
    <mergeCell ref="A1:C1"/>
    <mergeCell ref="D1:G1"/>
    <mergeCell ref="B2:C2"/>
    <mergeCell ref="D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B016-D5BA-4F67-93F3-6C74F12BF28E}">
  <dimension ref="A1:I22"/>
  <sheetViews>
    <sheetView topLeftCell="B1" workbookViewId="0">
      <selection activeCell="B1" sqref="A1:XFD1048576"/>
    </sheetView>
  </sheetViews>
  <sheetFormatPr defaultRowHeight="15" x14ac:dyDescent="0.25"/>
  <cols>
    <col min="1" max="1" width="28.42578125" customWidth="1"/>
    <col min="2" max="2" width="18" customWidth="1"/>
    <col min="3" max="3" width="22.7109375" customWidth="1"/>
    <col min="4" max="4" width="14.140625" customWidth="1"/>
    <col min="5" max="5" width="25.7109375" customWidth="1"/>
    <col min="6" max="6" width="21" customWidth="1"/>
    <col min="7" max="7" width="38" customWidth="1"/>
    <col min="8" max="9" width="18.85546875" customWidth="1"/>
  </cols>
  <sheetData>
    <row r="1" spans="1:9" ht="15.75" thickBot="1" x14ac:dyDescent="0.3">
      <c r="A1" s="25" t="s">
        <v>0</v>
      </c>
      <c r="B1" s="25"/>
      <c r="C1" s="25"/>
      <c r="D1" s="26" t="s">
        <v>1</v>
      </c>
      <c r="E1" s="26"/>
      <c r="F1" s="26"/>
      <c r="G1" s="26"/>
    </row>
    <row r="2" spans="1:9" ht="15.75" thickBot="1" x14ac:dyDescent="0.3">
      <c r="A2" s="1" t="s">
        <v>2</v>
      </c>
      <c r="B2" s="27" t="s">
        <v>3</v>
      </c>
      <c r="C2" s="27"/>
      <c r="D2" s="28" t="s">
        <v>4</v>
      </c>
      <c r="E2" s="28"/>
      <c r="F2" s="28"/>
      <c r="G2" s="2" t="s">
        <v>5</v>
      </c>
    </row>
    <row r="3" spans="1:9" s="7" customFormat="1" x14ac:dyDescent="0.25">
      <c r="A3" s="3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5" t="s">
        <v>11</v>
      </c>
      <c r="G3" s="6" t="s">
        <v>12</v>
      </c>
      <c r="H3"/>
      <c r="I3"/>
    </row>
    <row r="4" spans="1:9" x14ac:dyDescent="0.25">
      <c r="A4" s="8" t="s">
        <v>13</v>
      </c>
      <c r="B4" s="9" t="s">
        <v>14</v>
      </c>
      <c r="C4" s="9" t="s">
        <v>15</v>
      </c>
      <c r="D4" s="10">
        <v>1271611.5</v>
      </c>
      <c r="E4" s="11">
        <v>34</v>
      </c>
      <c r="F4" s="12">
        <v>22.978595299386349</v>
      </c>
      <c r="G4" s="13" t="s">
        <v>16</v>
      </c>
    </row>
    <row r="5" spans="1:9" x14ac:dyDescent="0.25">
      <c r="A5" s="8" t="s">
        <v>13</v>
      </c>
      <c r="B5" s="9" t="s">
        <v>17</v>
      </c>
      <c r="C5" s="9" t="s">
        <v>18</v>
      </c>
      <c r="D5" s="10">
        <v>788463</v>
      </c>
      <c r="E5" s="11">
        <v>167.7749338086264</v>
      </c>
      <c r="F5" s="12">
        <v>67.292574445225725</v>
      </c>
      <c r="G5" s="13" t="s">
        <v>16</v>
      </c>
    </row>
    <row r="6" spans="1:9" x14ac:dyDescent="0.25">
      <c r="A6" s="8" t="s">
        <v>13</v>
      </c>
      <c r="B6" s="9" t="s">
        <v>19</v>
      </c>
      <c r="C6" s="9" t="s">
        <v>20</v>
      </c>
      <c r="D6" s="10">
        <v>372594</v>
      </c>
      <c r="E6" s="11">
        <v>341.9685094231254</v>
      </c>
      <c r="F6" s="12">
        <v>70.27856274228786</v>
      </c>
      <c r="G6" s="13" t="s">
        <v>16</v>
      </c>
    </row>
    <row r="7" spans="1:9" x14ac:dyDescent="0.25">
      <c r="A7" s="8" t="s">
        <v>13</v>
      </c>
      <c r="B7" s="9" t="s">
        <v>21</v>
      </c>
      <c r="C7" s="9" t="s">
        <v>22</v>
      </c>
      <c r="D7" s="10">
        <v>6252165.4483737033</v>
      </c>
      <c r="E7" s="11">
        <v>167.7749338086264</v>
      </c>
      <c r="F7" s="12">
        <v>67.292574445225725</v>
      </c>
      <c r="G7" s="13" t="s">
        <v>16</v>
      </c>
    </row>
    <row r="8" spans="1:9" x14ac:dyDescent="0.25">
      <c r="A8" s="8" t="s">
        <v>13</v>
      </c>
      <c r="B8" s="9" t="s">
        <v>23</v>
      </c>
      <c r="C8" s="9" t="s">
        <v>24</v>
      </c>
      <c r="D8" s="10">
        <v>318147.55162629666</v>
      </c>
      <c r="E8" s="11">
        <v>102</v>
      </c>
      <c r="F8" s="12">
        <v>51.678315601212084</v>
      </c>
      <c r="G8" s="13" t="s">
        <v>16</v>
      </c>
    </row>
    <row r="9" spans="1:9" x14ac:dyDescent="0.25">
      <c r="A9" s="8" t="s">
        <v>13</v>
      </c>
      <c r="B9" s="9" t="s">
        <v>25</v>
      </c>
      <c r="C9" s="9" t="s">
        <v>26</v>
      </c>
      <c r="D9" s="10">
        <v>10691592.5</v>
      </c>
      <c r="E9" s="11">
        <v>34</v>
      </c>
      <c r="F9" s="12">
        <v>22.978595299386349</v>
      </c>
      <c r="G9" s="13" t="s">
        <v>16</v>
      </c>
    </row>
    <row r="10" spans="1:9" x14ac:dyDescent="0.25">
      <c r="A10" s="8" t="s">
        <v>13</v>
      </c>
      <c r="B10" s="9" t="s">
        <v>27</v>
      </c>
      <c r="C10" s="9" t="s">
        <v>28</v>
      </c>
      <c r="D10" s="10">
        <v>8036346</v>
      </c>
      <c r="E10" s="11">
        <v>34</v>
      </c>
      <c r="F10" s="12">
        <v>0</v>
      </c>
      <c r="G10" s="13" t="s">
        <v>16</v>
      </c>
    </row>
    <row r="11" spans="1:9" x14ac:dyDescent="0.25">
      <c r="A11" s="8" t="s">
        <v>13</v>
      </c>
      <c r="B11" s="9" t="s">
        <v>29</v>
      </c>
      <c r="C11" s="9" t="s">
        <v>30</v>
      </c>
      <c r="D11" s="10">
        <v>2562617</v>
      </c>
      <c r="E11" s="11">
        <v>129.87275663901394</v>
      </c>
      <c r="F11" s="12">
        <v>0</v>
      </c>
      <c r="G11" s="13" t="s">
        <v>16</v>
      </c>
    </row>
    <row r="12" spans="1:9" ht="15.75" thickBot="1" x14ac:dyDescent="0.3">
      <c r="A12" s="14" t="s">
        <v>13</v>
      </c>
      <c r="B12" s="15" t="s">
        <v>31</v>
      </c>
      <c r="C12" s="15" t="s">
        <v>32</v>
      </c>
      <c r="D12" s="16">
        <v>3351516</v>
      </c>
      <c r="E12" s="17">
        <v>40.799999999999997</v>
      </c>
      <c r="F12" s="18">
        <v>14.908666022084338</v>
      </c>
      <c r="G12" s="13" t="s">
        <v>16</v>
      </c>
    </row>
    <row r="13" spans="1:9" ht="15.75" thickBot="1" x14ac:dyDescent="0.3">
      <c r="G13" s="19"/>
    </row>
    <row r="14" spans="1:9" x14ac:dyDescent="0.25">
      <c r="A14" s="20" t="s">
        <v>33</v>
      </c>
      <c r="B14" s="21" t="s">
        <v>14</v>
      </c>
      <c r="C14" s="21" t="s">
        <v>15</v>
      </c>
      <c r="D14" s="22">
        <v>1271611.5</v>
      </c>
      <c r="E14" s="23">
        <v>34</v>
      </c>
      <c r="F14" s="24">
        <v>22.978595299386349</v>
      </c>
      <c r="G14" s="13" t="s">
        <v>38</v>
      </c>
    </row>
    <row r="15" spans="1:9" x14ac:dyDescent="0.25">
      <c r="A15" s="8" t="s">
        <v>33</v>
      </c>
      <c r="B15" s="9" t="s">
        <v>17</v>
      </c>
      <c r="C15" s="9" t="s">
        <v>18</v>
      </c>
      <c r="D15" s="10">
        <v>788463</v>
      </c>
      <c r="E15" s="11">
        <v>167.7749338086264</v>
      </c>
      <c r="F15" s="12">
        <v>67.292574445225725</v>
      </c>
      <c r="G15" s="13" t="s">
        <v>38</v>
      </c>
    </row>
    <row r="16" spans="1:9" x14ac:dyDescent="0.25">
      <c r="A16" s="8" t="s">
        <v>33</v>
      </c>
      <c r="B16" s="9" t="s">
        <v>19</v>
      </c>
      <c r="C16" s="9" t="s">
        <v>20</v>
      </c>
      <c r="D16" s="10">
        <v>372594</v>
      </c>
      <c r="E16" s="11">
        <v>341.9685094231254</v>
      </c>
      <c r="F16" s="12">
        <v>70.27856274228786</v>
      </c>
      <c r="G16" s="13" t="s">
        <v>38</v>
      </c>
    </row>
    <row r="17" spans="1:7" x14ac:dyDescent="0.25">
      <c r="A17" s="8" t="s">
        <v>33</v>
      </c>
      <c r="B17" s="9" t="s">
        <v>21</v>
      </c>
      <c r="C17" s="9" t="s">
        <v>22</v>
      </c>
      <c r="D17" s="10">
        <v>6252165.4483737033</v>
      </c>
      <c r="E17" s="11">
        <v>167.7749338086264</v>
      </c>
      <c r="F17" s="12">
        <v>67.292574445225725</v>
      </c>
      <c r="G17" s="13" t="s">
        <v>38</v>
      </c>
    </row>
    <row r="18" spans="1:7" x14ac:dyDescent="0.25">
      <c r="A18" s="8" t="s">
        <v>33</v>
      </c>
      <c r="B18" s="9" t="s">
        <v>23</v>
      </c>
      <c r="C18" s="9" t="s">
        <v>24</v>
      </c>
      <c r="D18" s="10">
        <v>318147.55162629666</v>
      </c>
      <c r="E18" s="11">
        <v>102</v>
      </c>
      <c r="F18" s="12">
        <v>51.678315601212084</v>
      </c>
      <c r="G18" s="13" t="s">
        <v>38</v>
      </c>
    </row>
    <row r="19" spans="1:7" x14ac:dyDescent="0.25">
      <c r="A19" s="8" t="s">
        <v>33</v>
      </c>
      <c r="B19" s="9" t="s">
        <v>25</v>
      </c>
      <c r="C19" s="9" t="s">
        <v>26</v>
      </c>
      <c r="D19" s="10">
        <v>10691592.5</v>
      </c>
      <c r="E19" s="11">
        <v>34</v>
      </c>
      <c r="F19" s="12">
        <v>22.978595299386349</v>
      </c>
      <c r="G19" s="13" t="s">
        <v>38</v>
      </c>
    </row>
    <row r="20" spans="1:7" x14ac:dyDescent="0.25">
      <c r="A20" s="8" t="s">
        <v>33</v>
      </c>
      <c r="B20" s="9" t="s">
        <v>27</v>
      </c>
      <c r="C20" s="9" t="s">
        <v>28</v>
      </c>
      <c r="D20" s="10">
        <v>8036346</v>
      </c>
      <c r="E20" s="11">
        <v>34</v>
      </c>
      <c r="F20" s="12">
        <v>0</v>
      </c>
      <c r="G20" s="13" t="s">
        <v>38</v>
      </c>
    </row>
    <row r="21" spans="1:7" x14ac:dyDescent="0.25">
      <c r="A21" s="8" t="s">
        <v>33</v>
      </c>
      <c r="B21" s="9" t="s">
        <v>29</v>
      </c>
      <c r="C21" s="9" t="s">
        <v>30</v>
      </c>
      <c r="D21" s="10">
        <v>2562617</v>
      </c>
      <c r="E21" s="11">
        <v>129.87275663901394</v>
      </c>
      <c r="F21" s="12">
        <v>0</v>
      </c>
      <c r="G21" s="13" t="s">
        <v>38</v>
      </c>
    </row>
    <row r="22" spans="1:7" ht="15.75" thickBot="1" x14ac:dyDescent="0.3">
      <c r="A22" s="14" t="s">
        <v>33</v>
      </c>
      <c r="B22" s="15" t="s">
        <v>31</v>
      </c>
      <c r="C22" s="15" t="s">
        <v>32</v>
      </c>
      <c r="D22" s="16">
        <v>3351516</v>
      </c>
      <c r="E22" s="17">
        <v>40.799999999999997</v>
      </c>
      <c r="F22" s="18">
        <v>14.908666022084338</v>
      </c>
      <c r="G22" s="13" t="s">
        <v>38</v>
      </c>
    </row>
  </sheetData>
  <protectedRanges>
    <protectedRange algorithmName="SHA-512" hashValue="a0NQKJrAiC9JySWa//J4XqLyu0XY6b00OXCb9uwrMxhxnPuHIecVfeXj4q8bQ5Sgl4b0n/fuygU9vJJHGQIobg==" saltValue="iKASTgUY+6pKSerUGSuErw==" spinCount="100000" sqref="A1:C22" name="Range1"/>
  </protectedRanges>
  <mergeCells count="4">
    <mergeCell ref="A1:C1"/>
    <mergeCell ref="D1:G1"/>
    <mergeCell ref="B2:C2"/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0DFF9-BFE8-4AFF-8FD6-CC80BF1351EC}">
  <dimension ref="A1:I22"/>
  <sheetViews>
    <sheetView topLeftCell="B1" workbookViewId="0">
      <selection activeCell="B1" sqref="A1:XFD1048576"/>
    </sheetView>
  </sheetViews>
  <sheetFormatPr defaultRowHeight="15" x14ac:dyDescent="0.25"/>
  <cols>
    <col min="1" max="1" width="28.42578125" customWidth="1"/>
    <col min="2" max="2" width="18" customWidth="1"/>
    <col min="3" max="3" width="22.7109375" customWidth="1"/>
    <col min="4" max="4" width="14.140625" customWidth="1"/>
    <col min="5" max="5" width="25.7109375" customWidth="1"/>
    <col min="6" max="6" width="21" customWidth="1"/>
    <col min="7" max="7" width="38" customWidth="1"/>
    <col min="8" max="9" width="18.85546875" customWidth="1"/>
  </cols>
  <sheetData>
    <row r="1" spans="1:9" ht="15.75" thickBot="1" x14ac:dyDescent="0.3">
      <c r="A1" s="25" t="s">
        <v>0</v>
      </c>
      <c r="B1" s="25"/>
      <c r="C1" s="25"/>
      <c r="D1" s="26" t="s">
        <v>1</v>
      </c>
      <c r="E1" s="26"/>
      <c r="F1" s="26"/>
      <c r="G1" s="26"/>
    </row>
    <row r="2" spans="1:9" ht="15.75" thickBot="1" x14ac:dyDescent="0.3">
      <c r="A2" s="1" t="s">
        <v>2</v>
      </c>
      <c r="B2" s="27" t="s">
        <v>3</v>
      </c>
      <c r="C2" s="27"/>
      <c r="D2" s="28" t="s">
        <v>4</v>
      </c>
      <c r="E2" s="28"/>
      <c r="F2" s="28"/>
      <c r="G2" s="2" t="s">
        <v>5</v>
      </c>
    </row>
    <row r="3" spans="1:9" s="7" customFormat="1" x14ac:dyDescent="0.25">
      <c r="A3" s="3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5" t="s">
        <v>11</v>
      </c>
      <c r="G3" s="6" t="s">
        <v>12</v>
      </c>
      <c r="H3"/>
      <c r="I3"/>
    </row>
    <row r="4" spans="1:9" x14ac:dyDescent="0.25">
      <c r="A4" s="8" t="s">
        <v>13</v>
      </c>
      <c r="B4" s="9" t="s">
        <v>14</v>
      </c>
      <c r="C4" s="9" t="s">
        <v>15</v>
      </c>
      <c r="D4" s="10">
        <v>1271611.5</v>
      </c>
      <c r="E4" s="11">
        <v>34</v>
      </c>
      <c r="F4" s="12">
        <v>22.978595299386349</v>
      </c>
      <c r="G4" s="13" t="s">
        <v>16</v>
      </c>
    </row>
    <row r="5" spans="1:9" x14ac:dyDescent="0.25">
      <c r="A5" s="8" t="s">
        <v>13</v>
      </c>
      <c r="B5" s="9" t="s">
        <v>17</v>
      </c>
      <c r="C5" s="9" t="s">
        <v>18</v>
      </c>
      <c r="D5" s="10">
        <v>788463</v>
      </c>
      <c r="E5" s="11">
        <v>167.7749338086264</v>
      </c>
      <c r="F5" s="12">
        <v>67.292574445225725</v>
      </c>
      <c r="G5" s="13" t="s">
        <v>16</v>
      </c>
    </row>
    <row r="6" spans="1:9" x14ac:dyDescent="0.25">
      <c r="A6" s="8" t="s">
        <v>13</v>
      </c>
      <c r="B6" s="9" t="s">
        <v>19</v>
      </c>
      <c r="C6" s="9" t="s">
        <v>20</v>
      </c>
      <c r="D6" s="10">
        <v>372594</v>
      </c>
      <c r="E6" s="11">
        <v>341.9685094231254</v>
      </c>
      <c r="F6" s="12">
        <v>70.27856274228786</v>
      </c>
      <c r="G6" s="13" t="s">
        <v>16</v>
      </c>
    </row>
    <row r="7" spans="1:9" x14ac:dyDescent="0.25">
      <c r="A7" s="8" t="s">
        <v>13</v>
      </c>
      <c r="B7" s="9" t="s">
        <v>21</v>
      </c>
      <c r="C7" s="9" t="s">
        <v>22</v>
      </c>
      <c r="D7" s="10">
        <v>6252165.4483737033</v>
      </c>
      <c r="E7" s="11">
        <v>167.7749338086264</v>
      </c>
      <c r="F7" s="12">
        <v>67.292574445225725</v>
      </c>
      <c r="G7" s="13" t="s">
        <v>16</v>
      </c>
    </row>
    <row r="8" spans="1:9" x14ac:dyDescent="0.25">
      <c r="A8" s="8" t="s">
        <v>13</v>
      </c>
      <c r="B8" s="9" t="s">
        <v>23</v>
      </c>
      <c r="C8" s="9" t="s">
        <v>24</v>
      </c>
      <c r="D8" s="10">
        <v>318147.55162629666</v>
      </c>
      <c r="E8" s="11">
        <v>102</v>
      </c>
      <c r="F8" s="12">
        <v>51.678315601212084</v>
      </c>
      <c r="G8" s="13" t="s">
        <v>16</v>
      </c>
    </row>
    <row r="9" spans="1:9" x14ac:dyDescent="0.25">
      <c r="A9" s="8" t="s">
        <v>13</v>
      </c>
      <c r="B9" s="9" t="s">
        <v>25</v>
      </c>
      <c r="C9" s="9" t="s">
        <v>26</v>
      </c>
      <c r="D9" s="10">
        <v>10691592.5</v>
      </c>
      <c r="E9" s="11">
        <v>34</v>
      </c>
      <c r="F9" s="12">
        <v>22.978595299386349</v>
      </c>
      <c r="G9" s="13" t="s">
        <v>16</v>
      </c>
    </row>
    <row r="10" spans="1:9" x14ac:dyDescent="0.25">
      <c r="A10" s="8" t="s">
        <v>13</v>
      </c>
      <c r="B10" s="9" t="s">
        <v>27</v>
      </c>
      <c r="C10" s="9" t="s">
        <v>28</v>
      </c>
      <c r="D10" s="10">
        <v>8036346</v>
      </c>
      <c r="E10" s="11">
        <v>34</v>
      </c>
      <c r="F10" s="12">
        <v>0</v>
      </c>
      <c r="G10" s="13" t="s">
        <v>16</v>
      </c>
    </row>
    <row r="11" spans="1:9" x14ac:dyDescent="0.25">
      <c r="A11" s="8" t="s">
        <v>13</v>
      </c>
      <c r="B11" s="9" t="s">
        <v>29</v>
      </c>
      <c r="C11" s="9" t="s">
        <v>30</v>
      </c>
      <c r="D11" s="10">
        <v>2562617</v>
      </c>
      <c r="E11" s="11">
        <v>129.87275663901394</v>
      </c>
      <c r="F11" s="12">
        <v>0</v>
      </c>
      <c r="G11" s="13" t="s">
        <v>16</v>
      </c>
    </row>
    <row r="12" spans="1:9" ht="15.75" thickBot="1" x14ac:dyDescent="0.3">
      <c r="A12" s="14" t="s">
        <v>13</v>
      </c>
      <c r="B12" s="15" t="s">
        <v>31</v>
      </c>
      <c r="C12" s="15" t="s">
        <v>32</v>
      </c>
      <c r="D12" s="16">
        <v>3351516</v>
      </c>
      <c r="E12" s="17">
        <v>40.799999999999997</v>
      </c>
      <c r="F12" s="18">
        <v>14.908666022084338</v>
      </c>
      <c r="G12" s="13" t="s">
        <v>16</v>
      </c>
    </row>
    <row r="13" spans="1:9" ht="15.75" thickBot="1" x14ac:dyDescent="0.3">
      <c r="G13" s="19"/>
    </row>
    <row r="14" spans="1:9" x14ac:dyDescent="0.25">
      <c r="A14" s="20" t="s">
        <v>33</v>
      </c>
      <c r="B14" s="21" t="s">
        <v>14</v>
      </c>
      <c r="C14" s="21" t="s">
        <v>15</v>
      </c>
      <c r="D14" s="22">
        <v>1271611.5</v>
      </c>
      <c r="E14" s="23">
        <v>34</v>
      </c>
      <c r="F14" s="24">
        <v>22.978595299386349</v>
      </c>
      <c r="G14" s="13" t="s">
        <v>39</v>
      </c>
    </row>
    <row r="15" spans="1:9" x14ac:dyDescent="0.25">
      <c r="A15" s="8" t="s">
        <v>33</v>
      </c>
      <c r="B15" s="9" t="s">
        <v>17</v>
      </c>
      <c r="C15" s="9" t="s">
        <v>18</v>
      </c>
      <c r="D15" s="10">
        <v>788463</v>
      </c>
      <c r="E15" s="11">
        <v>167.7749338086264</v>
      </c>
      <c r="F15" s="12">
        <v>67.292574445225725</v>
      </c>
      <c r="G15" s="13" t="s">
        <v>39</v>
      </c>
    </row>
    <row r="16" spans="1:9" x14ac:dyDescent="0.25">
      <c r="A16" s="8" t="s">
        <v>33</v>
      </c>
      <c r="B16" s="9" t="s">
        <v>19</v>
      </c>
      <c r="C16" s="9" t="s">
        <v>20</v>
      </c>
      <c r="D16" s="10">
        <v>372594</v>
      </c>
      <c r="E16" s="11">
        <v>341.9685094231254</v>
      </c>
      <c r="F16" s="12">
        <v>70.27856274228786</v>
      </c>
      <c r="G16" s="13" t="s">
        <v>39</v>
      </c>
    </row>
    <row r="17" spans="1:7" x14ac:dyDescent="0.25">
      <c r="A17" s="8" t="s">
        <v>33</v>
      </c>
      <c r="B17" s="9" t="s">
        <v>21</v>
      </c>
      <c r="C17" s="9" t="s">
        <v>22</v>
      </c>
      <c r="D17" s="10">
        <v>6252165.4483737033</v>
      </c>
      <c r="E17" s="11">
        <v>167.7749338086264</v>
      </c>
      <c r="F17" s="12">
        <v>67.292574445225725</v>
      </c>
      <c r="G17" s="13" t="s">
        <v>39</v>
      </c>
    </row>
    <row r="18" spans="1:7" x14ac:dyDescent="0.25">
      <c r="A18" s="8" t="s">
        <v>33</v>
      </c>
      <c r="B18" s="9" t="s">
        <v>23</v>
      </c>
      <c r="C18" s="9" t="s">
        <v>24</v>
      </c>
      <c r="D18" s="10">
        <v>318147.55162629666</v>
      </c>
      <c r="E18" s="11">
        <v>102</v>
      </c>
      <c r="F18" s="12">
        <v>51.678315601212084</v>
      </c>
      <c r="G18" s="13" t="s">
        <v>39</v>
      </c>
    </row>
    <row r="19" spans="1:7" x14ac:dyDescent="0.25">
      <c r="A19" s="8" t="s">
        <v>33</v>
      </c>
      <c r="B19" s="9" t="s">
        <v>25</v>
      </c>
      <c r="C19" s="9" t="s">
        <v>26</v>
      </c>
      <c r="D19" s="10">
        <v>10691592.5</v>
      </c>
      <c r="E19" s="11">
        <v>34</v>
      </c>
      <c r="F19" s="12">
        <v>22.978595299386349</v>
      </c>
      <c r="G19" s="13" t="s">
        <v>39</v>
      </c>
    </row>
    <row r="20" spans="1:7" x14ac:dyDescent="0.25">
      <c r="A20" s="8" t="s">
        <v>33</v>
      </c>
      <c r="B20" s="9" t="s">
        <v>27</v>
      </c>
      <c r="C20" s="9" t="s">
        <v>28</v>
      </c>
      <c r="D20" s="10">
        <v>8036346</v>
      </c>
      <c r="E20" s="11">
        <v>34</v>
      </c>
      <c r="F20" s="12">
        <v>0</v>
      </c>
      <c r="G20" s="13" t="s">
        <v>39</v>
      </c>
    </row>
    <row r="21" spans="1:7" x14ac:dyDescent="0.25">
      <c r="A21" s="8" t="s">
        <v>33</v>
      </c>
      <c r="B21" s="9" t="s">
        <v>29</v>
      </c>
      <c r="C21" s="9" t="s">
        <v>30</v>
      </c>
      <c r="D21" s="10">
        <v>2562617</v>
      </c>
      <c r="E21" s="11">
        <v>129.87275663901394</v>
      </c>
      <c r="F21" s="12">
        <v>0</v>
      </c>
      <c r="G21" s="13" t="s">
        <v>39</v>
      </c>
    </row>
    <row r="22" spans="1:7" ht="15.75" thickBot="1" x14ac:dyDescent="0.3">
      <c r="A22" s="14" t="s">
        <v>33</v>
      </c>
      <c r="B22" s="15" t="s">
        <v>31</v>
      </c>
      <c r="C22" s="15" t="s">
        <v>32</v>
      </c>
      <c r="D22" s="16">
        <v>4051516</v>
      </c>
      <c r="E22" s="17">
        <v>75</v>
      </c>
      <c r="F22" s="18">
        <v>14.908666022084338</v>
      </c>
      <c r="G22" s="13" t="s">
        <v>39</v>
      </c>
    </row>
  </sheetData>
  <protectedRanges>
    <protectedRange algorithmName="SHA-512" hashValue="a0NQKJrAiC9JySWa//J4XqLyu0XY6b00OXCb9uwrMxhxnPuHIecVfeXj4q8bQ5Sgl4b0n/fuygU9vJJHGQIobg==" saltValue="iKASTgUY+6pKSerUGSuErw==" spinCount="100000" sqref="A1:C22" name="Range1"/>
  </protectedRanges>
  <mergeCells count="4">
    <mergeCell ref="A1:C1"/>
    <mergeCell ref="D1:G1"/>
    <mergeCell ref="B2:C2"/>
    <mergeCell ref="D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91C3-3A32-42C7-99A7-33B88A10C2E1}">
  <dimension ref="A1:I22"/>
  <sheetViews>
    <sheetView topLeftCell="C1" workbookViewId="0">
      <selection activeCell="H20" sqref="H20"/>
    </sheetView>
  </sheetViews>
  <sheetFormatPr defaultRowHeight="15" x14ac:dyDescent="0.25"/>
  <cols>
    <col min="1" max="1" width="28.42578125" customWidth="1"/>
    <col min="2" max="2" width="18" customWidth="1"/>
    <col min="3" max="3" width="22.7109375" customWidth="1"/>
    <col min="4" max="4" width="14.140625" customWidth="1"/>
    <col min="5" max="5" width="25.7109375" customWidth="1"/>
    <col min="6" max="6" width="21" customWidth="1"/>
    <col min="7" max="7" width="38" customWidth="1"/>
    <col min="8" max="9" width="18.85546875" customWidth="1"/>
  </cols>
  <sheetData>
    <row r="1" spans="1:9" ht="15.75" thickBot="1" x14ac:dyDescent="0.3">
      <c r="A1" s="25" t="s">
        <v>0</v>
      </c>
      <c r="B1" s="25"/>
      <c r="C1" s="25"/>
      <c r="D1" s="26" t="s">
        <v>1</v>
      </c>
      <c r="E1" s="26"/>
      <c r="F1" s="26"/>
      <c r="G1" s="26"/>
    </row>
    <row r="2" spans="1:9" ht="15.75" thickBot="1" x14ac:dyDescent="0.3">
      <c r="A2" s="1" t="s">
        <v>2</v>
      </c>
      <c r="B2" s="27" t="s">
        <v>3</v>
      </c>
      <c r="C2" s="27"/>
      <c r="D2" s="28" t="s">
        <v>4</v>
      </c>
      <c r="E2" s="28"/>
      <c r="F2" s="28"/>
      <c r="G2" s="2" t="s">
        <v>5</v>
      </c>
    </row>
    <row r="3" spans="1:9" s="7" customFormat="1" x14ac:dyDescent="0.25">
      <c r="A3" s="3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5" t="s">
        <v>11</v>
      </c>
      <c r="G3" s="6" t="s">
        <v>12</v>
      </c>
      <c r="H3"/>
      <c r="I3"/>
    </row>
    <row r="4" spans="1:9" x14ac:dyDescent="0.25">
      <c r="A4" s="8" t="s">
        <v>13</v>
      </c>
      <c r="B4" s="9" t="s">
        <v>14</v>
      </c>
      <c r="C4" s="9" t="s">
        <v>15</v>
      </c>
      <c r="D4" s="10">
        <v>1271611.5</v>
      </c>
      <c r="E4" s="11">
        <v>34</v>
      </c>
      <c r="F4" s="12">
        <v>22.978595299386349</v>
      </c>
      <c r="G4" s="13" t="s">
        <v>16</v>
      </c>
    </row>
    <row r="5" spans="1:9" x14ac:dyDescent="0.25">
      <c r="A5" s="8" t="s">
        <v>13</v>
      </c>
      <c r="B5" s="9" t="s">
        <v>17</v>
      </c>
      <c r="C5" s="9" t="s">
        <v>18</v>
      </c>
      <c r="D5" s="10">
        <v>788463</v>
      </c>
      <c r="E5" s="11">
        <v>167.7749338086264</v>
      </c>
      <c r="F5" s="12">
        <v>67.292574445225725</v>
      </c>
      <c r="G5" s="13" t="s">
        <v>16</v>
      </c>
    </row>
    <row r="6" spans="1:9" x14ac:dyDescent="0.25">
      <c r="A6" s="8" t="s">
        <v>13</v>
      </c>
      <c r="B6" s="9" t="s">
        <v>19</v>
      </c>
      <c r="C6" s="9" t="s">
        <v>20</v>
      </c>
      <c r="D6" s="10">
        <v>372594</v>
      </c>
      <c r="E6" s="11">
        <v>341.9685094231254</v>
      </c>
      <c r="F6" s="12">
        <v>70.27856274228786</v>
      </c>
      <c r="G6" s="13" t="s">
        <v>16</v>
      </c>
    </row>
    <row r="7" spans="1:9" x14ac:dyDescent="0.25">
      <c r="A7" s="8" t="s">
        <v>13</v>
      </c>
      <c r="B7" s="9" t="s">
        <v>21</v>
      </c>
      <c r="C7" s="9" t="s">
        <v>22</v>
      </c>
      <c r="D7" s="10">
        <v>6252165.4483737033</v>
      </c>
      <c r="E7" s="11">
        <v>167.7749338086264</v>
      </c>
      <c r="F7" s="12">
        <v>67.292574445225725</v>
      </c>
      <c r="G7" s="13" t="s">
        <v>16</v>
      </c>
    </row>
    <row r="8" spans="1:9" x14ac:dyDescent="0.25">
      <c r="A8" s="8" t="s">
        <v>13</v>
      </c>
      <c r="B8" s="9" t="s">
        <v>23</v>
      </c>
      <c r="C8" s="9" t="s">
        <v>24</v>
      </c>
      <c r="D8" s="10">
        <v>318147.55162629666</v>
      </c>
      <c r="E8" s="11">
        <v>102</v>
      </c>
      <c r="F8" s="12">
        <v>51.678315601212084</v>
      </c>
      <c r="G8" s="13" t="s">
        <v>16</v>
      </c>
    </row>
    <row r="9" spans="1:9" x14ac:dyDescent="0.25">
      <c r="A9" s="8" t="s">
        <v>13</v>
      </c>
      <c r="B9" s="9" t="s">
        <v>25</v>
      </c>
      <c r="C9" s="9" t="s">
        <v>26</v>
      </c>
      <c r="D9" s="10">
        <v>10691592.5</v>
      </c>
      <c r="E9" s="11">
        <v>34</v>
      </c>
      <c r="F9" s="12">
        <v>22.978595299386349</v>
      </c>
      <c r="G9" s="13" t="s">
        <v>16</v>
      </c>
    </row>
    <row r="10" spans="1:9" x14ac:dyDescent="0.25">
      <c r="A10" s="8" t="s">
        <v>13</v>
      </c>
      <c r="B10" s="9" t="s">
        <v>27</v>
      </c>
      <c r="C10" s="9" t="s">
        <v>28</v>
      </c>
      <c r="D10" s="10">
        <v>8036346</v>
      </c>
      <c r="E10" s="11">
        <v>34</v>
      </c>
      <c r="F10" s="12">
        <v>0</v>
      </c>
      <c r="G10" s="13" t="s">
        <v>16</v>
      </c>
    </row>
    <row r="11" spans="1:9" x14ac:dyDescent="0.25">
      <c r="A11" s="8" t="s">
        <v>13</v>
      </c>
      <c r="B11" s="9" t="s">
        <v>29</v>
      </c>
      <c r="C11" s="9" t="s">
        <v>30</v>
      </c>
      <c r="D11" s="10">
        <v>2562617</v>
      </c>
      <c r="E11" s="11">
        <v>129.87275663901394</v>
      </c>
      <c r="F11" s="12">
        <v>0</v>
      </c>
      <c r="G11" s="13" t="s">
        <v>16</v>
      </c>
    </row>
    <row r="12" spans="1:9" ht="15.75" thickBot="1" x14ac:dyDescent="0.3">
      <c r="A12" s="14" t="s">
        <v>13</v>
      </c>
      <c r="B12" s="15" t="s">
        <v>31</v>
      </c>
      <c r="C12" s="15" t="s">
        <v>32</v>
      </c>
      <c r="D12" s="16">
        <v>3351516</v>
      </c>
      <c r="E12" s="17">
        <v>40.799999999999997</v>
      </c>
      <c r="F12" s="18">
        <v>14.908666022084338</v>
      </c>
      <c r="G12" s="13" t="s">
        <v>16</v>
      </c>
    </row>
    <row r="13" spans="1:9" ht="15.75" thickBot="1" x14ac:dyDescent="0.3">
      <c r="G13" s="19"/>
    </row>
    <row r="14" spans="1:9" x14ac:dyDescent="0.25">
      <c r="A14" s="20" t="s">
        <v>33</v>
      </c>
      <c r="B14" s="21" t="s">
        <v>14</v>
      </c>
      <c r="C14" s="21" t="s">
        <v>15</v>
      </c>
      <c r="D14" s="22">
        <v>1271611.5</v>
      </c>
      <c r="E14" s="23">
        <v>34</v>
      </c>
      <c r="F14" s="24">
        <v>22.978595299386349</v>
      </c>
      <c r="G14" s="13" t="s">
        <v>40</v>
      </c>
    </row>
    <row r="15" spans="1:9" x14ac:dyDescent="0.25">
      <c r="A15" s="8" t="s">
        <v>33</v>
      </c>
      <c r="B15" s="9" t="s">
        <v>17</v>
      </c>
      <c r="C15" s="9" t="s">
        <v>18</v>
      </c>
      <c r="D15" s="10">
        <v>788463</v>
      </c>
      <c r="E15" s="11">
        <v>167.7749338086264</v>
      </c>
      <c r="F15" s="12">
        <v>67.292574445225725</v>
      </c>
      <c r="G15" s="13" t="s">
        <v>40</v>
      </c>
    </row>
    <row r="16" spans="1:9" x14ac:dyDescent="0.25">
      <c r="A16" s="8" t="s">
        <v>33</v>
      </c>
      <c r="B16" s="9" t="s">
        <v>19</v>
      </c>
      <c r="C16" s="9" t="s">
        <v>20</v>
      </c>
      <c r="D16" s="10">
        <v>372594</v>
      </c>
      <c r="E16" s="11">
        <v>341.9685094231254</v>
      </c>
      <c r="F16" s="12">
        <v>70.27856274228786</v>
      </c>
      <c r="G16" s="13" t="s">
        <v>40</v>
      </c>
    </row>
    <row r="17" spans="1:7" x14ac:dyDescent="0.25">
      <c r="A17" s="8" t="s">
        <v>33</v>
      </c>
      <c r="B17" s="9" t="s">
        <v>21</v>
      </c>
      <c r="C17" s="9" t="s">
        <v>22</v>
      </c>
      <c r="D17" s="10">
        <v>6252165.4483737033</v>
      </c>
      <c r="E17" s="11">
        <v>167.7749338086264</v>
      </c>
      <c r="F17" s="12">
        <v>67.292574445225725</v>
      </c>
      <c r="G17" s="13" t="s">
        <v>40</v>
      </c>
    </row>
    <row r="18" spans="1:7" x14ac:dyDescent="0.25">
      <c r="A18" s="8" t="s">
        <v>33</v>
      </c>
      <c r="B18" s="9" t="s">
        <v>23</v>
      </c>
      <c r="C18" s="9" t="s">
        <v>24</v>
      </c>
      <c r="D18" s="10">
        <v>318147.55162629666</v>
      </c>
      <c r="E18" s="11">
        <v>102</v>
      </c>
      <c r="F18" s="12">
        <v>51.678315601212084</v>
      </c>
      <c r="G18" s="13" t="s">
        <v>40</v>
      </c>
    </row>
    <row r="19" spans="1:7" x14ac:dyDescent="0.25">
      <c r="A19" s="8" t="s">
        <v>33</v>
      </c>
      <c r="B19" s="9" t="s">
        <v>25</v>
      </c>
      <c r="C19" s="9" t="s">
        <v>26</v>
      </c>
      <c r="D19" s="10">
        <v>10691592.5</v>
      </c>
      <c r="E19" s="11">
        <v>34</v>
      </c>
      <c r="F19" s="12">
        <v>22.978595299386349</v>
      </c>
      <c r="G19" s="13" t="s">
        <v>40</v>
      </c>
    </row>
    <row r="20" spans="1:7" x14ac:dyDescent="0.25">
      <c r="A20" s="8" t="s">
        <v>33</v>
      </c>
      <c r="B20" s="9" t="s">
        <v>27</v>
      </c>
      <c r="C20" s="9" t="s">
        <v>28</v>
      </c>
      <c r="D20" s="10">
        <v>8036346</v>
      </c>
      <c r="E20" s="11">
        <v>34</v>
      </c>
      <c r="F20" s="12">
        <v>0</v>
      </c>
      <c r="G20" s="13" t="s">
        <v>40</v>
      </c>
    </row>
    <row r="21" spans="1:7" x14ac:dyDescent="0.25">
      <c r="A21" s="8" t="s">
        <v>33</v>
      </c>
      <c r="B21" s="9" t="s">
        <v>29</v>
      </c>
      <c r="C21" s="9" t="s">
        <v>30</v>
      </c>
      <c r="D21" s="10">
        <v>2562617</v>
      </c>
      <c r="E21" s="11">
        <v>129.87275663901394</v>
      </c>
      <c r="F21" s="12">
        <v>0</v>
      </c>
      <c r="G21" s="13" t="s">
        <v>40</v>
      </c>
    </row>
    <row r="22" spans="1:7" ht="15.75" thickBot="1" x14ac:dyDescent="0.3">
      <c r="A22" s="14" t="s">
        <v>33</v>
      </c>
      <c r="B22" s="15" t="s">
        <v>31</v>
      </c>
      <c r="C22" s="15" t="s">
        <v>32</v>
      </c>
      <c r="D22" s="16">
        <v>3351516</v>
      </c>
      <c r="E22" s="17">
        <v>40.799999999999997</v>
      </c>
      <c r="F22" s="18">
        <v>14.908666022084338</v>
      </c>
      <c r="G22" s="13" t="s">
        <v>40</v>
      </c>
    </row>
  </sheetData>
  <protectedRanges>
    <protectedRange algorithmName="SHA-512" hashValue="a0NQKJrAiC9JySWa//J4XqLyu0XY6b00OXCb9uwrMxhxnPuHIecVfeXj4q8bQ5Sgl4b0n/fuygU9vJJHGQIobg==" saltValue="iKASTgUY+6pKSerUGSuErw==" spinCount="100000" sqref="A1:C22" name="Range1"/>
  </protectedRanges>
  <mergeCells count="4">
    <mergeCell ref="A1:C1"/>
    <mergeCell ref="D1:G1"/>
    <mergeCell ref="B2:C2"/>
    <mergeCell ref="D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9075-9A73-498B-AAD9-9F5FCF16E7EF}">
  <dimension ref="A1:I22"/>
  <sheetViews>
    <sheetView topLeftCell="B5" workbookViewId="0">
      <selection activeCell="F31" sqref="F31"/>
    </sheetView>
  </sheetViews>
  <sheetFormatPr defaultRowHeight="15" x14ac:dyDescent="0.25"/>
  <cols>
    <col min="1" max="1" width="28.42578125" customWidth="1"/>
    <col min="2" max="2" width="18" customWidth="1"/>
    <col min="3" max="3" width="22.7109375" customWidth="1"/>
    <col min="4" max="4" width="14.140625" customWidth="1"/>
    <col min="5" max="5" width="25.7109375" customWidth="1"/>
    <col min="6" max="6" width="21" customWidth="1"/>
    <col min="7" max="7" width="38" customWidth="1"/>
    <col min="8" max="9" width="18.85546875" customWidth="1"/>
  </cols>
  <sheetData>
    <row r="1" spans="1:9" ht="15.75" thickBot="1" x14ac:dyDescent="0.3">
      <c r="A1" s="25" t="s">
        <v>0</v>
      </c>
      <c r="B1" s="25"/>
      <c r="C1" s="25"/>
      <c r="D1" s="26" t="s">
        <v>1</v>
      </c>
      <c r="E1" s="26"/>
      <c r="F1" s="26"/>
      <c r="G1" s="26"/>
    </row>
    <row r="2" spans="1:9" ht="15.75" thickBot="1" x14ac:dyDescent="0.3">
      <c r="A2" s="1" t="s">
        <v>2</v>
      </c>
      <c r="B2" s="27" t="s">
        <v>3</v>
      </c>
      <c r="C2" s="27"/>
      <c r="D2" s="28" t="s">
        <v>4</v>
      </c>
      <c r="E2" s="28"/>
      <c r="F2" s="28"/>
      <c r="G2" s="2" t="s">
        <v>5</v>
      </c>
    </row>
    <row r="3" spans="1:9" s="7" customFormat="1" x14ac:dyDescent="0.25">
      <c r="A3" s="3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5" t="s">
        <v>11</v>
      </c>
      <c r="G3" s="6" t="s">
        <v>12</v>
      </c>
      <c r="H3"/>
      <c r="I3"/>
    </row>
    <row r="4" spans="1:9" x14ac:dyDescent="0.25">
      <c r="A4" s="8" t="s">
        <v>13</v>
      </c>
      <c r="B4" s="9" t="s">
        <v>14</v>
      </c>
      <c r="C4" s="9" t="s">
        <v>15</v>
      </c>
      <c r="D4" s="10">
        <v>1271611.5</v>
      </c>
      <c r="E4" s="11">
        <v>34</v>
      </c>
      <c r="F4" s="12">
        <v>22.978595299386349</v>
      </c>
      <c r="G4" s="13" t="s">
        <v>16</v>
      </c>
    </row>
    <row r="5" spans="1:9" x14ac:dyDescent="0.25">
      <c r="A5" s="8" t="s">
        <v>13</v>
      </c>
      <c r="B5" s="9" t="s">
        <v>17</v>
      </c>
      <c r="C5" s="9" t="s">
        <v>18</v>
      </c>
      <c r="D5" s="10">
        <v>788463</v>
      </c>
      <c r="E5" s="11">
        <v>167.7749338086264</v>
      </c>
      <c r="F5" s="12">
        <v>67.292574445225725</v>
      </c>
      <c r="G5" s="13" t="s">
        <v>16</v>
      </c>
    </row>
    <row r="6" spans="1:9" x14ac:dyDescent="0.25">
      <c r="A6" s="8" t="s">
        <v>13</v>
      </c>
      <c r="B6" s="9" t="s">
        <v>19</v>
      </c>
      <c r="C6" s="9" t="s">
        <v>20</v>
      </c>
      <c r="D6" s="10">
        <v>372594</v>
      </c>
      <c r="E6" s="11">
        <v>341.9685094231254</v>
      </c>
      <c r="F6" s="12">
        <v>70.27856274228786</v>
      </c>
      <c r="G6" s="13" t="s">
        <v>16</v>
      </c>
    </row>
    <row r="7" spans="1:9" x14ac:dyDescent="0.25">
      <c r="A7" s="8" t="s">
        <v>13</v>
      </c>
      <c r="B7" s="9" t="s">
        <v>21</v>
      </c>
      <c r="C7" s="9" t="s">
        <v>22</v>
      </c>
      <c r="D7" s="10">
        <v>6252165.4483737033</v>
      </c>
      <c r="E7" s="11">
        <v>167.7749338086264</v>
      </c>
      <c r="F7" s="12">
        <v>67.292574445225725</v>
      </c>
      <c r="G7" s="13" t="s">
        <v>16</v>
      </c>
    </row>
    <row r="8" spans="1:9" x14ac:dyDescent="0.25">
      <c r="A8" s="8" t="s">
        <v>13</v>
      </c>
      <c r="B8" s="9" t="s">
        <v>23</v>
      </c>
      <c r="C8" s="9" t="s">
        <v>24</v>
      </c>
      <c r="D8" s="10">
        <v>318147.55162629666</v>
      </c>
      <c r="E8" s="11">
        <v>102</v>
      </c>
      <c r="F8" s="12">
        <v>51.678315601212084</v>
      </c>
      <c r="G8" s="13" t="s">
        <v>16</v>
      </c>
    </row>
    <row r="9" spans="1:9" x14ac:dyDescent="0.25">
      <c r="A9" s="8" t="s">
        <v>13</v>
      </c>
      <c r="B9" s="9" t="s">
        <v>25</v>
      </c>
      <c r="C9" s="9" t="s">
        <v>26</v>
      </c>
      <c r="D9" s="10">
        <v>10691592.5</v>
      </c>
      <c r="E9" s="11">
        <v>34</v>
      </c>
      <c r="F9" s="12">
        <v>22.978595299386349</v>
      </c>
      <c r="G9" s="13" t="s">
        <v>16</v>
      </c>
    </row>
    <row r="10" spans="1:9" x14ac:dyDescent="0.25">
      <c r="A10" s="8" t="s">
        <v>13</v>
      </c>
      <c r="B10" s="9" t="s">
        <v>27</v>
      </c>
      <c r="C10" s="9" t="s">
        <v>28</v>
      </c>
      <c r="D10" s="10">
        <v>8036346</v>
      </c>
      <c r="E10" s="11">
        <v>34</v>
      </c>
      <c r="F10" s="12">
        <v>0</v>
      </c>
      <c r="G10" s="13" t="s">
        <v>16</v>
      </c>
    </row>
    <row r="11" spans="1:9" x14ac:dyDescent="0.25">
      <c r="A11" s="8" t="s">
        <v>13</v>
      </c>
      <c r="B11" s="9" t="s">
        <v>29</v>
      </c>
      <c r="C11" s="9" t="s">
        <v>30</v>
      </c>
      <c r="D11" s="10">
        <v>2562617</v>
      </c>
      <c r="E11" s="11">
        <v>129.87275663901394</v>
      </c>
      <c r="F11" s="12">
        <v>0</v>
      </c>
      <c r="G11" s="13" t="s">
        <v>16</v>
      </c>
    </row>
    <row r="12" spans="1:9" ht="15.75" thickBot="1" x14ac:dyDescent="0.3">
      <c r="A12" s="14" t="s">
        <v>13</v>
      </c>
      <c r="B12" s="15" t="s">
        <v>31</v>
      </c>
      <c r="C12" s="15" t="s">
        <v>32</v>
      </c>
      <c r="D12" s="16">
        <v>3351516</v>
      </c>
      <c r="E12" s="17">
        <v>40.799999999999997</v>
      </c>
      <c r="F12" s="18">
        <v>14.908666022084338</v>
      </c>
      <c r="G12" s="13" t="s">
        <v>16</v>
      </c>
    </row>
    <row r="13" spans="1:9" ht="15.75" thickBot="1" x14ac:dyDescent="0.3">
      <c r="G13" s="19"/>
    </row>
    <row r="14" spans="1:9" x14ac:dyDescent="0.25">
      <c r="A14" s="20" t="s">
        <v>33</v>
      </c>
      <c r="B14" s="21" t="s">
        <v>14</v>
      </c>
      <c r="C14" s="21" t="s">
        <v>15</v>
      </c>
      <c r="D14" s="22">
        <v>1271611.5</v>
      </c>
      <c r="E14" s="23">
        <v>34</v>
      </c>
      <c r="F14" s="24">
        <v>22.978595299386349</v>
      </c>
      <c r="G14" s="13" t="s">
        <v>41</v>
      </c>
    </row>
    <row r="15" spans="1:9" x14ac:dyDescent="0.25">
      <c r="A15" s="8" t="s">
        <v>33</v>
      </c>
      <c r="B15" s="9" t="s">
        <v>17</v>
      </c>
      <c r="C15" s="9" t="s">
        <v>18</v>
      </c>
      <c r="D15" s="10">
        <v>788463</v>
      </c>
      <c r="E15" s="11">
        <v>167.7749338086264</v>
      </c>
      <c r="F15" s="12">
        <v>67.292574445225725</v>
      </c>
      <c r="G15" s="13" t="s">
        <v>41</v>
      </c>
    </row>
    <row r="16" spans="1:9" x14ac:dyDescent="0.25">
      <c r="A16" s="8" t="s">
        <v>33</v>
      </c>
      <c r="B16" s="9" t="s">
        <v>19</v>
      </c>
      <c r="C16" s="9" t="s">
        <v>20</v>
      </c>
      <c r="D16" s="10">
        <v>372594</v>
      </c>
      <c r="E16" s="11">
        <v>527.59875334869207</v>
      </c>
      <c r="F16" s="12">
        <v>68.364610610740627</v>
      </c>
      <c r="G16" s="13" t="s">
        <v>41</v>
      </c>
    </row>
    <row r="17" spans="1:7" x14ac:dyDescent="0.25">
      <c r="A17" s="8" t="s">
        <v>33</v>
      </c>
      <c r="B17" s="9" t="s">
        <v>21</v>
      </c>
      <c r="C17" s="9" t="s">
        <v>22</v>
      </c>
      <c r="D17" s="10">
        <v>6252165.4483737033</v>
      </c>
      <c r="E17" s="11">
        <v>167.7749338086264</v>
      </c>
      <c r="F17" s="12">
        <v>67.292574445225725</v>
      </c>
      <c r="G17" s="13" t="s">
        <v>41</v>
      </c>
    </row>
    <row r="18" spans="1:7" x14ac:dyDescent="0.25">
      <c r="A18" s="8" t="s">
        <v>33</v>
      </c>
      <c r="B18" s="9" t="s">
        <v>23</v>
      </c>
      <c r="C18" s="9" t="s">
        <v>24</v>
      </c>
      <c r="D18" s="10">
        <v>318147.55162629666</v>
      </c>
      <c r="E18" s="11">
        <v>238</v>
      </c>
      <c r="F18" s="12">
        <v>51.678315601212084</v>
      </c>
      <c r="G18" s="13" t="s">
        <v>41</v>
      </c>
    </row>
    <row r="19" spans="1:7" x14ac:dyDescent="0.25">
      <c r="A19" s="8" t="s">
        <v>33</v>
      </c>
      <c r="B19" s="9" t="s">
        <v>25</v>
      </c>
      <c r="C19" s="9" t="s">
        <v>26</v>
      </c>
      <c r="D19" s="10">
        <v>10691592.5</v>
      </c>
      <c r="E19" s="11">
        <v>34</v>
      </c>
      <c r="F19" s="12">
        <v>22.978595299386349</v>
      </c>
      <c r="G19" s="13" t="s">
        <v>41</v>
      </c>
    </row>
    <row r="20" spans="1:7" x14ac:dyDescent="0.25">
      <c r="A20" s="8" t="s">
        <v>33</v>
      </c>
      <c r="B20" s="9" t="s">
        <v>27</v>
      </c>
      <c r="C20" s="9" t="s">
        <v>28</v>
      </c>
      <c r="D20" s="10">
        <v>8036346</v>
      </c>
      <c r="E20" s="11">
        <v>34</v>
      </c>
      <c r="F20" s="12">
        <v>0</v>
      </c>
      <c r="G20" s="13" t="s">
        <v>41</v>
      </c>
    </row>
    <row r="21" spans="1:7" x14ac:dyDescent="0.25">
      <c r="A21" s="8" t="s">
        <v>33</v>
      </c>
      <c r="B21" s="9" t="s">
        <v>29</v>
      </c>
      <c r="C21" s="9" t="s">
        <v>30</v>
      </c>
      <c r="D21" s="10">
        <v>2562617</v>
      </c>
      <c r="E21" s="11">
        <v>129.87275663901394</v>
      </c>
      <c r="F21" s="12">
        <v>0</v>
      </c>
      <c r="G21" s="13" t="s">
        <v>41</v>
      </c>
    </row>
    <row r="22" spans="1:7" ht="15.75" thickBot="1" x14ac:dyDescent="0.3">
      <c r="A22" s="14" t="s">
        <v>33</v>
      </c>
      <c r="B22" s="15" t="s">
        <v>31</v>
      </c>
      <c r="C22" s="15" t="s">
        <v>32</v>
      </c>
      <c r="D22" s="16">
        <v>3351516</v>
      </c>
      <c r="E22" s="17">
        <v>40.799999999999997</v>
      </c>
      <c r="F22" s="18">
        <v>14.908666022084338</v>
      </c>
      <c r="G22" s="13" t="s">
        <v>41</v>
      </c>
    </row>
  </sheetData>
  <protectedRanges>
    <protectedRange algorithmName="SHA-512" hashValue="a0NQKJrAiC9JySWa//J4XqLyu0XY6b00OXCb9uwrMxhxnPuHIecVfeXj4q8bQ5Sgl4b0n/fuygU9vJJHGQIobg==" saltValue="iKASTgUY+6pKSerUGSuErw==" spinCount="100000" sqref="A1:C22" name="Range1"/>
  </protectedRanges>
  <mergeCells count="4">
    <mergeCell ref="A1:C1"/>
    <mergeCell ref="D1:G1"/>
    <mergeCell ref="B2:C2"/>
    <mergeCell ref="D2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C072-C8AD-495F-A736-10B2B7179D4C}">
  <dimension ref="A1:I24"/>
  <sheetViews>
    <sheetView tabSelected="1" workbookViewId="0">
      <selection activeCell="I15" sqref="I15"/>
    </sheetView>
  </sheetViews>
  <sheetFormatPr defaultRowHeight="15" x14ac:dyDescent="0.25"/>
  <cols>
    <col min="1" max="1" width="28.42578125" customWidth="1"/>
    <col min="2" max="2" width="18" customWidth="1"/>
    <col min="3" max="3" width="22.7109375" customWidth="1"/>
    <col min="4" max="4" width="14.140625" customWidth="1"/>
    <col min="5" max="5" width="25.7109375" customWidth="1"/>
    <col min="6" max="6" width="21" customWidth="1"/>
    <col min="7" max="9" width="18.85546875" customWidth="1"/>
  </cols>
  <sheetData>
    <row r="1" spans="1:9" ht="15.75" thickBot="1" x14ac:dyDescent="0.3">
      <c r="A1" s="25" t="s">
        <v>0</v>
      </c>
      <c r="B1" s="25"/>
      <c r="C1" s="25"/>
      <c r="D1" s="26" t="s">
        <v>1</v>
      </c>
      <c r="E1" s="26"/>
      <c r="F1" s="26"/>
      <c r="G1" s="26"/>
    </row>
    <row r="2" spans="1:9" ht="15.75" thickBot="1" x14ac:dyDescent="0.3">
      <c r="A2" s="1" t="s">
        <v>2</v>
      </c>
      <c r="B2" s="27" t="s">
        <v>3</v>
      </c>
      <c r="C2" s="27"/>
      <c r="D2" s="28" t="s">
        <v>4</v>
      </c>
      <c r="E2" s="28"/>
      <c r="F2" s="28"/>
      <c r="G2" s="2" t="s">
        <v>5</v>
      </c>
    </row>
    <row r="3" spans="1:9" s="7" customFormat="1" x14ac:dyDescent="0.25">
      <c r="A3" s="3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5" t="s">
        <v>11</v>
      </c>
      <c r="G3" s="6" t="s">
        <v>12</v>
      </c>
      <c r="H3"/>
      <c r="I3"/>
    </row>
    <row r="4" spans="1:9" x14ac:dyDescent="0.25">
      <c r="A4" s="8" t="s">
        <v>13</v>
      </c>
      <c r="B4" s="9" t="s">
        <v>14</v>
      </c>
      <c r="C4" s="9" t="s">
        <v>15</v>
      </c>
      <c r="D4" s="10">
        <v>1271611.5</v>
      </c>
      <c r="E4" s="11">
        <v>34</v>
      </c>
      <c r="F4" s="12">
        <v>22.978595299386349</v>
      </c>
      <c r="G4" s="13" t="s">
        <v>16</v>
      </c>
    </row>
    <row r="5" spans="1:9" x14ac:dyDescent="0.25">
      <c r="A5" s="8" t="s">
        <v>13</v>
      </c>
      <c r="B5" s="9" t="s">
        <v>17</v>
      </c>
      <c r="C5" s="9" t="s">
        <v>18</v>
      </c>
      <c r="D5" s="10">
        <v>788463</v>
      </c>
      <c r="E5" s="11">
        <v>167.7749338086264</v>
      </c>
      <c r="F5" s="12">
        <v>67.292574445225725</v>
      </c>
      <c r="G5" s="13" t="s">
        <v>16</v>
      </c>
    </row>
    <row r="6" spans="1:9" x14ac:dyDescent="0.25">
      <c r="A6" s="8" t="s">
        <v>13</v>
      </c>
      <c r="B6" s="9" t="s">
        <v>19</v>
      </c>
      <c r="C6" s="9" t="s">
        <v>20</v>
      </c>
      <c r="D6" s="10">
        <v>372594</v>
      </c>
      <c r="E6" s="11">
        <v>341.9685094231254</v>
      </c>
      <c r="F6" s="12">
        <v>70.27856274228786</v>
      </c>
      <c r="G6" s="13" t="s">
        <v>16</v>
      </c>
    </row>
    <row r="7" spans="1:9" x14ac:dyDescent="0.25">
      <c r="A7" s="8" t="s">
        <v>13</v>
      </c>
      <c r="B7" s="9" t="s">
        <v>21</v>
      </c>
      <c r="C7" s="9" t="s">
        <v>22</v>
      </c>
      <c r="D7" s="10">
        <v>6252165.4483737033</v>
      </c>
      <c r="E7" s="11">
        <v>167.7749338086264</v>
      </c>
      <c r="F7" s="12">
        <v>67.292574445225725</v>
      </c>
      <c r="G7" s="13" t="s">
        <v>16</v>
      </c>
    </row>
    <row r="8" spans="1:9" x14ac:dyDescent="0.25">
      <c r="A8" s="8" t="s">
        <v>13</v>
      </c>
      <c r="B8" s="9" t="s">
        <v>23</v>
      </c>
      <c r="C8" s="9" t="s">
        <v>24</v>
      </c>
      <c r="D8" s="10">
        <v>318147.55162629666</v>
      </c>
      <c r="E8" s="11">
        <v>102</v>
      </c>
      <c r="F8" s="12">
        <v>51.678315601212084</v>
      </c>
      <c r="G8" s="13" t="s">
        <v>16</v>
      </c>
    </row>
    <row r="9" spans="1:9" x14ac:dyDescent="0.25">
      <c r="A9" s="8" t="s">
        <v>13</v>
      </c>
      <c r="B9" s="9" t="s">
        <v>25</v>
      </c>
      <c r="C9" s="9" t="s">
        <v>26</v>
      </c>
      <c r="D9" s="10">
        <v>10691592.5</v>
      </c>
      <c r="E9" s="11">
        <v>34</v>
      </c>
      <c r="F9" s="12">
        <v>22.978595299386349</v>
      </c>
      <c r="G9" s="13" t="s">
        <v>16</v>
      </c>
    </row>
    <row r="10" spans="1:9" x14ac:dyDescent="0.25">
      <c r="A10" s="8" t="s">
        <v>13</v>
      </c>
      <c r="B10" s="9" t="s">
        <v>27</v>
      </c>
      <c r="C10" s="9" t="s">
        <v>28</v>
      </c>
      <c r="D10" s="10">
        <v>8036346</v>
      </c>
      <c r="E10" s="11">
        <v>34</v>
      </c>
      <c r="F10" s="12">
        <v>0</v>
      </c>
      <c r="G10" s="13" t="s">
        <v>16</v>
      </c>
    </row>
    <row r="11" spans="1:9" x14ac:dyDescent="0.25">
      <c r="A11" s="8" t="s">
        <v>13</v>
      </c>
      <c r="B11" s="9" t="s">
        <v>29</v>
      </c>
      <c r="C11" s="9" t="s">
        <v>30</v>
      </c>
      <c r="D11" s="10">
        <v>2562617</v>
      </c>
      <c r="E11" s="11">
        <v>129.87275663901394</v>
      </c>
      <c r="F11" s="12">
        <v>0</v>
      </c>
      <c r="G11" s="13" t="s">
        <v>16</v>
      </c>
    </row>
    <row r="12" spans="1:9" ht="15.75" thickBot="1" x14ac:dyDescent="0.3">
      <c r="A12" s="14" t="s">
        <v>13</v>
      </c>
      <c r="B12" s="15" t="s">
        <v>31</v>
      </c>
      <c r="C12" s="15" t="s">
        <v>32</v>
      </c>
      <c r="D12" s="16">
        <v>3351516</v>
      </c>
      <c r="E12" s="17">
        <v>40.799999999999997</v>
      </c>
      <c r="F12" s="18">
        <v>14.908666022084338</v>
      </c>
      <c r="G12" s="13" t="s">
        <v>16</v>
      </c>
    </row>
    <row r="13" spans="1:9" x14ac:dyDescent="0.25">
      <c r="A13" s="32" t="s">
        <v>13</v>
      </c>
      <c r="B13" s="33" t="s">
        <v>42</v>
      </c>
      <c r="C13" s="33" t="s">
        <v>43</v>
      </c>
      <c r="D13" s="29">
        <v>1</v>
      </c>
      <c r="E13" s="30">
        <v>3</v>
      </c>
      <c r="F13" s="30">
        <v>1</v>
      </c>
      <c r="G13" s="31"/>
    </row>
    <row r="14" spans="1:9" ht="15.75" thickBot="1" x14ac:dyDescent="0.3">
      <c r="G14" s="19"/>
    </row>
    <row r="15" spans="1:9" x14ac:dyDescent="0.25">
      <c r="A15" s="20" t="s">
        <v>33</v>
      </c>
      <c r="B15" s="21" t="s">
        <v>14</v>
      </c>
      <c r="C15" s="21" t="s">
        <v>15</v>
      </c>
      <c r="D15" s="22">
        <v>1271611.5</v>
      </c>
      <c r="E15" s="23">
        <v>34</v>
      </c>
      <c r="F15" s="24">
        <v>22.978595299386349</v>
      </c>
      <c r="G15" s="13" t="s">
        <v>44</v>
      </c>
    </row>
    <row r="16" spans="1:9" x14ac:dyDescent="0.25">
      <c r="A16" s="8" t="s">
        <v>33</v>
      </c>
      <c r="B16" s="9" t="s">
        <v>17</v>
      </c>
      <c r="C16" s="9" t="s">
        <v>18</v>
      </c>
      <c r="D16" s="10">
        <v>788463</v>
      </c>
      <c r="E16" s="11">
        <v>167.7749338086264</v>
      </c>
      <c r="F16" s="12">
        <v>67.292574445225725</v>
      </c>
      <c r="G16" s="13" t="str">
        <f>G15</f>
        <v>All policies scenario plus new segment</v>
      </c>
    </row>
    <row r="17" spans="1:7" x14ac:dyDescent="0.25">
      <c r="A17" s="8" t="s">
        <v>33</v>
      </c>
      <c r="B17" s="9" t="s">
        <v>19</v>
      </c>
      <c r="C17" s="9" t="s">
        <v>20</v>
      </c>
      <c r="D17" s="10">
        <v>372594</v>
      </c>
      <c r="E17" s="11">
        <v>527.59875334869207</v>
      </c>
      <c r="F17" s="12">
        <v>68.364610610740684</v>
      </c>
      <c r="G17" s="13" t="str">
        <f t="shared" ref="G17:G24" si="0">G16</f>
        <v>All policies scenario plus new segment</v>
      </c>
    </row>
    <row r="18" spans="1:7" x14ac:dyDescent="0.25">
      <c r="A18" s="8" t="s">
        <v>33</v>
      </c>
      <c r="B18" s="9" t="s">
        <v>21</v>
      </c>
      <c r="C18" s="9" t="s">
        <v>22</v>
      </c>
      <c r="D18" s="10">
        <v>6252165.4483737033</v>
      </c>
      <c r="E18" s="11">
        <v>167.7749338086264</v>
      </c>
      <c r="F18" s="12">
        <v>67.292574445225725</v>
      </c>
      <c r="G18" s="13" t="str">
        <f t="shared" si="0"/>
        <v>All policies scenario plus new segment</v>
      </c>
    </row>
    <row r="19" spans="1:7" x14ac:dyDescent="0.25">
      <c r="A19" s="8" t="s">
        <v>33</v>
      </c>
      <c r="B19" s="9" t="s">
        <v>23</v>
      </c>
      <c r="C19" s="9" t="s">
        <v>24</v>
      </c>
      <c r="D19" s="10">
        <v>318147.55162629666</v>
      </c>
      <c r="E19" s="11">
        <v>238</v>
      </c>
      <c r="F19" s="12">
        <v>51.678315601212084</v>
      </c>
      <c r="G19" s="13" t="str">
        <f t="shared" si="0"/>
        <v>All policies scenario plus new segment</v>
      </c>
    </row>
    <row r="20" spans="1:7" x14ac:dyDescent="0.25">
      <c r="A20" s="8" t="s">
        <v>33</v>
      </c>
      <c r="B20" s="9" t="s">
        <v>25</v>
      </c>
      <c r="C20" s="9" t="s">
        <v>26</v>
      </c>
      <c r="D20" s="10">
        <v>10691592.5</v>
      </c>
      <c r="E20" s="11">
        <v>34</v>
      </c>
      <c r="F20" s="12">
        <v>22.978595299386349</v>
      </c>
      <c r="G20" s="13" t="str">
        <f t="shared" si="0"/>
        <v>All policies scenario plus new segment</v>
      </c>
    </row>
    <row r="21" spans="1:7" x14ac:dyDescent="0.25">
      <c r="A21" s="8" t="s">
        <v>33</v>
      </c>
      <c r="B21" s="9" t="s">
        <v>27</v>
      </c>
      <c r="C21" s="9" t="s">
        <v>28</v>
      </c>
      <c r="D21" s="10">
        <v>8036346</v>
      </c>
      <c r="E21" s="11">
        <v>34</v>
      </c>
      <c r="F21" s="12">
        <v>0</v>
      </c>
      <c r="G21" s="13" t="str">
        <f t="shared" si="0"/>
        <v>All policies scenario plus new segment</v>
      </c>
    </row>
    <row r="22" spans="1:7" x14ac:dyDescent="0.25">
      <c r="A22" s="8" t="s">
        <v>33</v>
      </c>
      <c r="B22" s="9" t="s">
        <v>29</v>
      </c>
      <c r="C22" s="9" t="s">
        <v>30</v>
      </c>
      <c r="D22" s="10">
        <v>2562617</v>
      </c>
      <c r="E22" s="11">
        <v>129.87275663901394</v>
      </c>
      <c r="F22" s="12">
        <v>0</v>
      </c>
      <c r="G22" s="13" t="str">
        <f t="shared" si="0"/>
        <v>All policies scenario plus new segment</v>
      </c>
    </row>
    <row r="23" spans="1:7" ht="15.75" thickBot="1" x14ac:dyDescent="0.3">
      <c r="A23" s="14" t="s">
        <v>33</v>
      </c>
      <c r="B23" s="15" t="s">
        <v>31</v>
      </c>
      <c r="C23" s="15" t="s">
        <v>32</v>
      </c>
      <c r="D23" s="16">
        <v>4051516</v>
      </c>
      <c r="E23" s="17">
        <v>75</v>
      </c>
      <c r="F23" s="18">
        <v>14.908666022084338</v>
      </c>
      <c r="G23" s="13" t="str">
        <f t="shared" si="0"/>
        <v>All policies scenario plus new segment</v>
      </c>
    </row>
    <row r="24" spans="1:7" x14ac:dyDescent="0.25">
      <c r="A24" s="32" t="s">
        <v>33</v>
      </c>
      <c r="B24" t="str">
        <f>B13</f>
        <v>test_seg</v>
      </c>
      <c r="C24" t="str">
        <f t="shared" ref="C24:G24" si="1">C13</f>
        <v>test new segment</v>
      </c>
      <c r="D24" s="34">
        <f>D13</f>
        <v>1</v>
      </c>
      <c r="E24">
        <f t="shared" si="1"/>
        <v>3</v>
      </c>
      <c r="F24">
        <f t="shared" si="1"/>
        <v>1</v>
      </c>
      <c r="G24" s="13" t="str">
        <f t="shared" si="0"/>
        <v>All policies scenario plus new segment</v>
      </c>
    </row>
  </sheetData>
  <protectedRanges>
    <protectedRange algorithmName="SHA-512" hashValue="a0NQKJrAiC9JySWa//J4XqLyu0XY6b00OXCb9uwrMxhxnPuHIecVfeXj4q8bQ5Sgl4b0n/fuygU9vJJHGQIobg==" saltValue="iKASTgUY+6pKSerUGSuErw==" spinCount="100000" sqref="A1:C23" name="Range1"/>
  </protectedRanges>
  <mergeCells count="4">
    <mergeCell ref="A1:C1"/>
    <mergeCell ref="D1:G1"/>
    <mergeCell ref="B2:C2"/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policies</vt:lpstr>
      <vt:lpstr>HN perio</vt:lpstr>
      <vt:lpstr>HN caries</vt:lpstr>
      <vt:lpstr>FluorideVarnish</vt:lpstr>
      <vt:lpstr>FissureSealants</vt:lpstr>
      <vt:lpstr>Urgent Care</vt:lpstr>
      <vt:lpstr>Everything else</vt:lpstr>
      <vt:lpstr>All high needs</vt:lpstr>
      <vt:lpstr>Testing new segment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TONG, Jin (NHS ENGLAND)</dc:creator>
  <cp:lastModifiedBy>TONG, Jin (NHS ENGLAND)</cp:lastModifiedBy>
  <dcterms:created xsi:type="dcterms:W3CDTF">2025-07-28T09:40:35Z</dcterms:created>
  <dcterms:modified xsi:type="dcterms:W3CDTF">2025-08-19T15:01:57Z</dcterms:modified>
</cp:coreProperties>
</file>