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" sheetId="1" r:id="rId4"/>
    <sheet state="visible" name="Terrain de combat" sheetId="2" r:id="rId5"/>
    <sheet state="visible" name="Touchés par tour" sheetId="3" r:id="rId6"/>
    <sheet state="visible" name="Simulation" sheetId="4" r:id="rId7"/>
  </sheets>
  <definedNames>
    <definedName hidden="1" localSheetId="0" name="_xlnm._FilterDatabase">Stats!$A$1:$K$11</definedName>
    <definedName hidden="1" localSheetId="2" name="_xlnm._FilterDatabase">'Touchés par tour'!$A$54:$D$63</definedName>
  </definedNames>
  <calcPr/>
</workbook>
</file>

<file path=xl/sharedStrings.xml><?xml version="1.0" encoding="utf-8"?>
<sst xmlns="http://schemas.openxmlformats.org/spreadsheetml/2006/main" count="436" uniqueCount="43">
  <si>
    <t>Nom Troupe</t>
  </si>
  <si>
    <t>Type</t>
  </si>
  <si>
    <t>Vie</t>
  </si>
  <si>
    <t>Dégats</t>
  </si>
  <si>
    <t>Agilité</t>
  </si>
  <si>
    <t>Portée</t>
  </si>
  <si>
    <t>Vitesse</t>
  </si>
  <si>
    <t>Temps de formation (minutes)</t>
  </si>
  <si>
    <t>Poids</t>
  </si>
  <si>
    <t>Total pondéré</t>
  </si>
  <si>
    <t>Total (B à G)</t>
  </si>
  <si>
    <t>Total par tour</t>
  </si>
  <si>
    <t>Soldats</t>
  </si>
  <si>
    <t>Hybride</t>
  </si>
  <si>
    <t>0.25</t>
  </si>
  <si>
    <t>Archers</t>
  </si>
  <si>
    <t>0.5</t>
  </si>
  <si>
    <t>Lanciers</t>
  </si>
  <si>
    <t>Aigles</t>
  </si>
  <si>
    <t>Ours</t>
  </si>
  <si>
    <t>Défense</t>
  </si>
  <si>
    <t>Espions</t>
  </si>
  <si>
    <t>Araignées</t>
  </si>
  <si>
    <t>Attaque</t>
  </si>
  <si>
    <t>Dragon</t>
  </si>
  <si>
    <t>Lanceur de foudre</t>
  </si>
  <si>
    <t>Total</t>
  </si>
  <si>
    <t>Avancée par tour</t>
  </si>
  <si>
    <t>Attaquant</t>
  </si>
  <si>
    <t>Défendant</t>
  </si>
  <si>
    <t>Tour 1</t>
  </si>
  <si>
    <t>Tour 2</t>
  </si>
  <si>
    <t>Tour 3</t>
  </si>
  <si>
    <t>Tour 1, 2 et 3</t>
  </si>
  <si>
    <t>Tour 2 et 3</t>
  </si>
  <si>
    <t>Araignée</t>
  </si>
  <si>
    <t>Lanceur de foudres</t>
  </si>
  <si>
    <t>-</t>
  </si>
  <si>
    <t>x</t>
  </si>
  <si>
    <t>Total dégats sur tous les tours</t>
  </si>
  <si>
    <t>Total vie = VIE + AGILITE * 0.3</t>
  </si>
  <si>
    <t>Total dégats = somme des dégats</t>
  </si>
  <si>
    <t>Total vie - Total Dégats = Vie restante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</si>
</sst>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  <font>
      <b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2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1" fillId="0" fontId="2" numFmtId="0" xfId="0" applyAlignment="1" applyBorder="1" applyFont="1">
      <alignment readingOrder="0"/>
    </xf>
    <xf borderId="0" fillId="0" fontId="5" numFmtId="0" xfId="0" applyAlignment="1" applyFont="1">
      <alignment horizontal="center" readingOrder="0"/>
    </xf>
    <xf borderId="2" fillId="2" fontId="2" numFmtId="0" xfId="0" applyAlignment="1" applyBorder="1" applyFont="1">
      <alignment vertical="bottom"/>
    </xf>
    <xf borderId="0" fillId="0" fontId="2" numFmtId="0" xfId="0" applyAlignment="1" applyFont="1">
      <alignment horizontal="center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/>
    </xf>
    <xf borderId="1" fillId="2" fontId="5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Stats!$C$1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Stats!$A$2:$A$10</c:f>
            </c:strRef>
          </c:cat>
          <c:val>
            <c:numRef>
              <c:f>Stats!$C$2:$C$10</c:f>
              <c:numCache/>
            </c:numRef>
          </c:val>
        </c:ser>
        <c:axId val="1137962674"/>
        <c:axId val="1939300881"/>
      </c:barChart>
      <c:catAx>
        <c:axId val="11379626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Nom Troupe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9300881"/>
      </c:catAx>
      <c:valAx>
        <c:axId val="19393008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Vie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79626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Dégats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Stats!$D$1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Stats!$A$2:$A$10</c:f>
            </c:strRef>
          </c:cat>
          <c:val>
            <c:numRef>
              <c:f>Stats!$D$2:$D$10</c:f>
              <c:numCache/>
            </c:numRef>
          </c:val>
        </c:ser>
        <c:axId val="715765380"/>
        <c:axId val="1643319217"/>
      </c:barChart>
      <c:catAx>
        <c:axId val="7157653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Nom Troupe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3319217"/>
      </c:catAx>
      <c:valAx>
        <c:axId val="16433192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Dégats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57653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Agilité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Stats!$E$1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Stats!$A$2:$A$10</c:f>
            </c:strRef>
          </c:cat>
          <c:val>
            <c:numRef>
              <c:f>Stats!$E$2:$E$10</c:f>
              <c:numCache/>
            </c:numRef>
          </c:val>
        </c:ser>
        <c:axId val="1740696396"/>
        <c:axId val="1173802512"/>
      </c:barChart>
      <c:catAx>
        <c:axId val="17406963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Nom Troupe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3802512"/>
      </c:catAx>
      <c:valAx>
        <c:axId val="11738025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Agilité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06963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Portée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Stats!$F$1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Stats!$A$2:$A$10</c:f>
            </c:strRef>
          </c:cat>
          <c:val>
            <c:numRef>
              <c:f>Stats!$F$2:$F$10</c:f>
              <c:numCache/>
            </c:numRef>
          </c:val>
        </c:ser>
        <c:axId val="1423979026"/>
        <c:axId val="674695780"/>
      </c:barChart>
      <c:catAx>
        <c:axId val="14239790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Nom Troupe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4695780"/>
      </c:catAx>
      <c:valAx>
        <c:axId val="6746957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Portée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39790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val>
            <c:numRef>
              <c:f>Stats!$A$52</c:f>
              <c:numCache/>
            </c:numRef>
          </c:val>
        </c:ser>
        <c:axId val="1403899597"/>
        <c:axId val="214735384"/>
      </c:barChart>
      <c:catAx>
        <c:axId val="14038995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735384"/>
      </c:catAx>
      <c:valAx>
        <c:axId val="214735384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4038995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'Touchés par tour'!$B$55:$B$63</c:f>
            </c:strRef>
          </c:cat>
          <c:val>
            <c:numRef>
              <c:f>'Touchés par tour'!$C$55:$C$63</c:f>
              <c:numCache/>
            </c:numRef>
          </c:val>
          <c:smooth val="0"/>
        </c:ser>
        <c:axId val="1847508276"/>
        <c:axId val="1498427925"/>
      </c:lineChart>
      <c:catAx>
        <c:axId val="18475082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8427925"/>
      </c:catAx>
      <c:valAx>
        <c:axId val="14984279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7508276"/>
      </c:valAx>
      <c:lineChart>
        <c:varyColors val="0"/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'Touchés par tour'!$B$55:$B$63</c:f>
            </c:strRef>
          </c:cat>
          <c:val>
            <c:numRef>
              <c:f>'Touchés par tour'!$D$55:$D$63</c:f>
              <c:numCache/>
            </c:numRef>
          </c:val>
          <c:smooth val="0"/>
        </c:ser>
        <c:axId val="1277525369"/>
        <c:axId val="419846431"/>
      </c:lineChart>
      <c:catAx>
        <c:axId val="127752536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9846431"/>
      </c:catAx>
      <c:valAx>
        <c:axId val="419846431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752536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12</xdr:row>
      <xdr:rowOff>47625</xdr:rowOff>
    </xdr:from>
    <xdr:ext cx="5210175" cy="39147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171450</xdr:colOff>
      <xdr:row>12</xdr:row>
      <xdr:rowOff>47625</xdr:rowOff>
    </xdr:from>
    <xdr:ext cx="5715000" cy="3914775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95250</xdr:colOff>
      <xdr:row>32</xdr:row>
      <xdr:rowOff>95250</xdr:rowOff>
    </xdr:from>
    <xdr:ext cx="5210175" cy="3533775"/>
    <xdr:graphicFrame>
      <xdr:nvGraphicFramePr>
        <xdr:cNvPr id="3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123825</xdr:colOff>
      <xdr:row>32</xdr:row>
      <xdr:rowOff>95250</xdr:rowOff>
    </xdr:from>
    <xdr:ext cx="5715000" cy="3533775"/>
    <xdr:graphicFrame>
      <xdr:nvGraphicFramePr>
        <xdr:cNvPr id="4" name="Chart 4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95250</xdr:colOff>
      <xdr:row>50</xdr:row>
      <xdr:rowOff>161925</xdr:rowOff>
    </xdr:from>
    <xdr:ext cx="5210175" cy="3219450"/>
    <xdr:graphicFrame>
      <xdr:nvGraphicFramePr>
        <xdr:cNvPr id="5" name="Chart 5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285750</xdr:colOff>
      <xdr:row>51</xdr:row>
      <xdr:rowOff>123825</xdr:rowOff>
    </xdr:from>
    <xdr:ext cx="5715000" cy="3533775"/>
    <xdr:graphicFrame>
      <xdr:nvGraphicFramePr>
        <xdr:cNvPr id="6" name="Chart 6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8" max="8" width="26.71"/>
    <col customWidth="1" min="10" max="10" width="16.43"/>
    <col customWidth="1" min="15" max="15" width="15.86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>
      <c r="A2" s="4" t="s">
        <v>12</v>
      </c>
      <c r="B2" s="4" t="s">
        <v>13</v>
      </c>
      <c r="C2" s="4">
        <v>2.0</v>
      </c>
      <c r="D2" s="4">
        <v>1.0</v>
      </c>
      <c r="E2" s="4">
        <v>1.0</v>
      </c>
      <c r="F2" s="4">
        <v>1.0</v>
      </c>
      <c r="G2" s="4">
        <v>1.0</v>
      </c>
      <c r="H2" s="4" t="s">
        <v>14</v>
      </c>
      <c r="I2" s="5">
        <v>1.0</v>
      </c>
      <c r="J2" s="6">
        <f t="shared" ref="J2:J10" si="1">C2+D2+E2*0.5+F2*0.75+G2*0.75</f>
        <v>5</v>
      </c>
      <c r="K2" s="6">
        <f t="shared" ref="K2:K11" si="2">SUM(C2:G2)</f>
        <v>6</v>
      </c>
      <c r="L2" s="6">
        <v>9.0</v>
      </c>
    </row>
    <row r="3">
      <c r="A3" s="4" t="s">
        <v>15</v>
      </c>
      <c r="B3" s="4" t="s">
        <v>13</v>
      </c>
      <c r="C3" s="4">
        <v>1.0</v>
      </c>
      <c r="D3" s="4">
        <v>1.0</v>
      </c>
      <c r="E3" s="4">
        <v>2.0</v>
      </c>
      <c r="F3" s="4">
        <v>2.0</v>
      </c>
      <c r="G3" s="4">
        <v>1.0</v>
      </c>
      <c r="H3" s="4" t="s">
        <v>16</v>
      </c>
      <c r="I3" s="5">
        <v>2.0</v>
      </c>
      <c r="J3" s="6">
        <f t="shared" si="1"/>
        <v>5.25</v>
      </c>
      <c r="K3" s="6">
        <f t="shared" si="2"/>
        <v>7</v>
      </c>
      <c r="L3" s="6">
        <v>12.0</v>
      </c>
    </row>
    <row r="4">
      <c r="A4" s="4" t="s">
        <v>17</v>
      </c>
      <c r="B4" s="4" t="s">
        <v>13</v>
      </c>
      <c r="C4" s="4">
        <v>2.0</v>
      </c>
      <c r="D4" s="4">
        <v>1.0</v>
      </c>
      <c r="E4" s="4">
        <v>1.0</v>
      </c>
      <c r="F4" s="4">
        <v>2.0</v>
      </c>
      <c r="G4" s="4">
        <v>1.0</v>
      </c>
      <c r="H4" s="4" t="s">
        <v>16</v>
      </c>
      <c r="I4" s="5">
        <v>2.0</v>
      </c>
      <c r="J4" s="6">
        <f t="shared" si="1"/>
        <v>5.75</v>
      </c>
      <c r="K4" s="6">
        <f t="shared" si="2"/>
        <v>7</v>
      </c>
      <c r="L4" s="6">
        <v>12.0</v>
      </c>
    </row>
    <row r="5">
      <c r="A5" s="4" t="s">
        <v>18</v>
      </c>
      <c r="B5" s="4" t="s">
        <v>13</v>
      </c>
      <c r="C5" s="4">
        <v>1.0</v>
      </c>
      <c r="D5" s="4">
        <v>1.0</v>
      </c>
      <c r="E5" s="4">
        <v>1.0</v>
      </c>
      <c r="F5" s="4">
        <v>2.0</v>
      </c>
      <c r="G5" s="4">
        <v>3.0</v>
      </c>
      <c r="H5" s="4">
        <v>3.0</v>
      </c>
      <c r="I5" s="5">
        <v>3.0</v>
      </c>
      <c r="J5" s="6">
        <f t="shared" si="1"/>
        <v>6.25</v>
      </c>
      <c r="K5" s="6">
        <f t="shared" si="2"/>
        <v>8</v>
      </c>
      <c r="L5" s="6">
        <v>21.0</v>
      </c>
    </row>
    <row r="6">
      <c r="A6" s="4" t="s">
        <v>19</v>
      </c>
      <c r="B6" s="4" t="s">
        <v>20</v>
      </c>
      <c r="C6" s="4">
        <v>3.0</v>
      </c>
      <c r="D6" s="4">
        <v>3.0</v>
      </c>
      <c r="E6" s="4">
        <v>1.0</v>
      </c>
      <c r="F6" s="4">
        <v>1.0</v>
      </c>
      <c r="G6" s="4">
        <v>1.0</v>
      </c>
      <c r="H6" s="4">
        <v>3.0</v>
      </c>
      <c r="I6" s="5">
        <v>4.0</v>
      </c>
      <c r="J6" s="6">
        <f t="shared" si="1"/>
        <v>8</v>
      </c>
      <c r="K6" s="6">
        <f t="shared" si="2"/>
        <v>9</v>
      </c>
      <c r="L6" s="6">
        <v>27.0</v>
      </c>
    </row>
    <row r="7">
      <c r="A7" s="4" t="s">
        <v>21</v>
      </c>
      <c r="B7" s="4" t="s">
        <v>13</v>
      </c>
      <c r="C7" s="4">
        <v>1.0</v>
      </c>
      <c r="D7" s="4">
        <v>3.0</v>
      </c>
      <c r="E7" s="4">
        <v>3.0</v>
      </c>
      <c r="F7" s="4">
        <v>2.0</v>
      </c>
      <c r="G7" s="4">
        <v>2.0</v>
      </c>
      <c r="H7" s="4">
        <v>10.0</v>
      </c>
      <c r="I7" s="5">
        <v>4.0</v>
      </c>
      <c r="J7" s="6">
        <f t="shared" si="1"/>
        <v>8.5</v>
      </c>
      <c r="K7" s="6">
        <f t="shared" si="2"/>
        <v>11</v>
      </c>
      <c r="L7" s="6">
        <v>42.0</v>
      </c>
    </row>
    <row r="8">
      <c r="A8" s="4" t="s">
        <v>22</v>
      </c>
      <c r="B8" s="4" t="s">
        <v>23</v>
      </c>
      <c r="C8" s="4">
        <v>2.0</v>
      </c>
      <c r="D8" s="4">
        <v>3.0</v>
      </c>
      <c r="E8" s="4">
        <v>2.0</v>
      </c>
      <c r="F8" s="4">
        <v>2.0</v>
      </c>
      <c r="G8" s="4">
        <v>2.0</v>
      </c>
      <c r="H8" s="4">
        <v>10.0</v>
      </c>
      <c r="I8" s="5">
        <v>4.0</v>
      </c>
      <c r="J8" s="6">
        <f t="shared" si="1"/>
        <v>9</v>
      </c>
      <c r="K8" s="6">
        <f t="shared" si="2"/>
        <v>11</v>
      </c>
      <c r="L8" s="6">
        <v>42.0</v>
      </c>
    </row>
    <row r="9">
      <c r="A9" s="4" t="s">
        <v>24</v>
      </c>
      <c r="B9" s="4" t="s">
        <v>13</v>
      </c>
      <c r="C9" s="4">
        <v>2.0</v>
      </c>
      <c r="D9" s="4">
        <v>3.0</v>
      </c>
      <c r="E9" s="4">
        <v>1.0</v>
      </c>
      <c r="F9" s="4">
        <v>3.0</v>
      </c>
      <c r="G9" s="4">
        <v>1.0</v>
      </c>
      <c r="H9" s="4">
        <v>13.0</v>
      </c>
      <c r="I9" s="5">
        <v>5.0</v>
      </c>
      <c r="J9" s="6">
        <f t="shared" si="1"/>
        <v>8.5</v>
      </c>
      <c r="K9" s="6">
        <f t="shared" si="2"/>
        <v>10</v>
      </c>
      <c r="L9" s="6">
        <v>57.0</v>
      </c>
    </row>
    <row r="10">
      <c r="A10" s="4" t="s">
        <v>25</v>
      </c>
      <c r="B10" s="4" t="s">
        <v>20</v>
      </c>
      <c r="C10" s="4">
        <v>3.0</v>
      </c>
      <c r="D10" s="4">
        <v>2.0</v>
      </c>
      <c r="E10" s="4">
        <v>3.0</v>
      </c>
      <c r="F10" s="4">
        <v>3.0</v>
      </c>
      <c r="G10" s="4">
        <v>1.0</v>
      </c>
      <c r="H10" s="4">
        <v>15.0</v>
      </c>
      <c r="I10" s="5">
        <v>3.0</v>
      </c>
      <c r="J10" s="6">
        <f t="shared" si="1"/>
        <v>9.5</v>
      </c>
      <c r="K10" s="6">
        <f t="shared" si="2"/>
        <v>12</v>
      </c>
      <c r="L10" s="6">
        <v>38.0</v>
      </c>
    </row>
    <row r="11">
      <c r="A11" s="7" t="s">
        <v>26</v>
      </c>
      <c r="B11" s="8"/>
      <c r="C11" s="6">
        <f t="shared" ref="C11:J11" si="3">SUM(C2:C10)</f>
        <v>17</v>
      </c>
      <c r="D11" s="6">
        <f t="shared" si="3"/>
        <v>18</v>
      </c>
      <c r="E11" s="6">
        <f t="shared" si="3"/>
        <v>15</v>
      </c>
      <c r="F11" s="6">
        <f t="shared" si="3"/>
        <v>18</v>
      </c>
      <c r="G11" s="6">
        <f t="shared" si="3"/>
        <v>13</v>
      </c>
      <c r="H11" s="6">
        <f t="shared" si="3"/>
        <v>54</v>
      </c>
      <c r="I11" s="6">
        <f t="shared" si="3"/>
        <v>28</v>
      </c>
      <c r="J11" s="6">
        <f t="shared" si="3"/>
        <v>65.75</v>
      </c>
      <c r="K11" s="6">
        <f t="shared" si="2"/>
        <v>81</v>
      </c>
      <c r="L11" s="8"/>
    </row>
    <row r="12">
      <c r="A12" s="9"/>
      <c r="C12" s="9"/>
      <c r="D12" s="9"/>
      <c r="E12" s="9"/>
      <c r="F12" s="9"/>
      <c r="G12" s="9"/>
      <c r="O12" s="10"/>
    </row>
    <row r="13">
      <c r="A13" s="9"/>
      <c r="C13" s="9"/>
      <c r="D13" s="9"/>
      <c r="E13" s="9"/>
      <c r="F13" s="9"/>
      <c r="G13" s="9"/>
      <c r="O13" s="10"/>
    </row>
    <row r="14">
      <c r="A14" s="9"/>
      <c r="C14" s="9"/>
      <c r="D14" s="9"/>
      <c r="E14" s="9"/>
      <c r="F14" s="9"/>
      <c r="G14" s="9"/>
      <c r="O14" s="10"/>
    </row>
    <row r="15">
      <c r="A15" s="9"/>
      <c r="C15" s="9"/>
      <c r="D15" s="9"/>
      <c r="E15" s="9"/>
      <c r="F15" s="9"/>
      <c r="G15" s="9"/>
      <c r="O15" s="10"/>
    </row>
    <row r="16">
      <c r="A16" s="9"/>
      <c r="C16" s="9"/>
      <c r="D16" s="9"/>
      <c r="E16" s="9"/>
      <c r="F16" s="9"/>
      <c r="G16" s="9"/>
      <c r="O16" s="10"/>
    </row>
    <row r="17">
      <c r="A17" s="9"/>
      <c r="C17" s="9"/>
      <c r="D17" s="9"/>
      <c r="E17" s="9"/>
      <c r="F17" s="9"/>
      <c r="G17" s="9"/>
      <c r="O17" s="10"/>
    </row>
    <row r="18">
      <c r="A18" s="9"/>
      <c r="C18" s="9"/>
      <c r="D18" s="9"/>
      <c r="E18" s="9"/>
      <c r="F18" s="9"/>
      <c r="G18" s="9"/>
      <c r="O18" s="10"/>
    </row>
    <row r="19">
      <c r="A19" s="9"/>
      <c r="C19" s="9"/>
      <c r="D19" s="9"/>
      <c r="E19" s="9"/>
      <c r="F19" s="9"/>
      <c r="G19" s="9"/>
      <c r="O19" s="10"/>
    </row>
    <row r="20">
      <c r="A20" s="9"/>
      <c r="C20" s="9"/>
      <c r="D20" s="9"/>
      <c r="E20" s="9"/>
      <c r="F20" s="9"/>
      <c r="G20" s="9"/>
      <c r="O20" s="10"/>
    </row>
    <row r="21">
      <c r="O21" s="10"/>
    </row>
  </sheetData>
  <autoFilter ref="$A$1:$K$11"/>
  <dataValidations>
    <dataValidation type="list" allowBlank="1" sqref="B2:B10">
      <formula1>"Attaque,Défense,Hybride"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10" max="10" width="18.71"/>
  </cols>
  <sheetData>
    <row r="1">
      <c r="A1" s="11" t="s">
        <v>27</v>
      </c>
      <c r="B1" s="12"/>
      <c r="C1" s="12"/>
      <c r="D1" s="12"/>
      <c r="I1" s="12"/>
      <c r="J1" s="11"/>
    </row>
    <row r="2">
      <c r="A2" s="5" t="s">
        <v>28</v>
      </c>
      <c r="B2" s="12"/>
      <c r="C2" s="12"/>
      <c r="D2" s="12"/>
      <c r="I2" s="12"/>
      <c r="J2" s="5" t="s">
        <v>29</v>
      </c>
      <c r="K2" s="1" t="s">
        <v>6</v>
      </c>
      <c r="L2" s="1" t="s">
        <v>5</v>
      </c>
    </row>
    <row r="3">
      <c r="A3" s="4" t="s">
        <v>12</v>
      </c>
      <c r="B3" s="13"/>
      <c r="C3" s="13" t="s">
        <v>30</v>
      </c>
      <c r="D3" s="13" t="s">
        <v>31</v>
      </c>
      <c r="E3" s="13" t="s">
        <v>32</v>
      </c>
      <c r="F3" s="13" t="s">
        <v>32</v>
      </c>
      <c r="G3" s="13" t="s">
        <v>31</v>
      </c>
      <c r="H3" s="13" t="s">
        <v>30</v>
      </c>
      <c r="I3" s="13"/>
      <c r="J3" s="4" t="s">
        <v>12</v>
      </c>
      <c r="K3" s="4">
        <v>1.0</v>
      </c>
      <c r="L3" s="4">
        <v>1.0</v>
      </c>
    </row>
    <row r="4">
      <c r="A4" s="4" t="s">
        <v>15</v>
      </c>
      <c r="B4" s="13"/>
      <c r="C4" s="13" t="s">
        <v>30</v>
      </c>
      <c r="D4" s="13" t="s">
        <v>31</v>
      </c>
      <c r="E4" s="13" t="s">
        <v>32</v>
      </c>
      <c r="F4" s="13" t="s">
        <v>32</v>
      </c>
      <c r="G4" s="13" t="s">
        <v>31</v>
      </c>
      <c r="H4" s="13" t="s">
        <v>30</v>
      </c>
      <c r="I4" s="13"/>
      <c r="J4" s="4" t="s">
        <v>15</v>
      </c>
      <c r="K4" s="4">
        <v>1.0</v>
      </c>
      <c r="L4" s="4">
        <v>2.0</v>
      </c>
    </row>
    <row r="5">
      <c r="A5" s="4" t="s">
        <v>17</v>
      </c>
      <c r="B5" s="13"/>
      <c r="C5" s="13" t="s">
        <v>30</v>
      </c>
      <c r="D5" s="13" t="s">
        <v>31</v>
      </c>
      <c r="E5" s="13" t="s">
        <v>32</v>
      </c>
      <c r="F5" s="13" t="s">
        <v>32</v>
      </c>
      <c r="G5" s="13" t="s">
        <v>31</v>
      </c>
      <c r="H5" s="13" t="s">
        <v>30</v>
      </c>
      <c r="I5" s="13"/>
      <c r="J5" s="4" t="s">
        <v>17</v>
      </c>
      <c r="K5" s="4">
        <v>1.0</v>
      </c>
      <c r="L5" s="4">
        <v>2.0</v>
      </c>
    </row>
    <row r="6">
      <c r="A6" s="4" t="s">
        <v>18</v>
      </c>
      <c r="B6" s="13"/>
      <c r="C6" s="9"/>
      <c r="D6" s="13"/>
      <c r="E6" s="13" t="s">
        <v>33</v>
      </c>
      <c r="F6" s="13" t="s">
        <v>33</v>
      </c>
      <c r="G6" s="13"/>
      <c r="H6" s="9"/>
      <c r="I6" s="13"/>
      <c r="J6" s="4" t="s">
        <v>18</v>
      </c>
      <c r="K6" s="4">
        <v>3.0</v>
      </c>
      <c r="L6" s="4">
        <v>2.0</v>
      </c>
    </row>
    <row r="7">
      <c r="A7" s="4" t="s">
        <v>19</v>
      </c>
      <c r="B7" s="13"/>
      <c r="C7" s="13" t="s">
        <v>30</v>
      </c>
      <c r="D7" s="13" t="s">
        <v>31</v>
      </c>
      <c r="E7" s="13" t="s">
        <v>32</v>
      </c>
      <c r="F7" s="13" t="s">
        <v>32</v>
      </c>
      <c r="G7" s="13" t="s">
        <v>31</v>
      </c>
      <c r="H7" s="13" t="s">
        <v>30</v>
      </c>
      <c r="I7" s="13"/>
      <c r="J7" s="4" t="s">
        <v>19</v>
      </c>
      <c r="K7" s="4">
        <v>1.0</v>
      </c>
      <c r="L7" s="4">
        <v>1.0</v>
      </c>
    </row>
    <row r="8">
      <c r="A8" s="4" t="s">
        <v>21</v>
      </c>
      <c r="B8" s="13"/>
      <c r="C8" s="9"/>
      <c r="D8" s="13" t="s">
        <v>30</v>
      </c>
      <c r="E8" s="13" t="s">
        <v>34</v>
      </c>
      <c r="F8" s="13" t="s">
        <v>34</v>
      </c>
      <c r="G8" s="13" t="s">
        <v>30</v>
      </c>
      <c r="H8" s="9"/>
      <c r="I8" s="13"/>
      <c r="J8" s="4" t="s">
        <v>21</v>
      </c>
      <c r="K8" s="4">
        <v>2.0</v>
      </c>
      <c r="L8" s="4">
        <v>2.0</v>
      </c>
    </row>
    <row r="9">
      <c r="A9" s="4" t="s">
        <v>24</v>
      </c>
      <c r="B9" s="13"/>
      <c r="C9" s="13" t="s">
        <v>30</v>
      </c>
      <c r="D9" s="13" t="s">
        <v>31</v>
      </c>
      <c r="E9" s="13" t="s">
        <v>32</v>
      </c>
      <c r="F9" s="13" t="s">
        <v>32</v>
      </c>
      <c r="G9" s="13" t="s">
        <v>31</v>
      </c>
      <c r="H9" s="13" t="s">
        <v>30</v>
      </c>
      <c r="I9" s="13"/>
      <c r="J9" s="4" t="s">
        <v>24</v>
      </c>
      <c r="K9" s="4">
        <v>1.0</v>
      </c>
      <c r="L9" s="4">
        <v>3.0</v>
      </c>
    </row>
    <row r="10">
      <c r="A10" s="4" t="s">
        <v>22</v>
      </c>
      <c r="B10" s="13"/>
      <c r="C10" s="9"/>
      <c r="D10" s="13" t="s">
        <v>30</v>
      </c>
      <c r="E10" s="13" t="s">
        <v>34</v>
      </c>
      <c r="F10" s="13" t="s">
        <v>34</v>
      </c>
      <c r="G10" s="13" t="s">
        <v>30</v>
      </c>
      <c r="H10" s="9"/>
      <c r="I10" s="13"/>
      <c r="J10" s="4" t="s">
        <v>22</v>
      </c>
      <c r="K10" s="4">
        <v>2.0</v>
      </c>
      <c r="L10" s="4">
        <v>2.0</v>
      </c>
    </row>
    <row r="11">
      <c r="A11" s="4" t="s">
        <v>25</v>
      </c>
      <c r="B11" s="13"/>
      <c r="C11" s="13" t="s">
        <v>30</v>
      </c>
      <c r="D11" s="13" t="s">
        <v>31</v>
      </c>
      <c r="E11" s="13" t="s">
        <v>32</v>
      </c>
      <c r="F11" s="13" t="s">
        <v>32</v>
      </c>
      <c r="G11" s="13" t="s">
        <v>31</v>
      </c>
      <c r="H11" s="13" t="s">
        <v>30</v>
      </c>
      <c r="I11" s="13"/>
      <c r="J11" s="4" t="s">
        <v>25</v>
      </c>
      <c r="K11" s="4">
        <v>1.0</v>
      </c>
      <c r="L11" s="4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10" max="10" width="20.57"/>
    <col customWidth="1" min="13" max="14" width="27.71"/>
  </cols>
  <sheetData>
    <row r="1">
      <c r="A1" s="14" t="s">
        <v>30</v>
      </c>
      <c r="B1" s="12"/>
      <c r="C1" s="12"/>
      <c r="D1" s="12"/>
    </row>
    <row r="2">
      <c r="A2" s="8"/>
      <c r="B2" s="5" t="s">
        <v>12</v>
      </c>
      <c r="C2" s="5" t="s">
        <v>15</v>
      </c>
      <c r="D2" s="5" t="s">
        <v>17</v>
      </c>
      <c r="E2" s="5" t="s">
        <v>18</v>
      </c>
      <c r="F2" s="5" t="s">
        <v>19</v>
      </c>
      <c r="G2" s="5" t="s">
        <v>21</v>
      </c>
      <c r="H2" s="5" t="s">
        <v>24</v>
      </c>
      <c r="I2" s="5" t="s">
        <v>35</v>
      </c>
      <c r="J2" s="5" t="s">
        <v>36</v>
      </c>
    </row>
    <row r="3">
      <c r="A3" s="5" t="s">
        <v>12</v>
      </c>
      <c r="B3" s="4" t="s">
        <v>37</v>
      </c>
      <c r="C3" s="4" t="s">
        <v>37</v>
      </c>
      <c r="D3" s="4" t="s">
        <v>37</v>
      </c>
      <c r="E3" s="4" t="s">
        <v>37</v>
      </c>
      <c r="F3" s="4" t="s">
        <v>37</v>
      </c>
      <c r="G3" s="4" t="s">
        <v>37</v>
      </c>
      <c r="H3" s="4" t="s">
        <v>37</v>
      </c>
      <c r="I3" s="4" t="s">
        <v>37</v>
      </c>
      <c r="J3" s="4" t="s">
        <v>37</v>
      </c>
    </row>
    <row r="4">
      <c r="A4" s="5" t="s">
        <v>15</v>
      </c>
      <c r="B4" s="4" t="s">
        <v>37</v>
      </c>
      <c r="C4" s="4" t="s">
        <v>37</v>
      </c>
      <c r="D4" s="4" t="s">
        <v>37</v>
      </c>
      <c r="E4" s="4" t="s">
        <v>37</v>
      </c>
      <c r="F4" s="4" t="s">
        <v>37</v>
      </c>
      <c r="G4" s="4" t="s">
        <v>37</v>
      </c>
      <c r="H4" s="4" t="s">
        <v>37</v>
      </c>
      <c r="I4" s="4" t="s">
        <v>37</v>
      </c>
      <c r="J4" s="4" t="s">
        <v>37</v>
      </c>
      <c r="K4" s="12"/>
    </row>
    <row r="5">
      <c r="A5" s="5" t="s">
        <v>17</v>
      </c>
      <c r="B5" s="4" t="s">
        <v>37</v>
      </c>
      <c r="C5" s="4" t="s">
        <v>37</v>
      </c>
      <c r="D5" s="4" t="s">
        <v>37</v>
      </c>
      <c r="E5" s="4" t="s">
        <v>37</v>
      </c>
      <c r="F5" s="4" t="s">
        <v>37</v>
      </c>
      <c r="G5" s="4" t="s">
        <v>37</v>
      </c>
      <c r="H5" s="4" t="s">
        <v>37</v>
      </c>
      <c r="I5" s="4" t="s">
        <v>37</v>
      </c>
      <c r="J5" s="4" t="s">
        <v>37</v>
      </c>
    </row>
    <row r="6">
      <c r="A6" s="5" t="s">
        <v>18</v>
      </c>
      <c r="B6" s="4" t="s">
        <v>37</v>
      </c>
      <c r="C6" s="4" t="s">
        <v>37</v>
      </c>
      <c r="D6" s="4" t="s">
        <v>37</v>
      </c>
      <c r="E6" s="4" t="s">
        <v>38</v>
      </c>
      <c r="F6" s="4" t="s">
        <v>37</v>
      </c>
      <c r="G6" s="4" t="s">
        <v>38</v>
      </c>
      <c r="H6" s="4" t="s">
        <v>37</v>
      </c>
      <c r="I6" s="4" t="s">
        <v>38</v>
      </c>
      <c r="J6" s="4" t="s">
        <v>37</v>
      </c>
    </row>
    <row r="7">
      <c r="A7" s="5" t="s">
        <v>19</v>
      </c>
      <c r="B7" s="4" t="s">
        <v>37</v>
      </c>
      <c r="C7" s="4" t="s">
        <v>37</v>
      </c>
      <c r="D7" s="4" t="s">
        <v>37</v>
      </c>
      <c r="E7" s="4" t="s">
        <v>37</v>
      </c>
      <c r="F7" s="4" t="s">
        <v>37</v>
      </c>
      <c r="G7" s="4" t="s">
        <v>37</v>
      </c>
      <c r="H7" s="4" t="s">
        <v>37</v>
      </c>
      <c r="I7" s="4" t="s">
        <v>37</v>
      </c>
      <c r="J7" s="4" t="s">
        <v>37</v>
      </c>
    </row>
    <row r="8">
      <c r="A8" s="5" t="s">
        <v>21</v>
      </c>
      <c r="B8" s="4" t="s">
        <v>37</v>
      </c>
      <c r="C8" s="4" t="s">
        <v>37</v>
      </c>
      <c r="D8" s="4" t="s">
        <v>37</v>
      </c>
      <c r="E8" s="4" t="s">
        <v>37</v>
      </c>
      <c r="F8" s="4" t="s">
        <v>37</v>
      </c>
      <c r="G8" s="4" t="s">
        <v>37</v>
      </c>
      <c r="H8" s="4" t="s">
        <v>37</v>
      </c>
      <c r="I8" s="4" t="s">
        <v>37</v>
      </c>
      <c r="J8" s="4" t="s">
        <v>37</v>
      </c>
    </row>
    <row r="9">
      <c r="A9" s="5" t="s">
        <v>24</v>
      </c>
      <c r="B9" s="4" t="s">
        <v>37</v>
      </c>
      <c r="C9" s="4" t="s">
        <v>37</v>
      </c>
      <c r="D9" s="4" t="s">
        <v>37</v>
      </c>
      <c r="E9" s="4" t="s">
        <v>38</v>
      </c>
      <c r="F9" s="4" t="s">
        <v>37</v>
      </c>
      <c r="G9" s="4" t="s">
        <v>37</v>
      </c>
      <c r="H9" s="4" t="s">
        <v>37</v>
      </c>
      <c r="I9" s="4" t="s">
        <v>37</v>
      </c>
      <c r="J9" s="4" t="s">
        <v>37</v>
      </c>
    </row>
    <row r="10">
      <c r="A10" s="5" t="s">
        <v>22</v>
      </c>
      <c r="B10" s="4" t="s">
        <v>37</v>
      </c>
      <c r="C10" s="4" t="s">
        <v>37</v>
      </c>
      <c r="D10" s="4" t="s">
        <v>37</v>
      </c>
      <c r="E10" s="4" t="s">
        <v>37</v>
      </c>
      <c r="F10" s="4" t="s">
        <v>37</v>
      </c>
      <c r="G10" s="4" t="s">
        <v>37</v>
      </c>
      <c r="H10" s="4" t="s">
        <v>37</v>
      </c>
      <c r="I10" s="4" t="s">
        <v>37</v>
      </c>
      <c r="J10" s="4" t="s">
        <v>37</v>
      </c>
    </row>
    <row r="11">
      <c r="A11" s="5" t="s">
        <v>25</v>
      </c>
      <c r="B11" s="4" t="s">
        <v>37</v>
      </c>
      <c r="C11" s="4" t="s">
        <v>37</v>
      </c>
      <c r="D11" s="4" t="s">
        <v>37</v>
      </c>
      <c r="E11" s="4" t="s">
        <v>38</v>
      </c>
      <c r="F11" s="4" t="s">
        <v>37</v>
      </c>
      <c r="G11" s="4" t="s">
        <v>37</v>
      </c>
      <c r="H11" s="4" t="s">
        <v>37</v>
      </c>
      <c r="I11" s="4" t="s">
        <v>37</v>
      </c>
      <c r="J11" s="4" t="s">
        <v>37</v>
      </c>
    </row>
    <row r="13">
      <c r="A13" s="14" t="s">
        <v>31</v>
      </c>
      <c r="B13" s="12"/>
      <c r="C13" s="12"/>
      <c r="D13" s="12"/>
    </row>
    <row r="14">
      <c r="A14" s="8"/>
      <c r="B14" s="5" t="s">
        <v>12</v>
      </c>
      <c r="C14" s="5" t="s">
        <v>15</v>
      </c>
      <c r="D14" s="5" t="s">
        <v>17</v>
      </c>
      <c r="E14" s="5" t="s">
        <v>18</v>
      </c>
      <c r="F14" s="5" t="s">
        <v>19</v>
      </c>
      <c r="G14" s="5" t="s">
        <v>21</v>
      </c>
      <c r="H14" s="5" t="s">
        <v>24</v>
      </c>
      <c r="I14" s="5" t="s">
        <v>35</v>
      </c>
      <c r="J14" s="5" t="s">
        <v>36</v>
      </c>
    </row>
    <row r="15">
      <c r="A15" s="5" t="s">
        <v>12</v>
      </c>
      <c r="B15" s="4" t="s">
        <v>37</v>
      </c>
      <c r="C15" s="4" t="s">
        <v>37</v>
      </c>
      <c r="D15" s="4" t="s">
        <v>37</v>
      </c>
      <c r="E15" s="4" t="s">
        <v>37</v>
      </c>
      <c r="F15" s="4" t="s">
        <v>37</v>
      </c>
      <c r="G15" s="4" t="s">
        <v>37</v>
      </c>
      <c r="H15" s="4" t="s">
        <v>37</v>
      </c>
      <c r="I15" s="4" t="s">
        <v>37</v>
      </c>
      <c r="J15" s="4" t="s">
        <v>37</v>
      </c>
      <c r="K15" s="4"/>
    </row>
    <row r="16">
      <c r="A16" s="5" t="s">
        <v>15</v>
      </c>
      <c r="B16" s="4"/>
      <c r="C16" s="4"/>
      <c r="D16" s="4"/>
      <c r="E16" s="4" t="s">
        <v>38</v>
      </c>
      <c r="F16" s="4"/>
      <c r="G16" s="4" t="s">
        <v>38</v>
      </c>
      <c r="H16" s="4"/>
      <c r="I16" s="4" t="s">
        <v>38</v>
      </c>
      <c r="J16" s="4"/>
    </row>
    <row r="17">
      <c r="A17" s="5" t="s">
        <v>17</v>
      </c>
      <c r="B17" s="4"/>
      <c r="C17" s="4"/>
      <c r="D17" s="4"/>
      <c r="E17" s="4" t="s">
        <v>38</v>
      </c>
      <c r="F17" s="4"/>
      <c r="G17" s="4" t="s">
        <v>38</v>
      </c>
      <c r="H17" s="4"/>
      <c r="I17" s="4" t="s">
        <v>38</v>
      </c>
      <c r="J17" s="4"/>
    </row>
    <row r="18">
      <c r="A18" s="5" t="s">
        <v>18</v>
      </c>
      <c r="B18" s="4" t="s">
        <v>38</v>
      </c>
      <c r="C18" s="4" t="s">
        <v>38</v>
      </c>
      <c r="D18" s="4" t="s">
        <v>38</v>
      </c>
      <c r="E18" s="4" t="s">
        <v>38</v>
      </c>
      <c r="F18" s="4" t="s">
        <v>38</v>
      </c>
      <c r="G18" s="4" t="s">
        <v>38</v>
      </c>
      <c r="H18" s="4" t="s">
        <v>38</v>
      </c>
      <c r="I18" s="4" t="s">
        <v>38</v>
      </c>
      <c r="J18" s="4" t="s">
        <v>38</v>
      </c>
    </row>
    <row r="19">
      <c r="A19" s="5" t="s">
        <v>19</v>
      </c>
      <c r="B19" s="4" t="s">
        <v>37</v>
      </c>
      <c r="C19" s="4" t="s">
        <v>37</v>
      </c>
      <c r="D19" s="4" t="s">
        <v>37</v>
      </c>
      <c r="E19" s="4" t="s">
        <v>37</v>
      </c>
      <c r="F19" s="4" t="s">
        <v>37</v>
      </c>
      <c r="G19" s="4" t="s">
        <v>37</v>
      </c>
      <c r="H19" s="4" t="s">
        <v>37</v>
      </c>
      <c r="I19" s="4" t="s">
        <v>37</v>
      </c>
      <c r="J19" s="4" t="s">
        <v>37</v>
      </c>
    </row>
    <row r="20">
      <c r="A20" s="5" t="s">
        <v>21</v>
      </c>
      <c r="B20" s="4" t="s">
        <v>38</v>
      </c>
      <c r="C20" s="4" t="s">
        <v>38</v>
      </c>
      <c r="D20" s="4" t="s">
        <v>38</v>
      </c>
      <c r="E20" s="4" t="s">
        <v>37</v>
      </c>
      <c r="F20" s="4" t="s">
        <v>38</v>
      </c>
      <c r="G20" s="4" t="s">
        <v>38</v>
      </c>
      <c r="H20" s="4" t="s">
        <v>37</v>
      </c>
      <c r="I20" s="4" t="s">
        <v>38</v>
      </c>
      <c r="J20" s="4" t="s">
        <v>38</v>
      </c>
    </row>
    <row r="21">
      <c r="A21" s="5" t="s">
        <v>24</v>
      </c>
      <c r="B21" s="4" t="s">
        <v>38</v>
      </c>
      <c r="C21" s="4" t="s">
        <v>38</v>
      </c>
      <c r="D21" s="4" t="s">
        <v>38</v>
      </c>
      <c r="E21" s="4" t="s">
        <v>38</v>
      </c>
      <c r="F21" s="4" t="s">
        <v>38</v>
      </c>
      <c r="G21" s="4" t="s">
        <v>38</v>
      </c>
      <c r="H21" s="4" t="s">
        <v>38</v>
      </c>
      <c r="I21" s="4" t="s">
        <v>38</v>
      </c>
      <c r="J21" s="4" t="s">
        <v>38</v>
      </c>
    </row>
    <row r="22">
      <c r="A22" s="5" t="s">
        <v>22</v>
      </c>
      <c r="B22" s="4" t="s">
        <v>38</v>
      </c>
      <c r="C22" s="4" t="s">
        <v>38</v>
      </c>
      <c r="D22" s="4" t="s">
        <v>38</v>
      </c>
      <c r="E22" s="4" t="s">
        <v>37</v>
      </c>
      <c r="F22" s="4" t="s">
        <v>38</v>
      </c>
      <c r="G22" s="4" t="s">
        <v>38</v>
      </c>
      <c r="H22" s="4" t="s">
        <v>37</v>
      </c>
      <c r="I22" s="4" t="s">
        <v>38</v>
      </c>
      <c r="J22" s="4" t="s">
        <v>38</v>
      </c>
    </row>
    <row r="23">
      <c r="A23" s="5" t="s">
        <v>25</v>
      </c>
      <c r="B23" s="4" t="s">
        <v>38</v>
      </c>
      <c r="C23" s="4" t="s">
        <v>38</v>
      </c>
      <c r="D23" s="4" t="s">
        <v>38</v>
      </c>
      <c r="E23" s="4" t="s">
        <v>38</v>
      </c>
      <c r="F23" s="4" t="s">
        <v>38</v>
      </c>
      <c r="G23" s="4" t="s">
        <v>38</v>
      </c>
      <c r="H23" s="4" t="s">
        <v>38</v>
      </c>
      <c r="I23" s="4" t="s">
        <v>38</v>
      </c>
      <c r="J23" s="4" t="s">
        <v>38</v>
      </c>
    </row>
    <row r="25">
      <c r="A25" s="14" t="s">
        <v>32</v>
      </c>
      <c r="B25" s="12"/>
      <c r="C25" s="12"/>
      <c r="D25" s="12"/>
    </row>
    <row r="26">
      <c r="A26" s="8"/>
      <c r="B26" s="5" t="s">
        <v>12</v>
      </c>
      <c r="C26" s="5" t="s">
        <v>15</v>
      </c>
      <c r="D26" s="5" t="s">
        <v>17</v>
      </c>
      <c r="E26" s="5" t="s">
        <v>18</v>
      </c>
      <c r="F26" s="5" t="s">
        <v>19</v>
      </c>
      <c r="G26" s="5" t="s">
        <v>21</v>
      </c>
      <c r="H26" s="5" t="s">
        <v>24</v>
      </c>
      <c r="I26" s="5" t="s">
        <v>35</v>
      </c>
      <c r="J26" s="5" t="s">
        <v>36</v>
      </c>
    </row>
    <row r="27">
      <c r="A27" s="5" t="s">
        <v>12</v>
      </c>
      <c r="B27" s="4" t="s">
        <v>38</v>
      </c>
      <c r="C27" s="4" t="s">
        <v>38</v>
      </c>
      <c r="D27" s="4" t="s">
        <v>38</v>
      </c>
      <c r="E27" s="4" t="s">
        <v>37</v>
      </c>
      <c r="F27" s="4" t="s">
        <v>38</v>
      </c>
      <c r="G27" s="4" t="s">
        <v>38</v>
      </c>
      <c r="H27" s="4" t="s">
        <v>37</v>
      </c>
      <c r="I27" s="4" t="s">
        <v>38</v>
      </c>
      <c r="J27" s="4" t="s">
        <v>38</v>
      </c>
    </row>
    <row r="28">
      <c r="A28" s="5" t="s">
        <v>15</v>
      </c>
      <c r="B28" s="4" t="s">
        <v>38</v>
      </c>
      <c r="C28" s="4" t="s">
        <v>38</v>
      </c>
      <c r="D28" s="4" t="s">
        <v>38</v>
      </c>
      <c r="E28" s="4" t="s">
        <v>38</v>
      </c>
      <c r="F28" s="4" t="s">
        <v>38</v>
      </c>
      <c r="G28" s="4" t="s">
        <v>38</v>
      </c>
      <c r="H28" s="4" t="s">
        <v>38</v>
      </c>
      <c r="I28" s="4" t="s">
        <v>38</v>
      </c>
      <c r="J28" s="4" t="s">
        <v>38</v>
      </c>
    </row>
    <row r="29">
      <c r="A29" s="5" t="s">
        <v>17</v>
      </c>
      <c r="B29" s="4" t="s">
        <v>38</v>
      </c>
      <c r="C29" s="4" t="s">
        <v>38</v>
      </c>
      <c r="D29" s="4" t="s">
        <v>38</v>
      </c>
      <c r="E29" s="4" t="s">
        <v>38</v>
      </c>
      <c r="F29" s="4" t="s">
        <v>38</v>
      </c>
      <c r="G29" s="4" t="s">
        <v>38</v>
      </c>
      <c r="H29" s="4" t="s">
        <v>38</v>
      </c>
      <c r="I29" s="4" t="s">
        <v>38</v>
      </c>
      <c r="J29" s="4" t="s">
        <v>38</v>
      </c>
    </row>
    <row r="30">
      <c r="A30" s="5" t="s">
        <v>18</v>
      </c>
      <c r="B30" s="4" t="s">
        <v>38</v>
      </c>
      <c r="C30" s="4" t="s">
        <v>38</v>
      </c>
      <c r="D30" s="4" t="s">
        <v>38</v>
      </c>
      <c r="E30" s="4" t="s">
        <v>38</v>
      </c>
      <c r="F30" s="4" t="s">
        <v>38</v>
      </c>
      <c r="G30" s="4" t="s">
        <v>38</v>
      </c>
      <c r="H30" s="4" t="s">
        <v>38</v>
      </c>
      <c r="I30" s="4" t="s">
        <v>38</v>
      </c>
      <c r="J30" s="4" t="s">
        <v>38</v>
      </c>
    </row>
    <row r="31">
      <c r="A31" s="5" t="s">
        <v>19</v>
      </c>
      <c r="B31" s="4" t="s">
        <v>38</v>
      </c>
      <c r="C31" s="4" t="s">
        <v>38</v>
      </c>
      <c r="D31" s="4" t="s">
        <v>38</v>
      </c>
      <c r="E31" s="4" t="s">
        <v>37</v>
      </c>
      <c r="F31" s="4" t="s">
        <v>38</v>
      </c>
      <c r="G31" s="4" t="s">
        <v>38</v>
      </c>
      <c r="H31" s="4" t="s">
        <v>37</v>
      </c>
      <c r="I31" s="4" t="s">
        <v>38</v>
      </c>
      <c r="J31" s="4" t="s">
        <v>38</v>
      </c>
    </row>
    <row r="32">
      <c r="A32" s="5" t="s">
        <v>21</v>
      </c>
      <c r="B32" s="4" t="s">
        <v>38</v>
      </c>
      <c r="C32" s="4" t="s">
        <v>38</v>
      </c>
      <c r="D32" s="4" t="s">
        <v>38</v>
      </c>
      <c r="E32" s="4" t="s">
        <v>37</v>
      </c>
      <c r="F32" s="4" t="s">
        <v>38</v>
      </c>
      <c r="G32" s="4" t="s">
        <v>38</v>
      </c>
      <c r="H32" s="4" t="s">
        <v>37</v>
      </c>
      <c r="I32" s="4" t="s">
        <v>38</v>
      </c>
      <c r="J32" s="4" t="s">
        <v>38</v>
      </c>
    </row>
    <row r="33">
      <c r="A33" s="5" t="s">
        <v>24</v>
      </c>
      <c r="B33" s="4" t="s">
        <v>38</v>
      </c>
      <c r="C33" s="4" t="s">
        <v>38</v>
      </c>
      <c r="D33" s="4" t="s">
        <v>38</v>
      </c>
      <c r="E33" s="4" t="s">
        <v>38</v>
      </c>
      <c r="F33" s="4" t="s">
        <v>38</v>
      </c>
      <c r="G33" s="4" t="s">
        <v>38</v>
      </c>
      <c r="H33" s="4" t="s">
        <v>38</v>
      </c>
      <c r="I33" s="4" t="s">
        <v>38</v>
      </c>
      <c r="J33" s="4" t="s">
        <v>38</v>
      </c>
    </row>
    <row r="34">
      <c r="A34" s="5" t="s">
        <v>22</v>
      </c>
      <c r="B34" s="4" t="s">
        <v>38</v>
      </c>
      <c r="C34" s="4" t="s">
        <v>38</v>
      </c>
      <c r="D34" s="4" t="s">
        <v>38</v>
      </c>
      <c r="E34" s="4" t="s">
        <v>37</v>
      </c>
      <c r="F34" s="4" t="s">
        <v>38</v>
      </c>
      <c r="G34" s="4" t="s">
        <v>38</v>
      </c>
      <c r="H34" s="4" t="s">
        <v>37</v>
      </c>
      <c r="I34" s="4" t="s">
        <v>38</v>
      </c>
      <c r="J34" s="4" t="s">
        <v>38</v>
      </c>
    </row>
    <row r="35">
      <c r="A35" s="5" t="s">
        <v>25</v>
      </c>
      <c r="B35" s="4" t="s">
        <v>38</v>
      </c>
      <c r="C35" s="4" t="s">
        <v>38</v>
      </c>
      <c r="D35" s="4" t="s">
        <v>38</v>
      </c>
      <c r="E35" s="4" t="s">
        <v>38</v>
      </c>
      <c r="F35" s="4" t="s">
        <v>38</v>
      </c>
      <c r="G35" s="4" t="s">
        <v>38</v>
      </c>
      <c r="H35" s="4" t="s">
        <v>38</v>
      </c>
      <c r="I35" s="4" t="s">
        <v>38</v>
      </c>
      <c r="J35" s="4" t="s">
        <v>38</v>
      </c>
    </row>
    <row r="37">
      <c r="A37" s="15" t="s">
        <v>39</v>
      </c>
    </row>
    <row r="38">
      <c r="A38" s="16"/>
      <c r="B38" s="5" t="s">
        <v>12</v>
      </c>
      <c r="C38" s="5" t="s">
        <v>15</v>
      </c>
      <c r="D38" s="5" t="s">
        <v>17</v>
      </c>
      <c r="E38" s="5" t="s">
        <v>18</v>
      </c>
      <c r="F38" s="5" t="s">
        <v>19</v>
      </c>
      <c r="G38" s="5" t="s">
        <v>21</v>
      </c>
      <c r="H38" s="5" t="s">
        <v>24</v>
      </c>
      <c r="I38" s="5" t="s">
        <v>35</v>
      </c>
      <c r="J38" s="5" t="s">
        <v>36</v>
      </c>
      <c r="K38" s="17" t="s">
        <v>26</v>
      </c>
      <c r="L38" s="1" t="s">
        <v>3</v>
      </c>
      <c r="M38" s="18" t="s">
        <v>7</v>
      </c>
    </row>
    <row r="39">
      <c r="A39" s="5" t="s">
        <v>12</v>
      </c>
      <c r="B39" s="4">
        <v>1.0</v>
      </c>
      <c r="C39" s="4">
        <v>1.0</v>
      </c>
      <c r="D39" s="4">
        <v>1.0</v>
      </c>
      <c r="E39" s="4">
        <v>1.0</v>
      </c>
      <c r="F39" s="4">
        <v>1.0</v>
      </c>
      <c r="G39" s="4">
        <v>1.0</v>
      </c>
      <c r="H39" s="4">
        <v>1.0</v>
      </c>
      <c r="I39" s="4">
        <v>1.0</v>
      </c>
      <c r="J39" s="4">
        <v>1.0</v>
      </c>
      <c r="K39" s="19">
        <f t="shared" ref="K39:K47" si="1">sum(B39:J39)</f>
        <v>9</v>
      </c>
      <c r="L39" s="4">
        <v>1.0</v>
      </c>
      <c r="M39" s="20" t="s">
        <v>14</v>
      </c>
    </row>
    <row r="40">
      <c r="A40" s="5" t="s">
        <v>15</v>
      </c>
      <c r="B40" s="4">
        <v>1.0</v>
      </c>
      <c r="C40" s="4">
        <v>1.0</v>
      </c>
      <c r="D40" s="4">
        <v>1.0</v>
      </c>
      <c r="E40" s="4">
        <v>2.0</v>
      </c>
      <c r="F40" s="4">
        <v>1.0</v>
      </c>
      <c r="G40" s="4">
        <v>2.0</v>
      </c>
      <c r="H40" s="4">
        <v>1.0</v>
      </c>
      <c r="I40" s="4">
        <v>2.0</v>
      </c>
      <c r="J40" s="4">
        <v>1.0</v>
      </c>
      <c r="K40" s="19">
        <f t="shared" si="1"/>
        <v>12</v>
      </c>
      <c r="L40" s="4">
        <v>1.0</v>
      </c>
      <c r="M40" s="20" t="s">
        <v>16</v>
      </c>
    </row>
    <row r="41">
      <c r="A41" s="5" t="s">
        <v>17</v>
      </c>
      <c r="B41" s="4">
        <v>1.0</v>
      </c>
      <c r="C41" s="4">
        <v>1.0</v>
      </c>
      <c r="D41" s="4">
        <v>1.0</v>
      </c>
      <c r="E41" s="4">
        <v>2.0</v>
      </c>
      <c r="F41" s="4">
        <v>1.0</v>
      </c>
      <c r="G41" s="4">
        <v>2.0</v>
      </c>
      <c r="H41" s="4">
        <v>1.0</v>
      </c>
      <c r="I41" s="4">
        <v>2.0</v>
      </c>
      <c r="J41" s="4">
        <v>1.0</v>
      </c>
      <c r="K41" s="19">
        <f t="shared" si="1"/>
        <v>12</v>
      </c>
      <c r="L41" s="4">
        <v>1.0</v>
      </c>
      <c r="M41" s="20" t="s">
        <v>16</v>
      </c>
    </row>
    <row r="42">
      <c r="A42" s="5" t="s">
        <v>18</v>
      </c>
      <c r="B42" s="4">
        <v>2.0</v>
      </c>
      <c r="C42" s="4">
        <v>2.0</v>
      </c>
      <c r="D42" s="4">
        <v>2.0</v>
      </c>
      <c r="E42" s="4">
        <v>3.0</v>
      </c>
      <c r="F42" s="4">
        <v>2.0</v>
      </c>
      <c r="G42" s="4">
        <v>3.0</v>
      </c>
      <c r="H42" s="4">
        <v>2.0</v>
      </c>
      <c r="I42" s="4">
        <v>3.0</v>
      </c>
      <c r="J42" s="4">
        <v>2.0</v>
      </c>
      <c r="K42" s="19">
        <f t="shared" si="1"/>
        <v>21</v>
      </c>
      <c r="L42" s="4">
        <v>1.0</v>
      </c>
      <c r="M42" s="20">
        <v>3.0</v>
      </c>
    </row>
    <row r="43">
      <c r="A43" s="5" t="s">
        <v>19</v>
      </c>
      <c r="B43" s="4">
        <v>3.0</v>
      </c>
      <c r="C43" s="4">
        <v>3.0</v>
      </c>
      <c r="D43" s="4">
        <v>3.0</v>
      </c>
      <c r="E43" s="4">
        <v>3.0</v>
      </c>
      <c r="F43" s="4">
        <v>3.0</v>
      </c>
      <c r="G43" s="4">
        <v>3.0</v>
      </c>
      <c r="H43" s="4">
        <v>3.0</v>
      </c>
      <c r="I43" s="4">
        <v>3.0</v>
      </c>
      <c r="J43" s="4">
        <v>3.0</v>
      </c>
      <c r="K43" s="19">
        <f t="shared" si="1"/>
        <v>27</v>
      </c>
      <c r="L43" s="4">
        <v>3.0</v>
      </c>
      <c r="M43" s="20">
        <v>3.0</v>
      </c>
    </row>
    <row r="44">
      <c r="A44" s="5" t="s">
        <v>21</v>
      </c>
      <c r="B44" s="4">
        <v>6.0</v>
      </c>
      <c r="C44" s="4">
        <v>6.0</v>
      </c>
      <c r="D44" s="4">
        <v>6.0</v>
      </c>
      <c r="E44" s="4">
        <v>0.0</v>
      </c>
      <c r="F44" s="4">
        <v>6.0</v>
      </c>
      <c r="G44" s="4">
        <v>6.0</v>
      </c>
      <c r="H44" s="4">
        <v>0.0</v>
      </c>
      <c r="I44" s="4">
        <v>6.0</v>
      </c>
      <c r="J44" s="4">
        <v>6.0</v>
      </c>
      <c r="K44" s="19">
        <f t="shared" si="1"/>
        <v>42</v>
      </c>
      <c r="L44" s="4">
        <v>3.0</v>
      </c>
      <c r="M44" s="20">
        <v>5.0</v>
      </c>
    </row>
    <row r="45">
      <c r="A45" s="5" t="s">
        <v>24</v>
      </c>
      <c r="B45" s="4">
        <v>6.0</v>
      </c>
      <c r="C45" s="4">
        <v>6.0</v>
      </c>
      <c r="D45" s="4">
        <v>6.0</v>
      </c>
      <c r="E45" s="4">
        <v>9.0</v>
      </c>
      <c r="F45" s="4">
        <v>6.0</v>
      </c>
      <c r="G45" s="4">
        <v>6.0</v>
      </c>
      <c r="H45" s="4">
        <v>6.0</v>
      </c>
      <c r="I45" s="4">
        <v>6.0</v>
      </c>
      <c r="J45" s="4">
        <v>6.0</v>
      </c>
      <c r="K45" s="19">
        <f t="shared" si="1"/>
        <v>57</v>
      </c>
      <c r="L45" s="4">
        <v>3.0</v>
      </c>
      <c r="M45" s="21">
        <v>10.0</v>
      </c>
    </row>
    <row r="46">
      <c r="A46" s="5" t="s">
        <v>22</v>
      </c>
      <c r="B46" s="4">
        <v>6.0</v>
      </c>
      <c r="C46" s="4">
        <v>6.0</v>
      </c>
      <c r="D46" s="4">
        <v>6.0</v>
      </c>
      <c r="E46" s="4">
        <v>0.0</v>
      </c>
      <c r="F46" s="4">
        <v>6.0</v>
      </c>
      <c r="G46" s="4">
        <v>6.0</v>
      </c>
      <c r="H46" s="4">
        <v>0.0</v>
      </c>
      <c r="I46" s="4">
        <v>6.0</v>
      </c>
      <c r="J46" s="4">
        <v>6.0</v>
      </c>
      <c r="K46" s="19">
        <f t="shared" si="1"/>
        <v>42</v>
      </c>
      <c r="L46" s="4">
        <v>3.0</v>
      </c>
      <c r="M46" s="21">
        <v>10.0</v>
      </c>
    </row>
    <row r="47">
      <c r="A47" s="5" t="s">
        <v>25</v>
      </c>
      <c r="B47" s="4">
        <v>4.0</v>
      </c>
      <c r="C47" s="4">
        <v>4.0</v>
      </c>
      <c r="D47" s="4">
        <v>4.0</v>
      </c>
      <c r="E47" s="4">
        <v>6.0</v>
      </c>
      <c r="F47" s="4">
        <v>4.0</v>
      </c>
      <c r="G47" s="4">
        <v>4.0</v>
      </c>
      <c r="H47" s="4">
        <v>4.0</v>
      </c>
      <c r="I47" s="4">
        <v>4.0</v>
      </c>
      <c r="J47" s="4">
        <v>4.0</v>
      </c>
      <c r="K47" s="19">
        <f t="shared" si="1"/>
        <v>38</v>
      </c>
      <c r="L47" s="4">
        <v>2.0</v>
      </c>
      <c r="M47" s="20">
        <v>15.0</v>
      </c>
    </row>
    <row r="48">
      <c r="A48" s="22" t="s">
        <v>3</v>
      </c>
      <c r="B48" s="6">
        <f t="shared" ref="B48:J48" si="2">sum(B39:B47)</f>
        <v>30</v>
      </c>
      <c r="C48" s="6">
        <f t="shared" si="2"/>
        <v>30</v>
      </c>
      <c r="D48" s="6">
        <f t="shared" si="2"/>
        <v>30</v>
      </c>
      <c r="E48" s="6">
        <f t="shared" si="2"/>
        <v>26</v>
      </c>
      <c r="F48" s="6">
        <f t="shared" si="2"/>
        <v>30</v>
      </c>
      <c r="G48" s="6">
        <f t="shared" si="2"/>
        <v>33</v>
      </c>
      <c r="H48" s="6">
        <f t="shared" si="2"/>
        <v>18</v>
      </c>
      <c r="I48" s="6">
        <f t="shared" si="2"/>
        <v>33</v>
      </c>
      <c r="J48" s="6">
        <f t="shared" si="2"/>
        <v>30</v>
      </c>
    </row>
    <row r="54">
      <c r="A54" s="1" t="s">
        <v>0</v>
      </c>
      <c r="B54" s="23" t="s">
        <v>26</v>
      </c>
      <c r="C54" s="18" t="s">
        <v>7</v>
      </c>
      <c r="D54" s="1" t="s">
        <v>8</v>
      </c>
    </row>
    <row r="55">
      <c r="A55" s="4" t="s">
        <v>12</v>
      </c>
      <c r="B55" s="6">
        <v>9.0</v>
      </c>
      <c r="C55" s="20" t="s">
        <v>14</v>
      </c>
      <c r="D55" s="5">
        <v>1.0</v>
      </c>
    </row>
    <row r="56">
      <c r="A56" s="4" t="s">
        <v>15</v>
      </c>
      <c r="B56" s="6">
        <v>12.0</v>
      </c>
      <c r="C56" s="20" t="s">
        <v>16</v>
      </c>
      <c r="D56" s="5">
        <v>2.0</v>
      </c>
    </row>
    <row r="57">
      <c r="A57" s="4" t="s">
        <v>17</v>
      </c>
      <c r="B57" s="6">
        <v>12.0</v>
      </c>
      <c r="C57" s="20" t="s">
        <v>16</v>
      </c>
      <c r="D57" s="5">
        <v>2.0</v>
      </c>
    </row>
    <row r="58">
      <c r="A58" s="4" t="s">
        <v>18</v>
      </c>
      <c r="B58" s="6">
        <v>21.0</v>
      </c>
      <c r="C58" s="20">
        <v>3.0</v>
      </c>
      <c r="D58" s="5">
        <v>3.0</v>
      </c>
    </row>
    <row r="59">
      <c r="A59" s="4" t="s">
        <v>19</v>
      </c>
      <c r="B59" s="6">
        <v>27.0</v>
      </c>
      <c r="C59" s="21">
        <v>5.0</v>
      </c>
      <c r="D59" s="5">
        <v>4.0</v>
      </c>
    </row>
    <row r="60">
      <c r="A60" s="4" t="s">
        <v>25</v>
      </c>
      <c r="B60" s="6">
        <v>38.0</v>
      </c>
      <c r="C60" s="21">
        <v>13.0</v>
      </c>
      <c r="D60" s="5">
        <v>3.0</v>
      </c>
    </row>
    <row r="61">
      <c r="A61" s="4" t="s">
        <v>21</v>
      </c>
      <c r="B61" s="6">
        <v>42.0</v>
      </c>
      <c r="C61" s="21">
        <v>10.0</v>
      </c>
      <c r="D61" s="5">
        <v>4.0</v>
      </c>
    </row>
    <row r="62">
      <c r="A62" s="4" t="s">
        <v>22</v>
      </c>
      <c r="B62" s="6">
        <v>42.0</v>
      </c>
      <c r="C62" s="24">
        <v>10.0</v>
      </c>
      <c r="D62" s="5">
        <v>4.0</v>
      </c>
      <c r="N62" s="25"/>
      <c r="O62" s="13"/>
    </row>
    <row r="63">
      <c r="A63" s="4" t="s">
        <v>24</v>
      </c>
      <c r="B63" s="6">
        <v>57.0</v>
      </c>
      <c r="C63" s="21">
        <v>15.0</v>
      </c>
      <c r="D63" s="5">
        <v>5.0</v>
      </c>
      <c r="N63" s="10"/>
      <c r="O63" s="13"/>
    </row>
    <row r="64">
      <c r="N64" s="10"/>
      <c r="O64" s="13"/>
    </row>
    <row r="65">
      <c r="N65" s="10"/>
      <c r="O65" s="13"/>
    </row>
    <row r="66">
      <c r="N66" s="10"/>
      <c r="O66" s="13"/>
    </row>
    <row r="67">
      <c r="N67" s="10"/>
      <c r="O67" s="13"/>
    </row>
    <row r="68">
      <c r="N68" s="10"/>
      <c r="O68" s="13"/>
    </row>
    <row r="69">
      <c r="N69" s="10"/>
      <c r="O69" s="13"/>
    </row>
    <row r="70">
      <c r="N70" s="10"/>
      <c r="O70" s="13"/>
    </row>
    <row r="71">
      <c r="N71" s="10"/>
      <c r="O71" s="13"/>
    </row>
  </sheetData>
  <autoFilter ref="$A$54:$D$63">
    <sortState ref="A54:D63">
      <sortCondition ref="B54:B63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6" t="s">
        <v>40</v>
      </c>
    </row>
    <row r="2">
      <c r="A2" s="26" t="s">
        <v>41</v>
      </c>
    </row>
    <row r="3">
      <c r="A3" s="12" t="s">
        <v>42</v>
      </c>
    </row>
  </sheetData>
  <drawing r:id="rId1"/>
</worksheet>
</file>