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070"/>
  </bookViews>
  <sheets>
    <sheet name="May 16" sheetId="1" r:id="rId1"/>
    <sheet name="Sheet1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N33" i="2" l="1"/>
  <c r="M33" i="2"/>
  <c r="L33" i="2"/>
  <c r="K33" i="2"/>
  <c r="J33" i="2"/>
  <c r="I33" i="2"/>
  <c r="H33" i="2"/>
  <c r="G33" i="2"/>
  <c r="F33" i="2"/>
  <c r="E33" i="2"/>
  <c r="D33" i="2"/>
  <c r="C33" i="2"/>
  <c r="O33" i="2" s="1"/>
  <c r="B33" i="2"/>
  <c r="O32" i="2"/>
  <c r="O31" i="2"/>
  <c r="O30" i="2"/>
  <c r="O29" i="2"/>
  <c r="O28" i="2"/>
  <c r="O27" i="2"/>
  <c r="I22" i="2"/>
  <c r="H22" i="2"/>
  <c r="G22" i="2"/>
  <c r="F22" i="2"/>
  <c r="E22" i="2"/>
  <c r="D22" i="2"/>
  <c r="C22" i="2"/>
  <c r="B22" i="2"/>
  <c r="J21" i="2"/>
  <c r="J20" i="2"/>
  <c r="J19" i="2"/>
  <c r="J18" i="2"/>
  <c r="J17" i="2"/>
  <c r="J16" i="2"/>
  <c r="H11" i="2"/>
  <c r="G11" i="2"/>
  <c r="F11" i="2"/>
  <c r="E11" i="2"/>
  <c r="D11" i="2"/>
  <c r="C11" i="2"/>
  <c r="B11" i="2"/>
  <c r="I10" i="2"/>
  <c r="I9" i="2"/>
  <c r="I8" i="2"/>
  <c r="I7" i="2"/>
  <c r="I6" i="2"/>
  <c r="I5" i="2"/>
  <c r="N99" i="1"/>
  <c r="M99" i="1"/>
  <c r="L99" i="1"/>
  <c r="K99" i="1"/>
  <c r="J99" i="1"/>
  <c r="I99" i="1"/>
  <c r="H99" i="1"/>
  <c r="G99" i="1"/>
  <c r="F99" i="1"/>
  <c r="E99" i="1"/>
  <c r="D99" i="1"/>
  <c r="C99" i="1"/>
  <c r="O99" i="1" s="1"/>
  <c r="B99" i="1"/>
  <c r="O98" i="1"/>
  <c r="O97" i="1"/>
  <c r="O96" i="1"/>
  <c r="O95" i="1"/>
  <c r="O94" i="1"/>
  <c r="O93" i="1"/>
  <c r="I55" i="1"/>
  <c r="H55" i="1"/>
  <c r="G55" i="1"/>
  <c r="F55" i="1"/>
  <c r="E55" i="1"/>
  <c r="D55" i="1"/>
  <c r="C55" i="1"/>
  <c r="B55" i="1"/>
  <c r="J54" i="1"/>
  <c r="J53" i="1"/>
  <c r="J52" i="1"/>
  <c r="J51" i="1"/>
  <c r="J50" i="1"/>
  <c r="J49" i="1"/>
  <c r="H11" i="1"/>
  <c r="G11" i="1"/>
  <c r="F11" i="1"/>
  <c r="E11" i="1"/>
  <c r="D11" i="1"/>
  <c r="C11" i="1"/>
  <c r="B11" i="1"/>
  <c r="I10" i="1"/>
  <c r="I9" i="1"/>
  <c r="I8" i="1"/>
  <c r="I7" i="1"/>
  <c r="I6" i="1"/>
  <c r="I5" i="1"/>
  <c r="I11" i="2" l="1"/>
  <c r="J22" i="2"/>
  <c r="I11" i="1"/>
  <c r="J55" i="1"/>
</calcChain>
</file>

<file path=xl/sharedStrings.xml><?xml version="1.0" encoding="utf-8"?>
<sst xmlns="http://schemas.openxmlformats.org/spreadsheetml/2006/main" count="118" uniqueCount="43">
  <si>
    <t>Call in chart day by day in May 2016</t>
  </si>
  <si>
    <t>Type of property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</si>
  <si>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</si>
  <si>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</si>
  <si>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</si>
  <si>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</si>
  <si>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</si>
  <si>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</si>
  <si>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</si>
  <si>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</si>
  <si>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Investment</t>
  </si>
  <si>
    <t>Land</t>
  </si>
  <si>
    <t>Shop house</t>
  </si>
  <si>
    <t>Factory &amp; Warehouse</t>
  </si>
  <si>
    <t>Office Building</t>
  </si>
  <si>
    <t>Retail &amp; Showroom</t>
  </si>
  <si>
    <t>Call in chart by source in May 2016</t>
  </si>
  <si>
    <t>Type fo property</t>
  </si>
  <si>
    <t>Ads</t>
  </si>
  <si>
    <t>Board</t>
  </si>
  <si>
    <t>DD</t>
  </si>
  <si>
    <t>Website</t>
  </si>
  <si>
    <t>E-mail</t>
  </si>
  <si>
    <t>Mail Shot</t>
  </si>
  <si>
    <t>Call - in</t>
  </si>
  <si>
    <t>Walk in</t>
  </si>
  <si>
    <t>Sale person assignment of  May 2016</t>
  </si>
  <si>
    <t>Type of Properties</t>
  </si>
  <si>
    <t>Marcus</t>
  </si>
  <si>
    <t>Nivat</t>
  </si>
  <si>
    <t>Bovornrat</t>
  </si>
  <si>
    <t>Thatthep</t>
  </si>
  <si>
    <t>Jarunut</t>
  </si>
  <si>
    <t>Thanawat</t>
  </si>
  <si>
    <t>Varathip</t>
  </si>
  <si>
    <t>Pattamaporn</t>
  </si>
  <si>
    <t>Ranwalai</t>
  </si>
  <si>
    <t>Phongphan</t>
  </si>
  <si>
    <t>Chidchanok</t>
  </si>
  <si>
    <t>Adipong</t>
  </si>
  <si>
    <t>Jaruwan</t>
  </si>
  <si>
    <t>Shop House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</si>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</sst>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0" borderId="1" xfId="1" applyFont="1" applyFill="1" applyBorder="1"/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0" xfId="1" applyFont="1"/>
    <xf numFmtId="0" fontId="4" fillId="3" borderId="0" xfId="1" applyFont="1" applyFill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4" fillId="2" borderId="1" xfId="1" applyFont="1" applyFill="1" applyBorder="1"/>
    <xf numFmtId="0" fontId="2" fillId="0" borderId="0" xfId="1" applyFont="1" applyBorder="1"/>
    <xf numFmtId="0" fontId="3" fillId="0" borderId="0" xfId="1" applyFont="1" applyBorder="1"/>
    <xf numFmtId="0" fontId="4" fillId="2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3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63882070064142E-2"/>
          <c:y val="0.11176486639026068"/>
          <c:w val="0.70127987559123062"/>
          <c:h val="0.67353037903604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'[1]MAR 16'!$A$93</c:f>
              <c:strCache>
                <c:ptCount val="1"/>
                <c:pt idx="0">
                  <c:v>Investment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16'!$B$93:$L$93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'[1]MAR 16'!$A$94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16'!$B$94:$L$94</c:f>
              <c:numCache>
                <c:formatCode>General</c:formatCode>
                <c:ptCount val="11"/>
                <c:pt idx="1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6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ser>
          <c:idx val="2"/>
          <c:order val="2"/>
          <c:tx>
            <c:strRef>
              <c:f>'[1]MAR 16'!$A$95</c:f>
              <c:strCache>
                <c:ptCount val="1"/>
                <c:pt idx="0">
                  <c:v>Shop House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16'!$B$95:$L$95</c:f>
              <c:numCache>
                <c:formatCode>General</c:formatCode>
                <c:ptCount val="11"/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'[1]MAR 16'!$A$96</c:f>
              <c:strCache>
                <c:ptCount val="1"/>
                <c:pt idx="0">
                  <c:v>Factory &amp; Warehouse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16'!$B$96:$L$96</c:f>
              <c:numCache>
                <c:formatCode>General</c:formatCode>
                <c:ptCount val="11"/>
                <c:pt idx="1">
                  <c:v>22</c:v>
                </c:pt>
                <c:pt idx="2">
                  <c:v>17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10</c:v>
                </c:pt>
                <c:pt idx="9">
                  <c:v>6</c:v>
                </c:pt>
                <c:pt idx="10">
                  <c:v>8</c:v>
                </c:pt>
              </c:numCache>
            </c:numRef>
          </c:val>
        </c:ser>
        <c:ser>
          <c:idx val="4"/>
          <c:order val="4"/>
          <c:tx>
            <c:strRef>
              <c:f>'[1]MAR 16'!$A$97</c:f>
              <c:strCache>
                <c:ptCount val="1"/>
                <c:pt idx="0">
                  <c:v>Office Building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16'!$B$97:$L$97</c:f>
              <c:numCache>
                <c:formatCode>General</c:formatCode>
                <c:ptCount val="11"/>
                <c:pt idx="1">
                  <c:v>2</c:v>
                </c:pt>
                <c:pt idx="3">
                  <c:v>9</c:v>
                </c:pt>
                <c:pt idx="8">
                  <c:v>4</c:v>
                </c:pt>
              </c:numCache>
            </c:numRef>
          </c:val>
        </c:ser>
        <c:ser>
          <c:idx val="5"/>
          <c:order val="5"/>
          <c:tx>
            <c:strRef>
              <c:f>'[1]MAR 16'!$A$98</c:f>
              <c:strCache>
                <c:ptCount val="1"/>
                <c:pt idx="0">
                  <c:v>Retail &amp; Showroom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16'!$B$98:$L$98</c:f>
              <c:numCache>
                <c:formatCode>General</c:formatCode>
                <c:ptCount val="11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943872"/>
        <c:axId val="74962048"/>
      </c:barChart>
      <c:catAx>
        <c:axId val="7494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4962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496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494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93328647631865"/>
          <c:y val="0.14705913231434833"/>
          <c:w val="0.21118578806368488"/>
          <c:h val="0.60294210282538363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1465" r="0.75000000000001465" t="1" header="0.5" footer="0.5"/>
    <c:pageSetup paperSize="9"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63882070064142E-2"/>
          <c:y val="0.11176486639026068"/>
          <c:w val="0.70127987559123062"/>
          <c:h val="0.67353037903604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'[1]MAR 16'!$A$93</c:f>
              <c:strCache>
                <c:ptCount val="1"/>
                <c:pt idx="0">
                  <c:v>Investment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16'!$B$93:$N$93</c:f>
              <c:numCache>
                <c:formatCode>General</c:formatCode>
                <c:ptCount val="13"/>
              </c:numCache>
            </c:numRef>
          </c:val>
        </c:ser>
        <c:ser>
          <c:idx val="1"/>
          <c:order val="1"/>
          <c:tx>
            <c:strRef>
              <c:f>'[1]MAR 16'!$A$94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16'!$B$94:$N$94</c:f>
              <c:numCache>
                <c:formatCode>General</c:formatCode>
                <c:ptCount val="13"/>
                <c:pt idx="1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6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'[1]MAR 16'!$A$95</c:f>
              <c:strCache>
                <c:ptCount val="1"/>
                <c:pt idx="0">
                  <c:v>Shop House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16'!$B$95:$N$95</c:f>
              <c:numCache>
                <c:formatCode>General</c:formatCode>
                <c:ptCount val="13"/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'[1]MAR 16'!$A$96</c:f>
              <c:strCache>
                <c:ptCount val="1"/>
                <c:pt idx="0">
                  <c:v>Factory &amp; Warehouse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16'!$B$96:$N$96</c:f>
              <c:numCache>
                <c:formatCode>General</c:formatCode>
                <c:ptCount val="13"/>
                <c:pt idx="1">
                  <c:v>22</c:v>
                </c:pt>
                <c:pt idx="2">
                  <c:v>17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10</c:v>
                </c:pt>
                <c:pt idx="9">
                  <c:v>6</c:v>
                </c:pt>
                <c:pt idx="10">
                  <c:v>8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'[1]MAR 16'!$A$97</c:f>
              <c:strCache>
                <c:ptCount val="1"/>
                <c:pt idx="0">
                  <c:v>Office Building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16'!$B$97:$N$97</c:f>
              <c:numCache>
                <c:formatCode>General</c:formatCode>
                <c:ptCount val="13"/>
                <c:pt idx="1">
                  <c:v>2</c:v>
                </c:pt>
                <c:pt idx="3">
                  <c:v>9</c:v>
                </c:pt>
                <c:pt idx="8">
                  <c:v>4</c:v>
                </c:pt>
                <c:pt idx="11">
                  <c:v>7</c:v>
                </c:pt>
              </c:numCache>
            </c:numRef>
          </c:val>
        </c:ser>
        <c:ser>
          <c:idx val="5"/>
          <c:order val="5"/>
          <c:tx>
            <c:strRef>
              <c:f>'[1]MAR 16'!$A$98</c:f>
              <c:strCache>
                <c:ptCount val="1"/>
                <c:pt idx="0">
                  <c:v>Retail &amp; Showroom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16'!$B$98:$N$98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48384"/>
        <c:axId val="75249920"/>
      </c:barChart>
      <c:catAx>
        <c:axId val="7524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5249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524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5248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93328647631865"/>
          <c:y val="0.14705913231434839"/>
          <c:w val="0.21118578806368488"/>
          <c:h val="0.60294210282538363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1465" r="0.75000000000001465" t="1" header="0.5" footer="0.5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'[1]May 16'!$B$4</c:f>
              <c:strCache>
                <c:ptCount val="1"/>
                <c:pt idx="0">
                  <c:v>Sunday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16'!$B$5:$B$10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'[1]May 16'!$C$4</c:f>
              <c:strCache>
                <c:ptCount val="1"/>
                <c:pt idx="0">
                  <c:v>Monday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16'!$C$5:$C$10</c:f>
              <c:numCache>
                <c:formatCode>General</c:formatCode>
                <c:ptCount val="6"/>
                <c:pt idx="1">
                  <c:v>7</c:v>
                </c:pt>
                <c:pt idx="3">
                  <c:v>14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'[1]May 16'!$D$4</c:f>
              <c:strCache>
                <c:ptCount val="1"/>
                <c:pt idx="0">
                  <c:v>Tuesday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16'!$D$5:$D$10</c:f>
              <c:numCache>
                <c:formatCode>General</c:formatCode>
                <c:ptCount val="6"/>
                <c:pt idx="1">
                  <c:v>6</c:v>
                </c:pt>
                <c:pt idx="3">
                  <c:v>8</c:v>
                </c:pt>
                <c:pt idx="5">
                  <c:v>2</c:v>
                </c:pt>
              </c:numCache>
            </c:numRef>
          </c:val>
        </c:ser>
        <c:ser>
          <c:idx val="3"/>
          <c:order val="3"/>
          <c:tx>
            <c:strRef>
              <c:f>'[1]May 16'!$E$4</c:f>
              <c:strCache>
                <c:ptCount val="1"/>
                <c:pt idx="0">
                  <c:v>Wednesday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16'!$E$5:$E$10</c:f>
              <c:numCache>
                <c:formatCode>General</c:formatCode>
                <c:ptCount val="6"/>
                <c:pt idx="1">
                  <c:v>6</c:v>
                </c:pt>
                <c:pt idx="3">
                  <c:v>10</c:v>
                </c:pt>
              </c:numCache>
            </c:numRef>
          </c:val>
        </c:ser>
        <c:ser>
          <c:idx val="4"/>
          <c:order val="4"/>
          <c:tx>
            <c:strRef>
              <c:f>'[1]May 16'!$F$4</c:f>
              <c:strCache>
                <c:ptCount val="1"/>
                <c:pt idx="0">
                  <c:v>Thursday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16'!$F$5:$F$10</c:f>
              <c:numCache>
                <c:formatCode>General</c:formatCode>
                <c:ptCount val="6"/>
                <c:pt idx="1">
                  <c:v>5</c:v>
                </c:pt>
                <c:pt idx="3">
                  <c:v>12</c:v>
                </c:pt>
                <c:pt idx="4">
                  <c:v>1</c:v>
                </c:pt>
              </c:numCache>
            </c:numRef>
          </c:val>
        </c:ser>
        <c:ser>
          <c:idx val="5"/>
          <c:order val="5"/>
          <c:tx>
            <c:strRef>
              <c:f>'[1]May 16'!$G$4</c:f>
              <c:strCache>
                <c:ptCount val="1"/>
                <c:pt idx="0">
                  <c:v>Friday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16'!$G$5:$G$10</c:f>
              <c:numCache>
                <c:formatCode>General</c:formatCode>
                <c:ptCount val="6"/>
                <c:pt idx="1">
                  <c:v>1</c:v>
                </c:pt>
                <c:pt idx="3">
                  <c:v>5</c:v>
                </c:pt>
              </c:numCache>
            </c:numRef>
          </c:val>
        </c:ser>
        <c:ser>
          <c:idx val="6"/>
          <c:order val="6"/>
          <c:tx>
            <c:strRef>
              <c:f>'[1]May 16'!$H$4</c:f>
              <c:strCache>
                <c:ptCount val="1"/>
                <c:pt idx="0">
                  <c:v>Saturday</c:v>
                </c:pt>
              </c:strCache>
            </c:strRef>
          </c:tx>
          <c:invertIfNegative val="0"/>
          <c:cat>
            <c:strRef>
              <c:f>'[1]May 16'!$A$5:$A$10</c:f>
              <c:strCache>
                <c:ptCount val="6"/>
                <c:pt idx="0">
                  <c:v>Investment</c:v>
                </c:pt>
                <c:pt idx="1">
                  <c:v>Land</c:v>
                </c:pt>
                <c:pt idx="2">
                  <c:v>Shop house</c:v>
                </c:pt>
                <c:pt idx="3">
                  <c:v>Factory &amp; Warehouse</c:v>
                </c:pt>
                <c:pt idx="4">
                  <c:v>Office Building</c:v>
                </c:pt>
                <c:pt idx="5">
                  <c:v>Retail &amp; Showroom</c:v>
                </c:pt>
              </c:strCache>
            </c:strRef>
          </c:cat>
          <c:val>
            <c:numRef>
              <c:f>'[1]May 16'!$H$5:$H$10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87168"/>
        <c:axId val="75297152"/>
      </c:barChart>
      <c:catAx>
        <c:axId val="7528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75297152"/>
        <c:crosses val="autoZero"/>
        <c:auto val="1"/>
        <c:lblAlgn val="ctr"/>
        <c:lblOffset val="100"/>
        <c:noMultiLvlLbl val="0"/>
      </c:catAx>
      <c:valAx>
        <c:axId val="7529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287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155074365704288E-2"/>
          <c:y val="6.5289442986293383E-2"/>
          <c:w val="0.58587401574803155"/>
          <c:h val="0.722594415281423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'[1]May 16'!$A$49</c:f>
              <c:strCache>
                <c:ptCount val="1"/>
                <c:pt idx="0">
                  <c:v>Investment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16'!$B$49:$I$49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'[1]May 16'!$A$50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16'!$B$50:$I$50</c:f>
              <c:numCache>
                <c:formatCode>General</c:formatCode>
                <c:ptCount val="8"/>
                <c:pt idx="1">
                  <c:v>12</c:v>
                </c:pt>
                <c:pt idx="2">
                  <c:v>11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'[1]May 16'!$A$51</c:f>
              <c:strCache>
                <c:ptCount val="1"/>
                <c:pt idx="0">
                  <c:v>Shop house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16'!$B$51:$I$51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tx>
            <c:strRef>
              <c:f>'[1]May 16'!$A$52</c:f>
              <c:strCache>
                <c:ptCount val="1"/>
                <c:pt idx="0">
                  <c:v>Factory &amp; Warehouse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16'!$B$52:$I$52</c:f>
              <c:numCache>
                <c:formatCode>General</c:formatCode>
                <c:ptCount val="8"/>
                <c:pt idx="1">
                  <c:v>19</c:v>
                </c:pt>
                <c:pt idx="2">
                  <c:v>22</c:v>
                </c:pt>
                <c:pt idx="3">
                  <c:v>2</c:v>
                </c:pt>
                <c:pt idx="4">
                  <c:v>1</c:v>
                </c:pt>
                <c:pt idx="6">
                  <c:v>5</c:v>
                </c:pt>
              </c:numCache>
            </c:numRef>
          </c:val>
        </c:ser>
        <c:ser>
          <c:idx val="4"/>
          <c:order val="4"/>
          <c:tx>
            <c:strRef>
              <c:f>'[1]May 16'!$A$53</c:f>
              <c:strCache>
                <c:ptCount val="1"/>
                <c:pt idx="0">
                  <c:v>Office Building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16'!$B$53:$I$53</c:f>
              <c:numCache>
                <c:formatCode>General</c:formatCode>
                <c:ptCount val="8"/>
                <c:pt idx="1">
                  <c:v>2</c:v>
                </c:pt>
              </c:numCache>
            </c:numRef>
          </c:val>
        </c:ser>
        <c:ser>
          <c:idx val="5"/>
          <c:order val="5"/>
          <c:tx>
            <c:strRef>
              <c:f>'[1]May 16'!$A$54</c:f>
              <c:strCache>
                <c:ptCount val="1"/>
                <c:pt idx="0">
                  <c:v>Retail &amp; Showroom</c:v>
                </c:pt>
              </c:strCache>
            </c:strRef>
          </c:tx>
          <c:invertIfNegative val="0"/>
          <c:cat>
            <c:strRef>
              <c:f>'[1]May 16'!$B$48:$I$48</c:f>
              <c:strCache>
                <c:ptCount val="8"/>
                <c:pt idx="0">
                  <c:v>Ads</c:v>
                </c:pt>
                <c:pt idx="1">
                  <c:v>Board</c:v>
                </c:pt>
                <c:pt idx="2">
                  <c:v>DD</c:v>
                </c:pt>
                <c:pt idx="3">
                  <c:v>Website</c:v>
                </c:pt>
                <c:pt idx="4">
                  <c:v>E-mail</c:v>
                </c:pt>
                <c:pt idx="5">
                  <c:v>Mail Shot</c:v>
                </c:pt>
                <c:pt idx="6">
                  <c:v>Call - in</c:v>
                </c:pt>
                <c:pt idx="7">
                  <c:v>Walk in</c:v>
                </c:pt>
              </c:strCache>
            </c:strRef>
          </c:cat>
          <c:val>
            <c:numRef>
              <c:f>'[1]May 16'!$B$54:$I$54</c:f>
              <c:numCache>
                <c:formatCode>General</c:formatCode>
                <c:ptCount val="8"/>
                <c:pt idx="1">
                  <c:v>1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10048"/>
        <c:axId val="75011584"/>
      </c:barChart>
      <c:catAx>
        <c:axId val="7501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75011584"/>
        <c:crosses val="autoZero"/>
        <c:auto val="1"/>
        <c:lblAlgn val="ctr"/>
        <c:lblOffset val="100"/>
        <c:noMultiLvlLbl val="0"/>
      </c:catAx>
      <c:valAx>
        <c:axId val="7501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1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63882070064142E-2"/>
          <c:y val="0.11176486639026068"/>
          <c:w val="0.70127987559123062"/>
          <c:h val="0.67353037903604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'[1]MAR 16'!$A$93</c:f>
              <c:strCache>
                <c:ptCount val="1"/>
                <c:pt idx="0">
                  <c:v>Investment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16'!$B$93:$L$93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'[1]MAR 16'!$A$94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16'!$B$94:$L$94</c:f>
              <c:numCache>
                <c:formatCode>General</c:formatCode>
                <c:ptCount val="11"/>
                <c:pt idx="1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6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ser>
          <c:idx val="2"/>
          <c:order val="2"/>
          <c:tx>
            <c:strRef>
              <c:f>'[1]MAR 16'!$A$95</c:f>
              <c:strCache>
                <c:ptCount val="1"/>
                <c:pt idx="0">
                  <c:v>Shop House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16'!$B$95:$L$95</c:f>
              <c:numCache>
                <c:formatCode>General</c:formatCode>
                <c:ptCount val="11"/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'[1]MAR 16'!$A$96</c:f>
              <c:strCache>
                <c:ptCount val="1"/>
                <c:pt idx="0">
                  <c:v>Factory &amp; Warehouse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16'!$B$96:$L$96</c:f>
              <c:numCache>
                <c:formatCode>General</c:formatCode>
                <c:ptCount val="11"/>
                <c:pt idx="1">
                  <c:v>22</c:v>
                </c:pt>
                <c:pt idx="2">
                  <c:v>17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10</c:v>
                </c:pt>
                <c:pt idx="9">
                  <c:v>6</c:v>
                </c:pt>
                <c:pt idx="10">
                  <c:v>8</c:v>
                </c:pt>
              </c:numCache>
            </c:numRef>
          </c:val>
        </c:ser>
        <c:ser>
          <c:idx val="4"/>
          <c:order val="4"/>
          <c:tx>
            <c:strRef>
              <c:f>'[1]MAR 16'!$A$97</c:f>
              <c:strCache>
                <c:ptCount val="1"/>
                <c:pt idx="0">
                  <c:v>Office Building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16'!$B$97:$L$97</c:f>
              <c:numCache>
                <c:formatCode>General</c:formatCode>
                <c:ptCount val="11"/>
                <c:pt idx="1">
                  <c:v>2</c:v>
                </c:pt>
                <c:pt idx="3">
                  <c:v>9</c:v>
                </c:pt>
                <c:pt idx="8">
                  <c:v>4</c:v>
                </c:pt>
              </c:numCache>
            </c:numRef>
          </c:val>
        </c:ser>
        <c:ser>
          <c:idx val="5"/>
          <c:order val="5"/>
          <c:tx>
            <c:strRef>
              <c:f>'[1]MAR 16'!$A$98</c:f>
              <c:strCache>
                <c:ptCount val="1"/>
                <c:pt idx="0">
                  <c:v>Retail &amp; Showroom</c:v>
                </c:pt>
              </c:strCache>
            </c:strRef>
          </c:tx>
          <c:invertIfNegative val="0"/>
          <c:cat>
            <c:strRef>
              <c:f>'[1]MAR 16'!$B$92:$L$92</c:f>
              <c:strCache>
                <c:ptCount val="11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</c:strCache>
            </c:strRef>
          </c:cat>
          <c:val>
            <c:numRef>
              <c:f>'[1]MAR 16'!$B$98:$L$98</c:f>
              <c:numCache>
                <c:formatCode>General</c:formatCode>
                <c:ptCount val="11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438784"/>
        <c:axId val="80440320"/>
      </c:barChart>
      <c:catAx>
        <c:axId val="804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440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44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43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93328647631865"/>
          <c:y val="0.14705913231434833"/>
          <c:w val="0.21118578806368488"/>
          <c:h val="0.60294210282538363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1465" r="0.75000000000001465" t="1" header="0.5" footer="0.5"/>
    <c:pageSetup paperSize="9" orientation="landscape" horizontalDpi="30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63882070064142E-2"/>
          <c:y val="0.11176486639026068"/>
          <c:w val="0.70127987559123062"/>
          <c:h val="0.67353037903604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'[1]MAR 16'!$A$93</c:f>
              <c:strCache>
                <c:ptCount val="1"/>
                <c:pt idx="0">
                  <c:v>Investment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16'!$B$93:$N$93</c:f>
              <c:numCache>
                <c:formatCode>General</c:formatCode>
                <c:ptCount val="13"/>
              </c:numCache>
            </c:numRef>
          </c:val>
        </c:ser>
        <c:ser>
          <c:idx val="1"/>
          <c:order val="1"/>
          <c:tx>
            <c:strRef>
              <c:f>'[1]MAR 16'!$A$94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16'!$B$94:$N$94</c:f>
              <c:numCache>
                <c:formatCode>General</c:formatCode>
                <c:ptCount val="13"/>
                <c:pt idx="1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6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'[1]MAR 16'!$A$95</c:f>
              <c:strCache>
                <c:ptCount val="1"/>
                <c:pt idx="0">
                  <c:v>Shop House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16'!$B$95:$N$95</c:f>
              <c:numCache>
                <c:formatCode>General</c:formatCode>
                <c:ptCount val="13"/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'[1]MAR 16'!$A$96</c:f>
              <c:strCache>
                <c:ptCount val="1"/>
                <c:pt idx="0">
                  <c:v>Factory &amp; Warehouse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16'!$B$96:$N$96</c:f>
              <c:numCache>
                <c:formatCode>General</c:formatCode>
                <c:ptCount val="13"/>
                <c:pt idx="1">
                  <c:v>22</c:v>
                </c:pt>
                <c:pt idx="2">
                  <c:v>17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10</c:v>
                </c:pt>
                <c:pt idx="9">
                  <c:v>6</c:v>
                </c:pt>
                <c:pt idx="10">
                  <c:v>8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'[1]MAR 16'!$A$97</c:f>
              <c:strCache>
                <c:ptCount val="1"/>
                <c:pt idx="0">
                  <c:v>Office Building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16'!$B$97:$N$97</c:f>
              <c:numCache>
                <c:formatCode>General</c:formatCode>
                <c:ptCount val="13"/>
                <c:pt idx="1">
                  <c:v>2</c:v>
                </c:pt>
                <c:pt idx="3">
                  <c:v>9</c:v>
                </c:pt>
                <c:pt idx="8">
                  <c:v>4</c:v>
                </c:pt>
                <c:pt idx="11">
                  <c:v>7</c:v>
                </c:pt>
              </c:numCache>
            </c:numRef>
          </c:val>
        </c:ser>
        <c:ser>
          <c:idx val="5"/>
          <c:order val="5"/>
          <c:tx>
            <c:strRef>
              <c:f>'[1]MAR 16'!$A$98</c:f>
              <c:strCache>
                <c:ptCount val="1"/>
                <c:pt idx="0">
                  <c:v>Retail &amp; Showroom</c:v>
                </c:pt>
              </c:strCache>
            </c:strRef>
          </c:tx>
          <c:invertIfNegative val="0"/>
          <c:cat>
            <c:strRef>
              <c:f>'[1]MAR 16'!$B$92:$N$92</c:f>
              <c:strCache>
                <c:ptCount val="13"/>
                <c:pt idx="0">
                  <c:v>Marcus</c:v>
                </c:pt>
                <c:pt idx="1">
                  <c:v>Nivat</c:v>
                </c:pt>
                <c:pt idx="2">
                  <c:v>Bovornrat</c:v>
                </c:pt>
                <c:pt idx="3">
                  <c:v>Thatthep</c:v>
                </c:pt>
                <c:pt idx="4">
                  <c:v>Jarunut</c:v>
                </c:pt>
                <c:pt idx="5">
                  <c:v>Thanawat</c:v>
                </c:pt>
                <c:pt idx="6">
                  <c:v>Varathip</c:v>
                </c:pt>
                <c:pt idx="7">
                  <c:v>Pattamaporn</c:v>
                </c:pt>
                <c:pt idx="8">
                  <c:v>Ranwalai</c:v>
                </c:pt>
                <c:pt idx="9">
                  <c:v>Phongphan</c:v>
                </c:pt>
                <c:pt idx="10">
                  <c:v>Chidchanok</c:v>
                </c:pt>
                <c:pt idx="11">
                  <c:v>Adipong</c:v>
                </c:pt>
                <c:pt idx="12">
                  <c:v>Jaruwan</c:v>
                </c:pt>
              </c:strCache>
            </c:strRef>
          </c:cat>
          <c:val>
            <c:numRef>
              <c:f>'[1]MAR 16'!$B$98:$N$98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772544"/>
        <c:axId val="129856256"/>
      </c:barChart>
      <c:catAx>
        <c:axId val="12977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29856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985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29772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93328647631865"/>
          <c:y val="0.14705913231434839"/>
          <c:w val="0.21118578806368488"/>
          <c:h val="0.60294210282538363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1465" r="0.75000000000001465" t="1" header="0.5" footer="0.5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101</xdr:row>
      <xdr:rowOff>47625</xdr:rowOff>
    </xdr:from>
    <xdr:to>
      <xdr:col>11</xdr:col>
      <xdr:colOff>142875</xdr:colOff>
      <xdr:row>121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101</xdr:row>
      <xdr:rowOff>47625</xdr:rowOff>
    </xdr:from>
    <xdr:to>
      <xdr:col>14</xdr:col>
      <xdr:colOff>190500</xdr:colOff>
      <xdr:row>122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15</xdr:row>
      <xdr:rowOff>66674</xdr:rowOff>
    </xdr:from>
    <xdr:to>
      <xdr:col>9</xdr:col>
      <xdr:colOff>9525</xdr:colOff>
      <xdr:row>37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56</xdr:row>
      <xdr:rowOff>38100</xdr:rowOff>
    </xdr:from>
    <xdr:to>
      <xdr:col>9</xdr:col>
      <xdr:colOff>885824</xdr:colOff>
      <xdr:row>74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35</xdr:row>
      <xdr:rowOff>47625</xdr:rowOff>
    </xdr:from>
    <xdr:to>
      <xdr:col>11</xdr:col>
      <xdr:colOff>142875</xdr:colOff>
      <xdr:row>55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35</xdr:row>
      <xdr:rowOff>47625</xdr:rowOff>
    </xdr:from>
    <xdr:to>
      <xdr:col>14</xdr:col>
      <xdr:colOff>190500</xdr:colOff>
      <xdr:row>56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onwan.a/Desktop/Statistic_call-ins%202016%20Pal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Assign_Jan"/>
      <sheetName val="Feb"/>
      <sheetName val="Assign_Feb"/>
      <sheetName val="Mar"/>
      <sheetName val="Assign_Mar"/>
      <sheetName val="Apr 08"/>
      <sheetName val="May 08"/>
      <sheetName val="Jun 08"/>
      <sheetName val="Jul 08"/>
      <sheetName val="Aug 08"/>
      <sheetName val="Sep 08"/>
      <sheetName val="Oct 08"/>
      <sheetName val="Nov.08"/>
      <sheetName val="Dec. 08"/>
      <sheetName val="Jan.09"/>
      <sheetName val="Feb.09"/>
      <sheetName val="Mar.09"/>
      <sheetName val="Apr.09"/>
      <sheetName val="May 09"/>
      <sheetName val="Jun 09"/>
      <sheetName val="Jul 09"/>
      <sheetName val="Aug 09"/>
      <sheetName val="Sep 09"/>
      <sheetName val="Oct 09"/>
      <sheetName val="Nov 09"/>
      <sheetName val="Dec 09"/>
      <sheetName val="Jan 10"/>
      <sheetName val="Feb 10"/>
      <sheetName val="Mar 10"/>
      <sheetName val="Apr 10"/>
      <sheetName val="May 10"/>
      <sheetName val="Jun 10"/>
      <sheetName val="Jul 10"/>
      <sheetName val="Aug 10"/>
      <sheetName val="Sep 10"/>
      <sheetName val="Oct 10"/>
      <sheetName val="Nov 10"/>
      <sheetName val="Dec 10"/>
      <sheetName val="Jan 11"/>
      <sheetName val="Feb 11"/>
      <sheetName val="Mar 11"/>
      <sheetName val="Apr 11"/>
      <sheetName val="May 11"/>
      <sheetName val="Jun 11"/>
      <sheetName val="Jul 11"/>
      <sheetName val="Aug 11"/>
      <sheetName val="Sep 11"/>
      <sheetName val="Oct 11"/>
      <sheetName val="Nov 11"/>
      <sheetName val="Dec 11"/>
      <sheetName val="Jan 12"/>
      <sheetName val="Feb 12"/>
      <sheetName val="Mar 12"/>
      <sheetName val="Apr 12"/>
      <sheetName val="May 12"/>
      <sheetName val="Jun 12"/>
      <sheetName val="July 12"/>
      <sheetName val="Aug 12"/>
      <sheetName val="Sep 12"/>
      <sheetName val="Oct 12"/>
      <sheetName val="Nov 12"/>
      <sheetName val="Dec 12"/>
      <sheetName val="Jan 13"/>
      <sheetName val="Feb 13"/>
      <sheetName val="Mar 13"/>
      <sheetName val="Apr 13"/>
      <sheetName val="May 13"/>
      <sheetName val="Jun 13"/>
      <sheetName val="July 13"/>
      <sheetName val="Aug 13"/>
      <sheetName val="Sep 13"/>
      <sheetName val="Oct 13"/>
      <sheetName val="Nov 13"/>
      <sheetName val="Dec 13"/>
      <sheetName val="Jan 14"/>
      <sheetName val="Feb 14"/>
      <sheetName val="Mar 14"/>
      <sheetName val="Apr 14"/>
      <sheetName val="May 14"/>
      <sheetName val="Jun 14"/>
      <sheetName val="Jul 14"/>
      <sheetName val="Aug 14"/>
      <sheetName val="Sep 14"/>
      <sheetName val="Oct 14"/>
      <sheetName val="Nov 14"/>
      <sheetName val="DEC 14"/>
      <sheetName val="JAN 15"/>
      <sheetName val="FEB 15"/>
      <sheetName val="MAR 15"/>
      <sheetName val="APR 15"/>
      <sheetName val="MAY 15 "/>
      <sheetName val="JUN 15"/>
      <sheetName val="JULY 15"/>
      <sheetName val="AUG 15"/>
      <sheetName val="SEP 15 "/>
      <sheetName val="OCT 15"/>
      <sheetName val="NOV 15"/>
      <sheetName val="DEC 15"/>
      <sheetName val="JAN 16"/>
      <sheetName val="FEB 16"/>
      <sheetName val="MAR 16"/>
      <sheetName val="May 16"/>
      <sheetName val="Total"/>
      <sheetName val="Analysis"/>
      <sheetName val="2008-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>
        <row r="92">
          <cell r="B92" t="str">
            <v>Marcus</v>
          </cell>
          <cell r="C92" t="str">
            <v>Nivat</v>
          </cell>
          <cell r="D92" t="str">
            <v>Bovornrat</v>
          </cell>
          <cell r="E92" t="str">
            <v>Thatthep</v>
          </cell>
          <cell r="F92" t="str">
            <v>Jarunut</v>
          </cell>
          <cell r="G92" t="str">
            <v>Thanawat</v>
          </cell>
          <cell r="H92" t="str">
            <v>Varathip</v>
          </cell>
          <cell r="I92" t="str">
            <v>Pattamaporn</v>
          </cell>
          <cell r="J92" t="str">
            <v>Ranwalai</v>
          </cell>
          <cell r="K92" t="str">
            <v>Phongphan</v>
          </cell>
          <cell r="L92" t="str">
            <v>Chidchanok</v>
          </cell>
          <cell r="M92" t="str">
            <v>Adipong</v>
          </cell>
          <cell r="N92" t="str">
            <v>Jaruwan</v>
          </cell>
        </row>
        <row r="93">
          <cell r="A93" t="str">
            <v>Investment</v>
          </cell>
        </row>
        <row r="94">
          <cell r="A94" t="str">
            <v>Land</v>
          </cell>
          <cell r="C94">
            <v>5</v>
          </cell>
          <cell r="D94">
            <v>5</v>
          </cell>
          <cell r="F94">
            <v>1</v>
          </cell>
          <cell r="G94">
            <v>6</v>
          </cell>
          <cell r="I94">
            <v>1</v>
          </cell>
          <cell r="K94">
            <v>2</v>
          </cell>
          <cell r="L94">
            <v>2</v>
          </cell>
          <cell r="N94">
            <v>1</v>
          </cell>
        </row>
        <row r="95">
          <cell r="A95" t="str">
            <v>Shop House</v>
          </cell>
          <cell r="J95">
            <v>2</v>
          </cell>
        </row>
        <row r="96">
          <cell r="A96" t="str">
            <v>Factory &amp; Warehouse</v>
          </cell>
          <cell r="C96">
            <v>22</v>
          </cell>
          <cell r="D96">
            <v>17</v>
          </cell>
          <cell r="F96">
            <v>2</v>
          </cell>
          <cell r="G96">
            <v>5</v>
          </cell>
          <cell r="H96">
            <v>2</v>
          </cell>
          <cell r="I96">
            <v>10</v>
          </cell>
          <cell r="K96">
            <v>6</v>
          </cell>
          <cell r="L96">
            <v>8</v>
          </cell>
          <cell r="N96">
            <v>1</v>
          </cell>
        </row>
        <row r="97">
          <cell r="A97" t="str">
            <v>Office Building</v>
          </cell>
          <cell r="C97">
            <v>2</v>
          </cell>
          <cell r="E97">
            <v>9</v>
          </cell>
          <cell r="J97">
            <v>4</v>
          </cell>
          <cell r="M97">
            <v>7</v>
          </cell>
        </row>
        <row r="98">
          <cell r="A98" t="str">
            <v>Retail &amp; Showroom</v>
          </cell>
          <cell r="L98">
            <v>1</v>
          </cell>
        </row>
      </sheetData>
      <sheetData sheetId="102">
        <row r="4">
          <cell r="B4" t="str">
            <v>Sunday</v>
          </cell>
          <cell r="C4" t="str">
            <v>Monday</v>
          </cell>
          <cell r="D4" t="str">
            <v>Tuesday</v>
          </cell>
          <cell r="E4" t="str">
            <v>Wednesday</v>
          </cell>
          <cell r="F4" t="str">
            <v>Thursday</v>
          </cell>
          <cell r="G4" t="str">
            <v>Friday</v>
          </cell>
          <cell r="H4" t="str">
            <v>Saturday</v>
          </cell>
        </row>
        <row r="5">
          <cell r="A5" t="str">
            <v>Investment</v>
          </cell>
        </row>
        <row r="6">
          <cell r="A6" t="str">
            <v>Land</v>
          </cell>
          <cell r="C6">
            <v>7</v>
          </cell>
          <cell r="D6">
            <v>6</v>
          </cell>
          <cell r="E6">
            <v>6</v>
          </cell>
          <cell r="F6">
            <v>5</v>
          </cell>
          <cell r="G6">
            <v>1</v>
          </cell>
        </row>
        <row r="7">
          <cell r="A7" t="str">
            <v>Shop house</v>
          </cell>
        </row>
        <row r="8">
          <cell r="A8" t="str">
            <v>Factory &amp; Warehouse</v>
          </cell>
          <cell r="C8">
            <v>14</v>
          </cell>
          <cell r="D8">
            <v>8</v>
          </cell>
          <cell r="E8">
            <v>10</v>
          </cell>
          <cell r="F8">
            <v>12</v>
          </cell>
          <cell r="G8">
            <v>5</v>
          </cell>
        </row>
        <row r="9">
          <cell r="A9" t="str">
            <v>Office Building</v>
          </cell>
          <cell r="C9">
            <v>1</v>
          </cell>
          <cell r="F9">
            <v>1</v>
          </cell>
        </row>
        <row r="10">
          <cell r="A10" t="str">
            <v>Retail &amp; Showroom</v>
          </cell>
          <cell r="C10">
            <v>2</v>
          </cell>
          <cell r="D10">
            <v>2</v>
          </cell>
        </row>
        <row r="48">
          <cell r="B48" t="str">
            <v>Ads</v>
          </cell>
          <cell r="C48" t="str">
            <v>Board</v>
          </cell>
          <cell r="D48" t="str">
            <v>DD</v>
          </cell>
          <cell r="E48" t="str">
            <v>Website</v>
          </cell>
          <cell r="F48" t="str">
            <v>E-mail</v>
          </cell>
          <cell r="G48" t="str">
            <v>Mail Shot</v>
          </cell>
          <cell r="H48" t="str">
            <v>Call - in</v>
          </cell>
          <cell r="I48" t="str">
            <v>Walk in</v>
          </cell>
        </row>
        <row r="49">
          <cell r="A49" t="str">
            <v>Investment</v>
          </cell>
        </row>
        <row r="50">
          <cell r="A50" t="str">
            <v>Land</v>
          </cell>
          <cell r="C50">
            <v>12</v>
          </cell>
          <cell r="D50">
            <v>11</v>
          </cell>
          <cell r="E50">
            <v>1</v>
          </cell>
          <cell r="H50">
            <v>1</v>
          </cell>
        </row>
        <row r="51">
          <cell r="A51" t="str">
            <v>Shop house</v>
          </cell>
        </row>
        <row r="52">
          <cell r="A52" t="str">
            <v>Factory &amp; Warehouse</v>
          </cell>
          <cell r="C52">
            <v>19</v>
          </cell>
          <cell r="D52">
            <v>22</v>
          </cell>
          <cell r="E52">
            <v>2</v>
          </cell>
          <cell r="F52">
            <v>1</v>
          </cell>
          <cell r="H52">
            <v>5</v>
          </cell>
        </row>
        <row r="53">
          <cell r="A53" t="str">
            <v>Office Building</v>
          </cell>
          <cell r="C53">
            <v>2</v>
          </cell>
        </row>
        <row r="54">
          <cell r="A54" t="str">
            <v>Retail &amp; Showroom</v>
          </cell>
          <cell r="C54">
            <v>1</v>
          </cell>
          <cell r="D54">
            <v>3</v>
          </cell>
        </row>
      </sheetData>
      <sheetData sheetId="103"/>
      <sheetData sheetId="104"/>
      <sheetData sheetId="1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6"/>
  <sheetViews>
    <sheetView tabSelected="1" workbookViewId="0">
      <selection activeCell="L7" sqref="L7"/>
    </sheetView>
  </sheetViews>
  <sheetFormatPr defaultColWidth="9" defaultRowHeight="12.75"/>
  <cols>
    <col min="1" max="1" width="18.28515625" style="2" customWidth="1"/>
    <col min="2" max="9" width="10.7109375" style="2" customWidth="1"/>
    <col min="10" max="11" width="11.5703125" style="2" customWidth="1"/>
    <col min="12" max="14" width="10.7109375" style="2" customWidth="1"/>
    <col min="15" max="15" width="9.7109375" style="2" customWidth="1"/>
    <col min="16" max="16384" width="9" style="2"/>
  </cols>
  <sheetData>
    <row r="2" spans="1:11" ht="15">
      <c r="A2" s="1" t="s">
        <v>0</v>
      </c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</row>
    <row r="5" spans="1:11">
      <c r="A5" s="5" t="s">
        <v>10</v>
      </c>
      <c r="B5" s="6"/>
      <c r="C5" s="6"/>
      <c r="D5" s="6"/>
      <c r="E5" s="6"/>
      <c r="F5" s="6"/>
      <c r="G5" s="6"/>
      <c r="H5" s="6"/>
      <c r="I5" s="7">
        <f>SUM(B5:H5)</f>
        <v>0</v>
      </c>
    </row>
    <row r="6" spans="1:11">
      <c r="A6" s="8" t="s">
        <v>11</v>
      </c>
      <c r="B6" s="6"/>
      <c r="C6" s="6">
        <v>7</v>
      </c>
      <c r="D6" s="6">
        <v>6</v>
      </c>
      <c r="E6" s="6">
        <v>6</v>
      </c>
      <c r="F6" s="6">
        <v>5</v>
      </c>
      <c r="G6" s="6">
        <v>1</v>
      </c>
      <c r="H6" s="6"/>
      <c r="I6" s="7">
        <f t="shared" ref="I6:I10" si="0">SUM(B6:H6)</f>
        <v>25</v>
      </c>
    </row>
    <row r="7" spans="1:11">
      <c r="A7" s="5" t="s">
        <v>12</v>
      </c>
      <c r="B7" s="6"/>
      <c r="C7" s="6">
        <v>2</v>
      </c>
      <c r="D7" s="6">
        <v>1</v>
      </c>
      <c r="E7" s="6"/>
      <c r="F7" s="6">
        <v>1</v>
      </c>
      <c r="G7" s="6">
        <v>1</v>
      </c>
      <c r="H7" s="6"/>
      <c r="I7" s="7">
        <f t="shared" si="0"/>
        <v>5</v>
      </c>
    </row>
    <row r="8" spans="1:11">
      <c r="A8" s="5" t="s">
        <v>13</v>
      </c>
      <c r="B8" s="6"/>
      <c r="C8" s="6">
        <v>14</v>
      </c>
      <c r="D8" s="6">
        <v>8</v>
      </c>
      <c r="E8" s="6">
        <v>10</v>
      </c>
      <c r="F8" s="6">
        <v>12</v>
      </c>
      <c r="G8" s="6">
        <v>5</v>
      </c>
      <c r="H8" s="6"/>
      <c r="I8" s="7">
        <f t="shared" si="0"/>
        <v>49</v>
      </c>
    </row>
    <row r="9" spans="1:11">
      <c r="A9" s="5" t="s">
        <v>14</v>
      </c>
      <c r="B9" s="6"/>
      <c r="C9" s="6">
        <v>16</v>
      </c>
      <c r="D9" s="6">
        <v>3</v>
      </c>
      <c r="E9" s="6">
        <v>8</v>
      </c>
      <c r="F9" s="6">
        <v>5</v>
      </c>
      <c r="G9" s="6">
        <v>6</v>
      </c>
      <c r="H9" s="6"/>
      <c r="I9" s="7">
        <f>SUM(B9:H9)</f>
        <v>38</v>
      </c>
    </row>
    <row r="10" spans="1:11">
      <c r="A10" s="8" t="s">
        <v>15</v>
      </c>
      <c r="B10" s="6"/>
      <c r="C10" s="6">
        <v>4</v>
      </c>
      <c r="D10" s="6">
        <v>2</v>
      </c>
      <c r="E10" s="6"/>
      <c r="F10" s="6"/>
      <c r="G10" s="6">
        <v>1</v>
      </c>
      <c r="H10" s="6"/>
      <c r="I10" s="7">
        <f t="shared" si="0"/>
        <v>7</v>
      </c>
    </row>
    <row r="11" spans="1:11">
      <c r="A11" s="8" t="s">
        <v>9</v>
      </c>
      <c r="B11" s="9">
        <f>SUM(B5:B10)</f>
        <v>0</v>
      </c>
      <c r="C11" s="9">
        <f t="shared" ref="C11:H11" si="1">SUM(C5:C10)</f>
        <v>43</v>
      </c>
      <c r="D11" s="9">
        <f t="shared" si="1"/>
        <v>20</v>
      </c>
      <c r="E11" s="9">
        <f t="shared" si="1"/>
        <v>24</v>
      </c>
      <c r="F11" s="9">
        <f t="shared" si="1"/>
        <v>23</v>
      </c>
      <c r="G11" s="9">
        <f t="shared" si="1"/>
        <v>14</v>
      </c>
      <c r="H11" s="9">
        <f t="shared" si="1"/>
        <v>0</v>
      </c>
      <c r="I11" s="9">
        <f>SUM(I5:I10)</f>
        <v>124</v>
      </c>
    </row>
    <row r="12" spans="1:1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45" spans="1:11">
      <c r="A45" s="12"/>
    </row>
    <row r="46" spans="1:11" ht="15">
      <c r="A46" s="1" t="s">
        <v>16</v>
      </c>
    </row>
    <row r="47" spans="1:11">
      <c r="A47" s="12"/>
    </row>
    <row r="48" spans="1:11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25</v>
      </c>
      <c r="J48" s="3" t="s">
        <v>9</v>
      </c>
      <c r="K48" s="13"/>
    </row>
    <row r="49" spans="1:11">
      <c r="A49" s="14" t="s">
        <v>10</v>
      </c>
      <c r="B49" s="15"/>
      <c r="C49" s="15"/>
      <c r="D49" s="15"/>
      <c r="E49" s="15"/>
      <c r="F49" s="15"/>
      <c r="G49" s="15"/>
      <c r="H49" s="15"/>
      <c r="I49" s="15"/>
      <c r="J49" s="7">
        <f t="shared" ref="J49:J54" si="2">SUM(B49:I49)</f>
        <v>0</v>
      </c>
      <c r="K49" s="16"/>
    </row>
    <row r="50" spans="1:11">
      <c r="A50" s="14" t="s">
        <v>11</v>
      </c>
      <c r="B50" s="15"/>
      <c r="C50" s="15">
        <v>12</v>
      </c>
      <c r="D50" s="15">
        <v>11</v>
      </c>
      <c r="E50" s="15">
        <v>1</v>
      </c>
      <c r="F50" s="15"/>
      <c r="G50" s="15"/>
      <c r="H50" s="15">
        <v>1</v>
      </c>
      <c r="I50" s="15"/>
      <c r="J50" s="7">
        <f t="shared" si="2"/>
        <v>25</v>
      </c>
      <c r="K50" s="16"/>
    </row>
    <row r="51" spans="1:11">
      <c r="A51" s="14" t="s">
        <v>12</v>
      </c>
      <c r="B51" s="15"/>
      <c r="C51" s="15"/>
      <c r="D51" s="15">
        <v>4</v>
      </c>
      <c r="E51" s="15"/>
      <c r="F51" s="15"/>
      <c r="G51" s="15"/>
      <c r="H51" s="15">
        <v>1</v>
      </c>
      <c r="I51" s="15"/>
      <c r="J51" s="7">
        <f t="shared" si="2"/>
        <v>5</v>
      </c>
      <c r="K51" s="16"/>
    </row>
    <row r="52" spans="1:11">
      <c r="A52" s="17" t="s">
        <v>13</v>
      </c>
      <c r="B52" s="15"/>
      <c r="C52" s="15">
        <v>19</v>
      </c>
      <c r="D52" s="15">
        <v>22</v>
      </c>
      <c r="E52" s="15">
        <v>2</v>
      </c>
      <c r="F52" s="15">
        <v>1</v>
      </c>
      <c r="G52" s="15"/>
      <c r="H52" s="15">
        <v>5</v>
      </c>
      <c r="I52" s="15"/>
      <c r="J52" s="7">
        <f t="shared" si="2"/>
        <v>49</v>
      </c>
      <c r="K52" s="16"/>
    </row>
    <row r="53" spans="1:11">
      <c r="A53" s="17" t="s">
        <v>14</v>
      </c>
      <c r="B53" s="15"/>
      <c r="C53" s="15">
        <v>2</v>
      </c>
      <c r="D53" s="15">
        <v>22</v>
      </c>
      <c r="E53" s="15">
        <v>1</v>
      </c>
      <c r="F53" s="15"/>
      <c r="G53" s="15"/>
      <c r="H53" s="15">
        <v>13</v>
      </c>
      <c r="I53" s="15"/>
      <c r="J53" s="7">
        <f t="shared" si="2"/>
        <v>38</v>
      </c>
      <c r="K53" s="16"/>
    </row>
    <row r="54" spans="1:11">
      <c r="A54" s="14" t="s">
        <v>15</v>
      </c>
      <c r="B54" s="15"/>
      <c r="C54" s="15">
        <v>1</v>
      </c>
      <c r="D54" s="15">
        <v>5</v>
      </c>
      <c r="E54" s="15"/>
      <c r="F54" s="15"/>
      <c r="G54" s="15"/>
      <c r="H54" s="15">
        <v>1</v>
      </c>
      <c r="I54" s="15"/>
      <c r="J54" s="7">
        <f t="shared" si="2"/>
        <v>7</v>
      </c>
      <c r="K54" s="16"/>
    </row>
    <row r="55" spans="1:11">
      <c r="A55" s="14" t="s">
        <v>9</v>
      </c>
      <c r="B55" s="9">
        <f>SUM(B49:B54)</f>
        <v>0</v>
      </c>
      <c r="C55" s="9">
        <f t="shared" ref="C55:I55" si="3">SUM(C49:C54)</f>
        <v>34</v>
      </c>
      <c r="D55" s="9">
        <f t="shared" si="3"/>
        <v>64</v>
      </c>
      <c r="E55" s="9">
        <f t="shared" si="3"/>
        <v>4</v>
      </c>
      <c r="F55" s="9">
        <f t="shared" si="3"/>
        <v>1</v>
      </c>
      <c r="G55" s="9">
        <f t="shared" si="3"/>
        <v>0</v>
      </c>
      <c r="H55" s="9">
        <f t="shared" si="3"/>
        <v>21</v>
      </c>
      <c r="I55" s="9">
        <f t="shared" si="3"/>
        <v>0</v>
      </c>
      <c r="J55" s="9">
        <f>SUM(J49:J54)</f>
        <v>124</v>
      </c>
      <c r="K55" s="16"/>
    </row>
    <row r="56" spans="1:11">
      <c r="B56" s="18"/>
      <c r="C56" s="11"/>
      <c r="D56" s="11"/>
      <c r="E56" s="11"/>
      <c r="F56" s="11"/>
      <c r="G56" s="11"/>
      <c r="H56" s="11"/>
      <c r="I56" s="11"/>
    </row>
    <row r="90" spans="1:15" ht="15">
      <c r="A90" s="1" t="s">
        <v>26</v>
      </c>
    </row>
    <row r="91" spans="1:15"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>
      <c r="A92" s="20" t="s">
        <v>27</v>
      </c>
      <c r="B92" s="3" t="s">
        <v>28</v>
      </c>
      <c r="C92" s="3" t="s">
        <v>29</v>
      </c>
      <c r="D92" s="3" t="s">
        <v>30</v>
      </c>
      <c r="E92" s="3" t="s">
        <v>31</v>
      </c>
      <c r="F92" s="3" t="s">
        <v>32</v>
      </c>
      <c r="G92" s="3" t="s">
        <v>33</v>
      </c>
      <c r="H92" s="3" t="s">
        <v>34</v>
      </c>
      <c r="I92" s="3" t="s">
        <v>35</v>
      </c>
      <c r="J92" s="3" t="s">
        <v>36</v>
      </c>
      <c r="K92" s="3" t="s">
        <v>37</v>
      </c>
      <c r="L92" s="3" t="s">
        <v>38</v>
      </c>
      <c r="M92" s="3" t="s">
        <v>39</v>
      </c>
      <c r="N92" s="3" t="s">
        <v>40</v>
      </c>
      <c r="O92" s="3" t="s">
        <v>9</v>
      </c>
    </row>
    <row r="93" spans="1:15">
      <c r="A93" s="8" t="s">
        <v>10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9"/>
      <c r="M93" s="9"/>
      <c r="N93" s="9"/>
      <c r="O93" s="7">
        <f>SUM(C93:N93)</f>
        <v>0</v>
      </c>
    </row>
    <row r="94" spans="1:15">
      <c r="A94" s="8" t="s">
        <v>11</v>
      </c>
      <c r="B94" s="15"/>
      <c r="C94" s="15">
        <v>9</v>
      </c>
      <c r="D94" s="15">
        <v>4</v>
      </c>
      <c r="E94" s="15"/>
      <c r="F94" s="15"/>
      <c r="G94" s="15">
        <v>3</v>
      </c>
      <c r="H94" s="15">
        <v>1</v>
      </c>
      <c r="I94" s="15">
        <v>5</v>
      </c>
      <c r="J94" s="15"/>
      <c r="K94" s="15">
        <v>1</v>
      </c>
      <c r="L94" s="15">
        <v>2</v>
      </c>
      <c r="M94" s="15"/>
      <c r="N94" s="15"/>
      <c r="O94" s="7">
        <f t="shared" ref="O94:O99" si="4">SUM(C94:N94)</f>
        <v>25</v>
      </c>
    </row>
    <row r="95" spans="1:15">
      <c r="A95" s="8" t="s">
        <v>41</v>
      </c>
      <c r="B95" s="15"/>
      <c r="C95" s="15"/>
      <c r="D95" s="15"/>
      <c r="E95" s="15">
        <v>2</v>
      </c>
      <c r="F95" s="15"/>
      <c r="G95" s="15"/>
      <c r="H95" s="15"/>
      <c r="I95" s="15"/>
      <c r="J95" s="15">
        <v>3</v>
      </c>
      <c r="K95" s="15"/>
      <c r="L95" s="15"/>
      <c r="M95" s="15"/>
      <c r="N95" s="15"/>
      <c r="O95" s="7">
        <f t="shared" si="4"/>
        <v>5</v>
      </c>
    </row>
    <row r="96" spans="1:15">
      <c r="A96" s="8" t="s">
        <v>13</v>
      </c>
      <c r="B96" s="15"/>
      <c r="C96" s="15">
        <v>13</v>
      </c>
      <c r="D96" s="15">
        <v>13</v>
      </c>
      <c r="E96" s="15"/>
      <c r="F96" s="15"/>
      <c r="G96" s="15">
        <v>7</v>
      </c>
      <c r="H96" s="15"/>
      <c r="I96" s="15">
        <v>4</v>
      </c>
      <c r="J96" s="15"/>
      <c r="K96" s="15">
        <v>5</v>
      </c>
      <c r="L96" s="15">
        <v>4</v>
      </c>
      <c r="M96" s="15"/>
      <c r="N96" s="15">
        <v>3</v>
      </c>
      <c r="O96" s="7">
        <f t="shared" si="4"/>
        <v>49</v>
      </c>
    </row>
    <row r="97" spans="1:18">
      <c r="A97" s="8" t="s">
        <v>14</v>
      </c>
      <c r="B97" s="15"/>
      <c r="C97" s="15">
        <v>1</v>
      </c>
      <c r="D97" s="15">
        <v>1</v>
      </c>
      <c r="E97" s="15">
        <v>5</v>
      </c>
      <c r="F97" s="15"/>
      <c r="G97" s="15"/>
      <c r="H97" s="15"/>
      <c r="I97" s="15"/>
      <c r="J97" s="15">
        <v>14</v>
      </c>
      <c r="K97" s="15"/>
      <c r="L97" s="15"/>
      <c r="M97" s="15">
        <v>17</v>
      </c>
      <c r="N97" s="15"/>
      <c r="O97" s="7">
        <f t="shared" si="4"/>
        <v>38</v>
      </c>
    </row>
    <row r="98" spans="1:18">
      <c r="A98" s="8" t="s">
        <v>15</v>
      </c>
      <c r="B98" s="15"/>
      <c r="C98" s="15"/>
      <c r="D98" s="15">
        <v>2</v>
      </c>
      <c r="E98" s="15"/>
      <c r="F98" s="15"/>
      <c r="G98" s="15"/>
      <c r="H98" s="15"/>
      <c r="I98" s="15">
        <v>1</v>
      </c>
      <c r="J98" s="15">
        <v>2</v>
      </c>
      <c r="K98" s="15"/>
      <c r="L98" s="15">
        <v>1</v>
      </c>
      <c r="M98" s="15">
        <v>1</v>
      </c>
      <c r="N98" s="15"/>
      <c r="O98" s="7">
        <f t="shared" si="4"/>
        <v>7</v>
      </c>
    </row>
    <row r="99" spans="1:18">
      <c r="A99" s="8" t="s">
        <v>9</v>
      </c>
      <c r="B99" s="9">
        <f>SUM(B93:B98)</f>
        <v>0</v>
      </c>
      <c r="C99" s="9">
        <f t="shared" ref="C99:N99" si="5">SUM(C93:C98)</f>
        <v>23</v>
      </c>
      <c r="D99" s="9">
        <f t="shared" si="5"/>
        <v>20</v>
      </c>
      <c r="E99" s="9">
        <f t="shared" si="5"/>
        <v>7</v>
      </c>
      <c r="F99" s="9">
        <f t="shared" si="5"/>
        <v>0</v>
      </c>
      <c r="G99" s="9">
        <f t="shared" si="5"/>
        <v>10</v>
      </c>
      <c r="H99" s="9">
        <f t="shared" si="5"/>
        <v>1</v>
      </c>
      <c r="I99" s="9">
        <f t="shared" si="5"/>
        <v>10</v>
      </c>
      <c r="J99" s="9">
        <f t="shared" si="5"/>
        <v>19</v>
      </c>
      <c r="K99" s="9">
        <f t="shared" si="5"/>
        <v>6</v>
      </c>
      <c r="L99" s="9">
        <f t="shared" si="5"/>
        <v>7</v>
      </c>
      <c r="M99" s="9">
        <f t="shared" si="5"/>
        <v>18</v>
      </c>
      <c r="N99" s="9">
        <f t="shared" si="5"/>
        <v>3</v>
      </c>
      <c r="O99" s="7">
        <f t="shared" si="4"/>
        <v>124</v>
      </c>
    </row>
    <row r="103" spans="1:18" ht="15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8">
      <c r="A104" s="22"/>
      <c r="B104" s="23"/>
      <c r="C104" s="23"/>
      <c r="D104" s="23"/>
      <c r="E104" s="23"/>
      <c r="F104" s="23"/>
      <c r="G104" s="23"/>
      <c r="H104" s="23"/>
      <c r="I104" s="22"/>
      <c r="J104" s="22"/>
      <c r="K104" s="22"/>
      <c r="R104" s="2" t="s">
        <v>42</v>
      </c>
    </row>
    <row r="105" spans="1:18">
      <c r="A105" s="23"/>
      <c r="B105" s="24"/>
      <c r="C105" s="16"/>
      <c r="D105" s="16"/>
      <c r="E105" s="24"/>
      <c r="F105" s="24"/>
      <c r="G105" s="16"/>
      <c r="H105" s="24"/>
      <c r="I105" s="23"/>
      <c r="J105" s="16"/>
      <c r="K105" s="16"/>
    </row>
    <row r="106" spans="1:18">
      <c r="A106" s="25"/>
      <c r="B106" s="26"/>
      <c r="C106" s="11"/>
      <c r="D106" s="11"/>
      <c r="E106" s="11"/>
      <c r="F106" s="26"/>
      <c r="G106" s="11"/>
      <c r="H106" s="26"/>
      <c r="I106" s="24"/>
      <c r="J106" s="16"/>
      <c r="K106" s="16"/>
    </row>
    <row r="107" spans="1:18">
      <c r="A107" s="10"/>
      <c r="B107" s="24"/>
      <c r="C107" s="24"/>
      <c r="D107" s="24"/>
      <c r="E107" s="24"/>
      <c r="F107" s="24"/>
      <c r="G107" s="24"/>
      <c r="H107" s="24"/>
      <c r="I107" s="26"/>
      <c r="J107" s="16"/>
      <c r="K107" s="16"/>
    </row>
    <row r="108" spans="1:18">
      <c r="A108" s="25"/>
      <c r="B108" s="24"/>
      <c r="C108" s="16"/>
      <c r="D108" s="16"/>
      <c r="E108" s="24"/>
      <c r="F108" s="24"/>
      <c r="G108" s="16"/>
      <c r="H108" s="16"/>
      <c r="I108" s="24"/>
      <c r="J108" s="16"/>
      <c r="K108" s="16"/>
    </row>
    <row r="109" spans="1:18">
      <c r="A109" s="25"/>
      <c r="B109" s="24"/>
      <c r="C109" s="16"/>
      <c r="D109" s="16"/>
      <c r="E109" s="24"/>
      <c r="F109" s="24"/>
      <c r="G109" s="16"/>
      <c r="H109" s="16"/>
      <c r="I109" s="24"/>
      <c r="J109" s="16"/>
      <c r="K109" s="16"/>
    </row>
    <row r="110" spans="1:18">
      <c r="A110" s="25"/>
      <c r="B110" s="26"/>
      <c r="C110" s="11"/>
      <c r="D110" s="11"/>
      <c r="E110" s="26"/>
      <c r="F110" s="26"/>
      <c r="G110" s="26"/>
      <c r="H110" s="26"/>
      <c r="I110" s="24"/>
      <c r="J110" s="16"/>
      <c r="K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26"/>
      <c r="J111" s="16"/>
      <c r="K111" s="16"/>
    </row>
    <row r="112" spans="1:18">
      <c r="A112" s="10"/>
      <c r="B112" s="22"/>
      <c r="C112" s="22"/>
      <c r="D112" s="22"/>
      <c r="E112" s="22"/>
      <c r="F112" s="22"/>
      <c r="G112" s="22"/>
      <c r="H112" s="22"/>
      <c r="I112" s="11"/>
      <c r="J112" s="11"/>
      <c r="K112" s="11"/>
    </row>
    <row r="113" spans="1:1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workbookViewId="0">
      <selection activeCell="B58" sqref="B58"/>
    </sheetView>
  </sheetViews>
  <sheetFormatPr defaultColWidth="9" defaultRowHeight="12.75"/>
  <cols>
    <col min="1" max="1" width="18.28515625" style="2" customWidth="1"/>
    <col min="2" max="9" width="10.7109375" style="2" customWidth="1"/>
    <col min="10" max="11" width="11.5703125" style="2" customWidth="1"/>
    <col min="12" max="14" width="10.7109375" style="2" customWidth="1"/>
    <col min="15" max="15" width="9.7109375" style="2" customWidth="1"/>
    <col min="16" max="16384" width="9" style="2"/>
  </cols>
  <sheetData>
    <row r="2" spans="1:11" ht="15">
      <c r="A2" s="1" t="s">
        <v>0</v>
      </c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</row>
    <row r="5" spans="1:11">
      <c r="A5" s="5" t="s">
        <v>10</v>
      </c>
      <c r="B5" s="6"/>
      <c r="C5" s="6"/>
      <c r="D5" s="6"/>
      <c r="E5" s="6"/>
      <c r="F5" s="6"/>
      <c r="G5" s="6"/>
      <c r="H5" s="6"/>
      <c r="I5" s="7">
        <f>SUM(B5:H5)</f>
        <v>0</v>
      </c>
    </row>
    <row r="6" spans="1:11">
      <c r="A6" s="8" t="s">
        <v>11</v>
      </c>
      <c r="B6" s="6"/>
      <c r="C6" s="6">
        <v>7</v>
      </c>
      <c r="D6" s="6">
        <v>6</v>
      </c>
      <c r="E6" s="6">
        <v>6</v>
      </c>
      <c r="F6" s="6">
        <v>5</v>
      </c>
      <c r="G6" s="6">
        <v>1</v>
      </c>
      <c r="H6" s="6"/>
      <c r="I6" s="7">
        <f t="shared" ref="I6:I10" si="0">SUM(B6:H6)</f>
        <v>25</v>
      </c>
    </row>
    <row r="7" spans="1:11">
      <c r="A7" s="5" t="s">
        <v>12</v>
      </c>
      <c r="B7" s="6"/>
      <c r="C7" s="6">
        <v>2</v>
      </c>
      <c r="D7" s="6">
        <v>1</v>
      </c>
      <c r="E7" s="6"/>
      <c r="F7" s="6">
        <v>1</v>
      </c>
      <c r="G7" s="6">
        <v>1</v>
      </c>
      <c r="H7" s="6"/>
      <c r="I7" s="7">
        <f t="shared" si="0"/>
        <v>5</v>
      </c>
    </row>
    <row r="8" spans="1:11">
      <c r="A8" s="5" t="s">
        <v>13</v>
      </c>
      <c r="B8" s="6"/>
      <c r="C8" s="6">
        <v>14</v>
      </c>
      <c r="D8" s="6">
        <v>8</v>
      </c>
      <c r="E8" s="6">
        <v>10</v>
      </c>
      <c r="F8" s="6">
        <v>12</v>
      </c>
      <c r="G8" s="6">
        <v>5</v>
      </c>
      <c r="H8" s="6"/>
      <c r="I8" s="7">
        <f t="shared" si="0"/>
        <v>49</v>
      </c>
    </row>
    <row r="9" spans="1:11">
      <c r="A9" s="5" t="s">
        <v>14</v>
      </c>
      <c r="B9" s="6"/>
      <c r="C9" s="6">
        <v>16</v>
      </c>
      <c r="D9" s="6">
        <v>3</v>
      </c>
      <c r="E9" s="6">
        <v>8</v>
      </c>
      <c r="F9" s="6">
        <v>5</v>
      </c>
      <c r="G9" s="6">
        <v>6</v>
      </c>
      <c r="H9" s="6"/>
      <c r="I9" s="7">
        <f>SUM(B9:H9)</f>
        <v>38</v>
      </c>
    </row>
    <row r="10" spans="1:11">
      <c r="A10" s="8" t="s">
        <v>15</v>
      </c>
      <c r="B10" s="6"/>
      <c r="C10" s="6">
        <v>4</v>
      </c>
      <c r="D10" s="6">
        <v>2</v>
      </c>
      <c r="E10" s="6"/>
      <c r="F10" s="6"/>
      <c r="G10" s="6">
        <v>1</v>
      </c>
      <c r="H10" s="6"/>
      <c r="I10" s="7">
        <f t="shared" si="0"/>
        <v>7</v>
      </c>
    </row>
    <row r="11" spans="1:11">
      <c r="A11" s="8" t="s">
        <v>9</v>
      </c>
      <c r="B11" s="9">
        <f>SUM(B5:B10)</f>
        <v>0</v>
      </c>
      <c r="C11" s="9">
        <f t="shared" ref="C11:H11" si="1">SUM(C5:C10)</f>
        <v>43</v>
      </c>
      <c r="D11" s="9">
        <f t="shared" si="1"/>
        <v>20</v>
      </c>
      <c r="E11" s="9">
        <f t="shared" si="1"/>
        <v>24</v>
      </c>
      <c r="F11" s="9">
        <f t="shared" si="1"/>
        <v>23</v>
      </c>
      <c r="G11" s="9">
        <f t="shared" si="1"/>
        <v>14</v>
      </c>
      <c r="H11" s="9">
        <f t="shared" si="1"/>
        <v>0</v>
      </c>
      <c r="I11" s="9">
        <f>SUM(I5:I10)</f>
        <v>124</v>
      </c>
    </row>
    <row r="12" spans="1:1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">
      <c r="A13" s="1" t="s">
        <v>16</v>
      </c>
    </row>
    <row r="14" spans="1:11">
      <c r="A14" s="12"/>
    </row>
    <row r="15" spans="1:11">
      <c r="A15" s="3" t="s">
        <v>17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25</v>
      </c>
      <c r="J15" s="3" t="s">
        <v>9</v>
      </c>
      <c r="K15" s="13"/>
    </row>
    <row r="16" spans="1:11">
      <c r="A16" s="14" t="s">
        <v>10</v>
      </c>
      <c r="B16" s="15"/>
      <c r="C16" s="15"/>
      <c r="D16" s="15"/>
      <c r="E16" s="15"/>
      <c r="F16" s="15"/>
      <c r="G16" s="15"/>
      <c r="H16" s="15"/>
      <c r="I16" s="15"/>
      <c r="J16" s="7">
        <f t="shared" ref="J16:J21" si="2">SUM(B16:I16)</f>
        <v>0</v>
      </c>
      <c r="K16" s="16"/>
    </row>
    <row r="17" spans="1:15">
      <c r="A17" s="14" t="s">
        <v>11</v>
      </c>
      <c r="B17" s="15"/>
      <c r="C17" s="15">
        <v>12</v>
      </c>
      <c r="D17" s="15">
        <v>11</v>
      </c>
      <c r="E17" s="15">
        <v>1</v>
      </c>
      <c r="F17" s="15"/>
      <c r="G17" s="15"/>
      <c r="H17" s="15">
        <v>1</v>
      </c>
      <c r="I17" s="15"/>
      <c r="J17" s="7">
        <f t="shared" si="2"/>
        <v>25</v>
      </c>
      <c r="K17" s="16"/>
    </row>
    <row r="18" spans="1:15">
      <c r="A18" s="14" t="s">
        <v>12</v>
      </c>
      <c r="B18" s="15"/>
      <c r="C18" s="15"/>
      <c r="D18" s="15">
        <v>4</v>
      </c>
      <c r="E18" s="15"/>
      <c r="F18" s="15"/>
      <c r="G18" s="15"/>
      <c r="H18" s="15">
        <v>1</v>
      </c>
      <c r="I18" s="15"/>
      <c r="J18" s="7">
        <f t="shared" si="2"/>
        <v>5</v>
      </c>
      <c r="K18" s="16"/>
    </row>
    <row r="19" spans="1:15">
      <c r="A19" s="17" t="s">
        <v>13</v>
      </c>
      <c r="B19" s="15"/>
      <c r="C19" s="15">
        <v>19</v>
      </c>
      <c r="D19" s="15">
        <v>22</v>
      </c>
      <c r="E19" s="15">
        <v>2</v>
      </c>
      <c r="F19" s="15">
        <v>1</v>
      </c>
      <c r="G19" s="15"/>
      <c r="H19" s="15">
        <v>5</v>
      </c>
      <c r="I19" s="15"/>
      <c r="J19" s="7">
        <f t="shared" si="2"/>
        <v>49</v>
      </c>
      <c r="K19" s="16"/>
    </row>
    <row r="20" spans="1:15">
      <c r="A20" s="17" t="s">
        <v>14</v>
      </c>
      <c r="B20" s="15"/>
      <c r="C20" s="15">
        <v>2</v>
      </c>
      <c r="D20" s="15">
        <v>22</v>
      </c>
      <c r="E20" s="15">
        <v>1</v>
      </c>
      <c r="F20" s="15"/>
      <c r="G20" s="15"/>
      <c r="H20" s="15">
        <v>13</v>
      </c>
      <c r="I20" s="15"/>
      <c r="J20" s="7">
        <f t="shared" si="2"/>
        <v>38</v>
      </c>
      <c r="K20" s="16"/>
    </row>
    <row r="21" spans="1:15">
      <c r="A21" s="14" t="s">
        <v>15</v>
      </c>
      <c r="B21" s="15"/>
      <c r="C21" s="15">
        <v>1</v>
      </c>
      <c r="D21" s="15">
        <v>5</v>
      </c>
      <c r="E21" s="15"/>
      <c r="F21" s="15"/>
      <c r="G21" s="15"/>
      <c r="H21" s="15">
        <v>1</v>
      </c>
      <c r="I21" s="15"/>
      <c r="J21" s="7">
        <f t="shared" si="2"/>
        <v>7</v>
      </c>
      <c r="K21" s="16"/>
    </row>
    <row r="22" spans="1:15">
      <c r="A22" s="14" t="s">
        <v>9</v>
      </c>
      <c r="B22" s="9">
        <f>SUM(B16:B21)</f>
        <v>0</v>
      </c>
      <c r="C22" s="9">
        <f t="shared" ref="C22:I22" si="3">SUM(C16:C21)</f>
        <v>34</v>
      </c>
      <c r="D22" s="9">
        <f t="shared" si="3"/>
        <v>64</v>
      </c>
      <c r="E22" s="9">
        <f t="shared" si="3"/>
        <v>4</v>
      </c>
      <c r="F22" s="9">
        <f t="shared" si="3"/>
        <v>1</v>
      </c>
      <c r="G22" s="9">
        <f t="shared" si="3"/>
        <v>0</v>
      </c>
      <c r="H22" s="9">
        <f t="shared" si="3"/>
        <v>21</v>
      </c>
      <c r="I22" s="9">
        <f t="shared" si="3"/>
        <v>0</v>
      </c>
      <c r="J22" s="9">
        <f>SUM(J16:J21)</f>
        <v>124</v>
      </c>
      <c r="K22" s="16"/>
    </row>
    <row r="23" spans="1:15">
      <c r="B23" s="18"/>
      <c r="C23" s="11"/>
      <c r="D23" s="11"/>
      <c r="E23" s="11"/>
      <c r="F23" s="11"/>
      <c r="G23" s="11"/>
      <c r="H23" s="11"/>
      <c r="I23" s="11"/>
    </row>
    <row r="24" spans="1:15" ht="15">
      <c r="A24" s="1" t="s">
        <v>26</v>
      </c>
    </row>
    <row r="25" spans="1:15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>
      <c r="A26" s="20" t="s">
        <v>27</v>
      </c>
      <c r="B26" s="3" t="s">
        <v>28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36</v>
      </c>
      <c r="K26" s="3" t="s">
        <v>37</v>
      </c>
      <c r="L26" s="3" t="s">
        <v>38</v>
      </c>
      <c r="M26" s="3" t="s">
        <v>39</v>
      </c>
      <c r="N26" s="3" t="s">
        <v>40</v>
      </c>
      <c r="O26" s="3" t="s">
        <v>9</v>
      </c>
    </row>
    <row r="27" spans="1:15">
      <c r="A27" s="8" t="s">
        <v>10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9"/>
      <c r="M27" s="9"/>
      <c r="N27" s="9"/>
      <c r="O27" s="7">
        <f>SUM(C27:N27)</f>
        <v>0</v>
      </c>
    </row>
    <row r="28" spans="1:15">
      <c r="A28" s="8" t="s">
        <v>11</v>
      </c>
      <c r="B28" s="15"/>
      <c r="C28" s="15">
        <v>9</v>
      </c>
      <c r="D28" s="15">
        <v>4</v>
      </c>
      <c r="E28" s="15"/>
      <c r="F28" s="15"/>
      <c r="G28" s="15">
        <v>3</v>
      </c>
      <c r="H28" s="15">
        <v>1</v>
      </c>
      <c r="I28" s="15">
        <v>5</v>
      </c>
      <c r="J28" s="15"/>
      <c r="K28" s="15">
        <v>1</v>
      </c>
      <c r="L28" s="15">
        <v>2</v>
      </c>
      <c r="M28" s="15"/>
      <c r="N28" s="15"/>
      <c r="O28" s="7">
        <f t="shared" ref="O28:O33" si="4">SUM(C28:N28)</f>
        <v>25</v>
      </c>
    </row>
    <row r="29" spans="1:15">
      <c r="A29" s="8" t="s">
        <v>41</v>
      </c>
      <c r="B29" s="15"/>
      <c r="C29" s="15"/>
      <c r="D29" s="15"/>
      <c r="E29" s="15">
        <v>2</v>
      </c>
      <c r="F29" s="15"/>
      <c r="G29" s="15"/>
      <c r="H29" s="15"/>
      <c r="I29" s="15"/>
      <c r="J29" s="15">
        <v>3</v>
      </c>
      <c r="K29" s="15"/>
      <c r="L29" s="15"/>
      <c r="M29" s="15"/>
      <c r="N29" s="15"/>
      <c r="O29" s="7">
        <f t="shared" si="4"/>
        <v>5</v>
      </c>
    </row>
    <row r="30" spans="1:15">
      <c r="A30" s="8" t="s">
        <v>13</v>
      </c>
      <c r="B30" s="15"/>
      <c r="C30" s="15">
        <v>13</v>
      </c>
      <c r="D30" s="15">
        <v>13</v>
      </c>
      <c r="E30" s="15"/>
      <c r="F30" s="15"/>
      <c r="G30" s="15">
        <v>7</v>
      </c>
      <c r="H30" s="15"/>
      <c r="I30" s="15">
        <v>4</v>
      </c>
      <c r="J30" s="15"/>
      <c r="K30" s="15">
        <v>5</v>
      </c>
      <c r="L30" s="15">
        <v>4</v>
      </c>
      <c r="M30" s="15"/>
      <c r="N30" s="15">
        <v>3</v>
      </c>
      <c r="O30" s="7">
        <f t="shared" si="4"/>
        <v>49</v>
      </c>
    </row>
    <row r="31" spans="1:15">
      <c r="A31" s="8" t="s">
        <v>14</v>
      </c>
      <c r="B31" s="15"/>
      <c r="C31" s="15">
        <v>1</v>
      </c>
      <c r="D31" s="15">
        <v>1</v>
      </c>
      <c r="E31" s="15">
        <v>5</v>
      </c>
      <c r="F31" s="15"/>
      <c r="G31" s="15"/>
      <c r="H31" s="15"/>
      <c r="I31" s="15"/>
      <c r="J31" s="15">
        <v>14</v>
      </c>
      <c r="K31" s="15"/>
      <c r="L31" s="15"/>
      <c r="M31" s="15">
        <v>17</v>
      </c>
      <c r="N31" s="15"/>
      <c r="O31" s="7">
        <f t="shared" si="4"/>
        <v>38</v>
      </c>
    </row>
    <row r="32" spans="1:15">
      <c r="A32" s="8" t="s">
        <v>15</v>
      </c>
      <c r="B32" s="15"/>
      <c r="C32" s="15"/>
      <c r="D32" s="15">
        <v>2</v>
      </c>
      <c r="E32" s="15"/>
      <c r="F32" s="15"/>
      <c r="G32" s="15"/>
      <c r="H32" s="15"/>
      <c r="I32" s="15">
        <v>1</v>
      </c>
      <c r="J32" s="15">
        <v>2</v>
      </c>
      <c r="K32" s="15"/>
      <c r="L32" s="15">
        <v>1</v>
      </c>
      <c r="M32" s="15">
        <v>1</v>
      </c>
      <c r="N32" s="15"/>
      <c r="O32" s="7">
        <f t="shared" si="4"/>
        <v>7</v>
      </c>
    </row>
    <row r="33" spans="1:18">
      <c r="A33" s="8" t="s">
        <v>9</v>
      </c>
      <c r="B33" s="9">
        <f>SUM(B27:B32)</f>
        <v>0</v>
      </c>
      <c r="C33" s="9">
        <f t="shared" ref="C33:N33" si="5">SUM(C27:C32)</f>
        <v>23</v>
      </c>
      <c r="D33" s="9">
        <f t="shared" si="5"/>
        <v>20</v>
      </c>
      <c r="E33" s="9">
        <f t="shared" si="5"/>
        <v>7</v>
      </c>
      <c r="F33" s="9">
        <f t="shared" si="5"/>
        <v>0</v>
      </c>
      <c r="G33" s="9">
        <f t="shared" si="5"/>
        <v>10</v>
      </c>
      <c r="H33" s="9">
        <f t="shared" si="5"/>
        <v>1</v>
      </c>
      <c r="I33" s="9">
        <f t="shared" si="5"/>
        <v>10</v>
      </c>
      <c r="J33" s="9">
        <f t="shared" si="5"/>
        <v>19</v>
      </c>
      <c r="K33" s="9">
        <f t="shared" si="5"/>
        <v>6</v>
      </c>
      <c r="L33" s="9">
        <f t="shared" si="5"/>
        <v>7</v>
      </c>
      <c r="M33" s="9">
        <f t="shared" si="5"/>
        <v>18</v>
      </c>
      <c r="N33" s="9">
        <f t="shared" si="5"/>
        <v>3</v>
      </c>
      <c r="O33" s="7">
        <f t="shared" si="4"/>
        <v>124</v>
      </c>
    </row>
    <row r="37" spans="1:18" ht="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8">
      <c r="A38" s="22"/>
      <c r="B38" s="23"/>
      <c r="C38" s="23"/>
      <c r="D38" s="23"/>
      <c r="E38" s="23"/>
      <c r="F38" s="23"/>
      <c r="G38" s="23"/>
      <c r="H38" s="23"/>
      <c r="I38" s="22"/>
      <c r="J38" s="22"/>
      <c r="K38" s="22"/>
      <c r="R38" s="2" t="s">
        <v>42</v>
      </c>
    </row>
    <row r="39" spans="1:18">
      <c r="A39" s="23"/>
      <c r="B39" s="24"/>
      <c r="C39" s="16"/>
      <c r="D39" s="16"/>
      <c r="E39" s="24"/>
      <c r="F39" s="24"/>
      <c r="G39" s="16"/>
      <c r="H39" s="24"/>
      <c r="I39" s="23"/>
      <c r="J39" s="16"/>
      <c r="K39" s="16"/>
    </row>
    <row r="40" spans="1:18">
      <c r="A40" s="25"/>
      <c r="B40" s="26"/>
      <c r="C40" s="11"/>
      <c r="D40" s="11"/>
      <c r="E40" s="11"/>
      <c r="F40" s="26"/>
      <c r="G40" s="11"/>
      <c r="H40" s="26"/>
      <c r="I40" s="24"/>
      <c r="J40" s="16"/>
      <c r="K40" s="16"/>
    </row>
    <row r="41" spans="1:18">
      <c r="A41" s="10"/>
      <c r="B41" s="24"/>
      <c r="C41" s="24"/>
      <c r="D41" s="24"/>
      <c r="E41" s="24"/>
      <c r="F41" s="24"/>
      <c r="G41" s="24"/>
      <c r="H41" s="24"/>
      <c r="I41" s="26"/>
      <c r="J41" s="16"/>
      <c r="K41" s="16"/>
    </row>
    <row r="42" spans="1:18">
      <c r="A42" s="25"/>
      <c r="B42" s="24"/>
      <c r="C42" s="16"/>
      <c r="D42" s="16"/>
      <c r="E42" s="24"/>
      <c r="F42" s="24"/>
      <c r="G42" s="16"/>
      <c r="H42" s="16"/>
      <c r="I42" s="24"/>
      <c r="J42" s="16"/>
      <c r="K42" s="16"/>
    </row>
    <row r="43" spans="1:18">
      <c r="A43" s="25"/>
      <c r="B43" s="24"/>
      <c r="C43" s="16"/>
      <c r="D43" s="16"/>
      <c r="E43" s="24"/>
      <c r="F43" s="24"/>
      <c r="G43" s="16"/>
      <c r="H43" s="16"/>
      <c r="I43" s="24"/>
      <c r="J43" s="16"/>
      <c r="K43" s="16"/>
    </row>
    <row r="44" spans="1:18">
      <c r="A44" s="25"/>
      <c r="B44" s="26"/>
      <c r="C44" s="11"/>
      <c r="D44" s="11"/>
      <c r="E44" s="26"/>
      <c r="F44" s="26"/>
      <c r="G44" s="26"/>
      <c r="H44" s="26"/>
      <c r="I44" s="24"/>
      <c r="J44" s="16"/>
      <c r="K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26"/>
      <c r="J45" s="16"/>
      <c r="K45" s="16"/>
    </row>
    <row r="46" spans="1:18">
      <c r="A46" s="10"/>
      <c r="B46" s="22"/>
      <c r="C46" s="22"/>
      <c r="D46" s="22"/>
      <c r="E46" s="22"/>
      <c r="F46" s="22"/>
      <c r="G46" s="22"/>
      <c r="H46" s="22"/>
      <c r="I46" s="11"/>
      <c r="J46" s="11"/>
      <c r="K46" s="11"/>
    </row>
    <row r="47" spans="1:1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panthip</dc:creator>
  <cp:lastModifiedBy>Wuttichai Somkhampet</cp:lastModifiedBy>
  <dcterms:created xsi:type="dcterms:W3CDTF">2016-06-23T10:26:36Z</dcterms:created>
  <dcterms:modified xsi:type="dcterms:W3CDTF">2016-07-05T03:23:23Z</dcterms:modified>
</cp:coreProperties>
</file>