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Data Files\DA Internship\"/>
    </mc:Choice>
  </mc:AlternateContent>
  <xr:revisionPtr revIDLastSave="0" documentId="13_ncr:1_{1E07CB4D-6FD2-44A5-B1B3-ADA3446CB069}" xr6:coauthVersionLast="47" xr6:coauthVersionMax="47" xr10:uidLastSave="{00000000-0000-0000-0000-000000000000}"/>
  <bookViews>
    <workbookView xWindow="-110" yWindow="-110" windowWidth="19420" windowHeight="10300" tabRatio="811" xr2:uid="{A65E94C1-8FFF-4382-A77D-1E5A9588E77A}"/>
  </bookViews>
  <sheets>
    <sheet name="Monthwise Sales" sheetId="1" r:id="rId1"/>
    <sheet name="Yearwise Sales" sheetId="2" r:id="rId2"/>
    <sheet name="Line Chart" sheetId="3" r:id="rId3"/>
    <sheet name="Pie Chart" sheetId="4" r:id="rId4"/>
    <sheet name="Combo Chart" sheetId="6" r:id="rId5"/>
    <sheet name="KPIs" sheetId="7" r:id="rId6"/>
    <sheet name="Dashboard" sheetId="8" r:id="rId7"/>
    <sheet name="Product-wise Sales" sheetId="9" r:id="rId8"/>
    <sheet name="Region-wise Sales" sheetId="10" r:id="rId9"/>
    <sheet name="Customer-wise" sheetId="11" r:id="rId10"/>
    <sheet name="Dashboard2" sheetId="12" r:id="rId11"/>
  </sheets>
  <definedNames>
    <definedName name="Slicer_Customer_FullName">#N/A</definedName>
    <definedName name="Slicer_Product_Name">#N/A</definedName>
    <definedName name="Slicer_SalesTerritoryRegion">#N/A</definedName>
    <definedName name="Timeline_OrderDate">#N/A</definedName>
  </definedNames>
  <calcPr calcId="191029"/>
  <pivotCaches>
    <pivotCache cacheId="4" r:id="rId12"/>
    <pivotCache cacheId="5" r:id="rId13"/>
    <pivotCache cacheId="6" r:id="rId14"/>
    <pivotCache cacheId="7" r:id="rId15"/>
    <pivotCache cacheId="9" r:id="rId16"/>
    <pivotCache cacheId="13" r:id="rId17"/>
    <pivotCache cacheId="103" r:id="rId18"/>
    <pivotCache cacheId="105" r:id="rId19"/>
    <pivotCache cacheId="108" r:id="rId20"/>
  </pivotCaches>
  <extLst>
    <ext xmlns:x14="http://schemas.microsoft.com/office/spreadsheetml/2009/9/main" uri="{876F7934-8845-4945-9796-88D515C7AA90}">
      <x14:pivotCaches>
        <pivotCache cacheId="75"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77f58f37-f488-4ffb-8b00-04ce376d17ad" name="Dimcustomer" connection="Excel Prepared Adventure Works Datasets"/>
          <x15:modelTable id="DimDate_98f35da0-8809-4b7b-833d-c7d27dd1f2c5" name="DimDate" connection="Excel Prepared Adventure Works Datasets"/>
          <x15:modelTable id="DimProducts_78b97f58-504d-4651-b192-0afd81439a99" name="DimProducts" connection="Excel Prepared Adventure Works Datasets"/>
          <x15:modelTable id="DimSalesTerritory_225ef1c9-578f-49e1-9ff4-27b5978f09a9" name="DimSalesTerritory" connection="Excel Prepared Adventure Works Datasets"/>
          <x15:modelTable id="Sales_32628cac-510b-4bac-b628-0ce49972fabd" name="Sales" connection="Excel Prepared Adventure Works Datasets"/>
        </x15:modelTables>
        <x15:modelRelationships>
          <x15:modelRelationship fromTable="Sales" fromColumn="ProductKey" toTable="DimProducts" toColumn="ProductKey"/>
          <x15:modelRelationship fromTable="Sales" fromColumn="SalesTerritoryKey" toTable="DimSalesTerritory" toColumn="SalesTerritoryKey"/>
          <x15:modelRelationship fromTable="Sales" fromColumn="OrderDateKey" toTable="DimDate" toColumn="DateKey"/>
          <x15:modelRelationship fromTable="Sales" fromColumn="CustomerKey" toTable="Dimcustomer" toColumn="CustomerKey"/>
        </x15:modelRelationships>
        <x15:extLst>
          <ext xmlns:x16="http://schemas.microsoft.com/office/spreadsheetml/2014/11/main" uri="{9835A34E-60A6-4A7C-AAB8-D5F71C897F49}">
            <x16:modelTimeGroupings>
              <x16:modelTimeGrouping tableName="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7" l="1"/>
  <c r="D7" i="7"/>
  <c r="C7" i="7"/>
  <c r="B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CA7B4B-1389-477A-B7AF-DFA05DCBB79F}" name="Excel Prepared Adventure Works Datasets" type="100" refreshedVersion="0">
    <extLst>
      <ext xmlns:x15="http://schemas.microsoft.com/office/spreadsheetml/2010/11/main" uri="{DE250136-89BD-433C-8126-D09CA5730AF9}">
        <x15:connection id="c618f42e-eaec-4d04-8a62-4addf2041f85"/>
      </ext>
    </extLst>
  </connection>
  <connection id="2" xr16:uid="{B1E77690-5100-45F5-B850-FF7813DDE98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OrderDate (Year)].[All]}"/>
  </metadataStrings>
  <mdxMetadata count="1">
    <mdx n="0" f="s">
      <ms ns="1" c="0"/>
    </mdx>
  </mdxMetadata>
  <valueMetadata count="1">
    <bk>
      <rc t="1" v="0"/>
    </bk>
  </valueMetadata>
</metadata>
</file>

<file path=xl/sharedStrings.xml><?xml version="1.0" encoding="utf-8"?>
<sst xmlns="http://schemas.openxmlformats.org/spreadsheetml/2006/main" count="111" uniqueCount="65">
  <si>
    <t>Row Labels</t>
  </si>
  <si>
    <t>May</t>
  </si>
  <si>
    <t>Grand Total</t>
  </si>
  <si>
    <t>2010</t>
  </si>
  <si>
    <t>2011</t>
  </si>
  <si>
    <t>2012</t>
  </si>
  <si>
    <t>2013</t>
  </si>
  <si>
    <t>2014</t>
  </si>
  <si>
    <t>Qtr4</t>
  </si>
  <si>
    <t>Qtr1</t>
  </si>
  <si>
    <t>Qtr2</t>
  </si>
  <si>
    <t>Qtr3</t>
  </si>
  <si>
    <t>Dec</t>
  </si>
  <si>
    <t>Jan</t>
  </si>
  <si>
    <t>Feb</t>
  </si>
  <si>
    <t>Mar</t>
  </si>
  <si>
    <t>Apr</t>
  </si>
  <si>
    <t>Jun</t>
  </si>
  <si>
    <t>Jul</t>
  </si>
  <si>
    <t>Aug</t>
  </si>
  <si>
    <t>Sep</t>
  </si>
  <si>
    <t>Oct</t>
  </si>
  <si>
    <t>Nov</t>
  </si>
  <si>
    <t>OrderDate (Year)</t>
  </si>
  <si>
    <t>All</t>
  </si>
  <si>
    <t>OrderDate (Month)</t>
  </si>
  <si>
    <t>Sales</t>
  </si>
  <si>
    <t>OrderDate (Quarter)</t>
  </si>
  <si>
    <t>Total Sales</t>
  </si>
  <si>
    <t>Production Cost</t>
  </si>
  <si>
    <t>No of Orders</t>
  </si>
  <si>
    <t>Avg Profit</t>
  </si>
  <si>
    <t>Total Production Cost</t>
  </si>
  <si>
    <t>Mountain-200 Black, 38</t>
  </si>
  <si>
    <t>Mountain-200 Black, 42</t>
  </si>
  <si>
    <t>Mountain-200 Black, 46</t>
  </si>
  <si>
    <t>Mountain-200 Silver, 38</t>
  </si>
  <si>
    <t>Mountain-200 Silver, 42</t>
  </si>
  <si>
    <t>Mountain-200 Silver, 46</t>
  </si>
  <si>
    <t>Road-150 Red, 48</t>
  </si>
  <si>
    <t>Road-150 Red, 52</t>
  </si>
  <si>
    <t>Road-150 Red, 56</t>
  </si>
  <si>
    <t>Road-150 Red, 62</t>
  </si>
  <si>
    <t>Sum of SalesAmount</t>
  </si>
  <si>
    <t>Australia</t>
  </si>
  <si>
    <t>Canada</t>
  </si>
  <si>
    <t>Central</t>
  </si>
  <si>
    <t>France</t>
  </si>
  <si>
    <t>Germany</t>
  </si>
  <si>
    <t>Northeast</t>
  </si>
  <si>
    <t>Northwest</t>
  </si>
  <si>
    <t>Southeast</t>
  </si>
  <si>
    <t>Southwest</t>
  </si>
  <si>
    <t>United Kingdom</t>
  </si>
  <si>
    <t>Adriana L Gonzalez</t>
  </si>
  <si>
    <t>Brad  She</t>
  </si>
  <si>
    <t>Brandi D Gill</t>
  </si>
  <si>
    <t>Francisco A Sara</t>
  </si>
  <si>
    <t>Kaitlyn J Henderson</t>
  </si>
  <si>
    <t>Margaret  He</t>
  </si>
  <si>
    <t>Maurice M Shan</t>
  </si>
  <si>
    <t>Nichole  Nara</t>
  </si>
  <si>
    <t>Randall M Dominguez</t>
  </si>
  <si>
    <t>Rosa K Hu</t>
  </si>
  <si>
    <t>hj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</si>
</sst>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2" x14ac:knownFonts="1">
    <font>
      <sz val="12"/>
      <color theme="1"/>
      <name val="Calibri"/>
      <family val="2"/>
    </font>
    <font>
      <b/>
      <sz val="12"/>
      <color theme="0"/>
      <name val="Calibri"/>
      <family val="2"/>
    </font>
  </fonts>
  <fills count="3">
    <fill>
      <patternFill patternType="none"/>
    </fill>
    <fill>
      <patternFill patternType="gray125"/>
    </fill>
    <fill>
      <patternFill patternType="solid">
        <fgColor theme="9"/>
        <bgColor theme="9"/>
      </patternFill>
    </fill>
  </fills>
  <borders count="2">
    <border>
      <left/>
      <right/>
      <top/>
      <bottom/>
      <diagonal/>
    </border>
    <border>
      <left/>
      <right/>
      <top style="medium">
        <color theme="9" tint="-0.249977111117893"/>
      </top>
      <bottom/>
      <diagonal/>
    </border>
  </borders>
  <cellStyleXfs count="1">
    <xf numFmtId="0" fontId="0" fillId="0" borderId="0"/>
  </cellStyleXfs>
  <cellXfs count="14">
    <xf numFmtId="0" fontId="0" fillId="0" borderId="0" xfId="0"/>
    <xf numFmtId="0" fontId="0" fillId="0" borderId="0" xfId="0" pivotButton="1"/>
    <xf numFmtId="0" fontId="0" fillId="0" borderId="0" xfId="0" applyProtection="1">
      <protection locked="0"/>
    </xf>
    <xf numFmtId="0" fontId="0" fillId="0" borderId="0" xfId="0" applyProtection="1"/>
    <xf numFmtId="0" fontId="1" fillId="2" borderId="1" xfId="0" applyFont="1" applyFill="1" applyBorder="1" applyProtection="1"/>
    <xf numFmtId="1" fontId="0" fillId="0" borderId="0" xfId="0" applyNumberFormat="1" applyProtection="1"/>
    <xf numFmtId="164" fontId="0" fillId="0" borderId="0" xfId="0" applyNumberFormat="1" applyProtection="1"/>
    <xf numFmtId="0" fontId="0" fillId="0" borderId="0" xfId="0" pivotButton="1" applyProtection="1"/>
    <xf numFmtId="0" fontId="0" fillId="0" borderId="0" xfId="0" applyAlignment="1" applyProtection="1">
      <alignment horizontal="left"/>
    </xf>
    <xf numFmtId="0" fontId="0" fillId="0" borderId="0" xfId="0" pivotButton="1" applyProtection="1">
      <protection locked="0"/>
    </xf>
    <xf numFmtId="0" fontId="0" fillId="0" borderId="0" xfId="0" applyAlignment="1" applyProtection="1">
      <alignment horizontal="left"/>
      <protection locked="0"/>
    </xf>
    <xf numFmtId="0" fontId="0" fillId="0" borderId="0" xfId="0" applyNumberFormat="1" applyProtection="1">
      <protection locked="0"/>
    </xf>
    <xf numFmtId="1" fontId="0" fillId="0" borderId="0" xfId="0" applyNumberFormat="1" applyProtection="1">
      <protection locked="0"/>
    </xf>
    <xf numFmtId="2" fontId="0" fillId="0" borderId="0" xfId="0" applyNumberFormat="1" applyProtection="1">
      <protection locked="0"/>
    </xf>
  </cellXfs>
  <cellStyles count="1">
    <cellStyle name="Normal" xfId="0" builtinId="0"/>
  </cellStyles>
  <dxfs count="41">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1" formatCode="0"/>
    </dxf>
    <dxf>
      <numFmt numFmtId="1" formatCode="0"/>
    </dxf>
    <dxf>
      <numFmt numFmtId="1" formatCode="0"/>
    </dxf>
    <dxf>
      <numFmt numFmtId="2" formatCode="0.00"/>
    </dxf>
    <dxf>
      <numFmt numFmtId="2" formatCode="0.00"/>
    </dxf>
  </dxfs>
  <tableStyles count="0" defaultTableStyle="TableStyleMedium2" defaultPivotStyle="PivotStyleLight16"/>
  <colors>
    <mruColors>
      <color rgb="FFA9E795"/>
      <color rgb="FFF5B88F"/>
      <color rgb="FFFFFF99"/>
      <color rgb="FFC804C3"/>
      <color rgb="FFFF9999"/>
      <color rgb="FFFFFFCC"/>
      <color rgb="FFCC9900"/>
      <color rgb="FFFFCC99"/>
      <color rgb="FFCCFFFF"/>
      <color rgb="FF1E05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11/relationships/timelineCache" Target="timelineCaches/timelineCache1.xml"/><Relationship Id="rId39" Type="http://schemas.openxmlformats.org/officeDocument/2006/relationships/customXml" Target="../customXml/item6.xml"/><Relationship Id="rId21" Type="http://schemas.openxmlformats.org/officeDocument/2006/relationships/pivotCacheDefinition" Target="pivotCache/pivotCacheDefinition10.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heetMetadata" Target="metadata.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9.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Datasets.xlsx]Yearwise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Yearwise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'Yearwise Sales'!$B$3</c:f>
              <c:strCache>
                <c:ptCount val="1"/>
                <c:pt idx="0">
                  <c:v>Total</c:v>
                </c:pt>
              </c:strCache>
            </c:strRef>
          </c:tx>
          <c:spPr>
            <a:solidFill>
              <a:srgbClr val="0020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'Yearwise Sales'!$A$4:$A$9</c:f>
              <c:strCache>
                <c:ptCount val="5"/>
                <c:pt idx="0">
                  <c:v>2010</c:v>
                </c:pt>
                <c:pt idx="1">
                  <c:v>2011</c:v>
                </c:pt>
                <c:pt idx="2">
                  <c:v>2012</c:v>
                </c:pt>
                <c:pt idx="3">
                  <c:v>2013</c:v>
                </c:pt>
                <c:pt idx="4">
                  <c:v>2014</c:v>
                </c:pt>
              </c:strCache>
            </c:strRef>
          </c:cat>
          <c:val>
            <c:numRef>
              <c:f>'Yearwise Sales'!$B$4:$B$9</c:f>
              <c:numCache>
                <c:formatCode>0.00</c:formatCode>
                <c:ptCount val="5"/>
                <c:pt idx="0">
                  <c:v>43421.03639999999</c:v>
                </c:pt>
                <c:pt idx="1">
                  <c:v>7075525.9290999994</c:v>
                </c:pt>
                <c:pt idx="2">
                  <c:v>5842485.195199999</c:v>
                </c:pt>
                <c:pt idx="3">
                  <c:v>16351550.340000702</c:v>
                </c:pt>
                <c:pt idx="4">
                  <c:v>45694.720000000409</c:v>
                </c:pt>
              </c:numCache>
            </c:numRef>
          </c:val>
          <c:extLst>
            <c:ext xmlns:c16="http://schemas.microsoft.com/office/drawing/2014/chart" uri="{C3380CC4-5D6E-409C-BE32-E72D297353CC}">
              <c16:uniqueId val="{00000000-E763-4E93-AB81-6CA426E9CE71}"/>
            </c:ext>
          </c:extLst>
        </c:ser>
        <c:dLbls>
          <c:dLblPos val="outEnd"/>
          <c:showLegendKey val="0"/>
          <c:showVal val="1"/>
          <c:showCatName val="0"/>
          <c:showSerName val="0"/>
          <c:showPercent val="0"/>
          <c:showBubbleSize val="0"/>
        </c:dLbls>
        <c:gapWidth val="91"/>
        <c:axId val="218169871"/>
        <c:axId val="218174671"/>
      </c:barChart>
      <c:catAx>
        <c:axId val="218169871"/>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18174671"/>
        <c:crosses val="autoZero"/>
        <c:auto val="1"/>
        <c:lblAlgn val="ctr"/>
        <c:lblOffset val="100"/>
        <c:noMultiLvlLbl val="0"/>
      </c:catAx>
      <c:valAx>
        <c:axId val="218174671"/>
        <c:scaling>
          <c:orientation val="minMax"/>
        </c:scaling>
        <c:delete val="0"/>
        <c:axPos val="b"/>
        <c:numFmt formatCode="#,##0,&quot;K&quot;" sourceLinked="0"/>
        <c:majorTickMark val="out"/>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2181698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Datasets.xlsx]Line Chart!PivotTable4</c:name>
    <c:fmtId val="0"/>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US" sz="1600">
                <a:solidFill>
                  <a:srgbClr val="FF0000"/>
                </a:solidFill>
              </a:rPr>
              <a:t>Monthwise Sales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31750" cap="rnd">
            <a:solidFill>
              <a:srgbClr val="002060"/>
            </a:solidFill>
            <a:round/>
          </a:ln>
          <a:effectLst/>
        </c:spPr>
        <c:marker>
          <c:symbol val="none"/>
        </c:marker>
        <c:dLbl>
          <c:idx val="0"/>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002060"/>
            </a:solidFill>
            <a:round/>
          </a:ln>
          <a:effectLst/>
        </c:spPr>
        <c:marker>
          <c:symbol val="none"/>
        </c:marker>
        <c:dLbl>
          <c:idx val="0"/>
          <c:layout>
            <c:manualLayout>
              <c:x val="-4.022427422492756E-2"/>
              <c:y val="-5.2166033125169778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
        <c:spPr>
          <a:ln w="31750" cap="rnd">
            <a:solidFill>
              <a:srgbClr val="002060"/>
            </a:solidFill>
            <a:round/>
          </a:ln>
          <a:effectLst/>
        </c:spPr>
        <c:marker>
          <c:symbol val="none"/>
        </c:marker>
        <c:dLbl>
          <c:idx val="0"/>
          <c:layout>
            <c:manualLayout>
              <c:x val="-5.9103326764067217E-2"/>
              <c:y val="4.2661553081726852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
        <c:spPr>
          <a:ln w="31750" cap="rnd">
            <a:solidFill>
              <a:srgbClr val="002060"/>
            </a:solidFill>
            <a:round/>
          </a:ln>
          <a:effectLst/>
        </c:spPr>
        <c:marker>
          <c:symbol val="none"/>
        </c:marker>
        <c:dLbl>
          <c:idx val="0"/>
          <c:layout>
            <c:manualLayout>
              <c:x val="-3.7864392657535099E-2"/>
              <c:y val="4.6971897909313061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4"/>
        <c:spPr>
          <a:ln w="31750" cap="rnd">
            <a:solidFill>
              <a:srgbClr val="002060"/>
            </a:solidFill>
            <a:round/>
          </a:ln>
          <a:effectLst/>
        </c:spPr>
        <c:marker>
          <c:symbol val="none"/>
        </c:marker>
        <c:dLbl>
          <c:idx val="0"/>
          <c:layout>
            <c:manualLayout>
              <c:x val="-8.2702142437991788E-2"/>
              <c:y val="-4.7855688297583493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5"/>
        <c:spPr>
          <a:ln w="31750" cap="rnd">
            <a:solidFill>
              <a:srgbClr val="002060"/>
            </a:solidFill>
            <a:round/>
          </a:ln>
          <a:effectLst/>
        </c:spPr>
        <c:marker>
          <c:symbol val="none"/>
        </c:marker>
        <c:dLbl>
          <c:idx val="0"/>
          <c:layout>
            <c:manualLayout>
              <c:x val="-2.3705103253180357E-2"/>
              <c:y val="3.8351208254140491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6"/>
        <c:spPr>
          <a:ln w="31750" cap="rnd">
            <a:solidFill>
              <a:srgbClr val="002060"/>
            </a:solidFill>
            <a:round/>
          </a:ln>
          <a:effectLst/>
        </c:spPr>
        <c:marker>
          <c:symbol val="none"/>
        </c:marker>
        <c:dLbl>
          <c:idx val="0"/>
          <c:layout>
            <c:manualLayout>
              <c:x val="-5.9103326764067217E-2"/>
              <c:y val="-4.3545343469997284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7"/>
        <c:spPr>
          <a:ln w="31750" cap="rnd">
            <a:solidFill>
              <a:srgbClr val="002060"/>
            </a:solidFill>
            <a:round/>
          </a:ln>
          <a:effectLst/>
        </c:spPr>
        <c:marker>
          <c:symbol val="none"/>
        </c:marker>
        <c:dLbl>
          <c:idx val="0"/>
          <c:layout>
            <c:manualLayout>
              <c:x val="-5.2023682061889932E-2"/>
              <c:y val="5.1282242736899186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8"/>
        <c:spPr>
          <a:ln w="31750" cap="rnd">
            <a:solidFill>
              <a:srgbClr val="002060"/>
            </a:solidFill>
            <a:round/>
          </a:ln>
          <a:effectLst/>
        </c:spPr>
        <c:marker>
          <c:symbol val="none"/>
        </c:marker>
        <c:dLbl>
          <c:idx val="0"/>
          <c:layout>
            <c:manualLayout>
              <c:x val="-5.9103326764067217E-2"/>
              <c:y val="-4.7855688297583493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9"/>
        <c:spPr>
          <a:ln w="31750" cap="rnd">
            <a:solidFill>
              <a:srgbClr val="002060"/>
            </a:solidFill>
            <a:round/>
          </a:ln>
          <a:effectLst/>
        </c:spPr>
        <c:marker>
          <c:symbol val="none"/>
        </c:marker>
        <c:dLbl>
          <c:idx val="0"/>
          <c:layout>
            <c:manualLayout>
              <c:x val="-4.2584155792320014E-2"/>
              <c:y val="3.8351208254140644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0"/>
        <c:spPr>
          <a:ln w="31750" cap="rnd">
            <a:solidFill>
              <a:srgbClr val="002060"/>
            </a:solidFill>
            <a:round/>
          </a:ln>
          <a:effectLst/>
        </c:spPr>
        <c:marker>
          <c:symbol val="none"/>
        </c:marker>
        <c:dLbl>
          <c:idx val="0"/>
          <c:layout>
            <c:manualLayout>
              <c:x val="-6.3823089898852214E-2"/>
              <c:y val="-4.7855688297583493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1"/>
        <c:spPr>
          <a:ln w="31750" cap="rnd">
            <a:solidFill>
              <a:srgbClr val="002060"/>
            </a:solidFill>
            <a:round/>
          </a:ln>
          <a:effectLst/>
        </c:spPr>
        <c:marker>
          <c:symbol val="none"/>
        </c:marker>
        <c:dLbl>
          <c:idx val="0"/>
          <c:layout>
            <c:manualLayout>
              <c:x val="-4.4944037359712474E-2"/>
              <c:y val="4.2661553081726852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2"/>
        <c:spPr>
          <a:ln w="31750" cap="rnd">
            <a:solidFill>
              <a:srgbClr val="002060"/>
            </a:solidFill>
            <a:round/>
          </a:ln>
          <a:effectLst/>
        </c:spPr>
        <c:marker>
          <c:symbol val="none"/>
        </c:marker>
        <c:dLbl>
          <c:idx val="0"/>
          <c:layout>
            <c:manualLayout>
              <c:x val="-1.5614983278288011E-2"/>
              <c:y val="-4.7855688297583535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s>
    <c:plotArea>
      <c:layout/>
      <c:lineChart>
        <c:grouping val="standard"/>
        <c:varyColors val="0"/>
        <c:ser>
          <c:idx val="0"/>
          <c:order val="0"/>
          <c:tx>
            <c:strRef>
              <c:f>'Line Chart'!$B$3</c:f>
              <c:strCache>
                <c:ptCount val="1"/>
                <c:pt idx="0">
                  <c:v>Total</c:v>
                </c:pt>
              </c:strCache>
            </c:strRef>
          </c:tx>
          <c:spPr>
            <a:ln w="31750" cap="rnd">
              <a:solidFill>
                <a:srgbClr val="002060"/>
              </a:solidFill>
              <a:round/>
            </a:ln>
            <a:effectLst/>
          </c:spPr>
          <c:marker>
            <c:symbol val="none"/>
          </c:marker>
          <c:dPt>
            <c:idx val="0"/>
            <c:marker>
              <c:symbol val="none"/>
            </c:marker>
            <c:bubble3D val="0"/>
            <c:extLst>
              <c:ext xmlns:c16="http://schemas.microsoft.com/office/drawing/2014/chart" uri="{C3380CC4-5D6E-409C-BE32-E72D297353CC}">
                <c16:uniqueId val="{00000002-E52E-4D75-8504-67D9B3B04A91}"/>
              </c:ext>
            </c:extLst>
          </c:dPt>
          <c:dPt>
            <c:idx val="1"/>
            <c:marker>
              <c:symbol val="none"/>
            </c:marker>
            <c:bubble3D val="0"/>
            <c:extLst>
              <c:ext xmlns:c16="http://schemas.microsoft.com/office/drawing/2014/chart" uri="{C3380CC4-5D6E-409C-BE32-E72D297353CC}">
                <c16:uniqueId val="{00000003-E52E-4D75-8504-67D9B3B04A91}"/>
              </c:ext>
            </c:extLst>
          </c:dPt>
          <c:dPt>
            <c:idx val="2"/>
            <c:marker>
              <c:symbol val="none"/>
            </c:marker>
            <c:bubble3D val="0"/>
            <c:extLst>
              <c:ext xmlns:c16="http://schemas.microsoft.com/office/drawing/2014/chart" uri="{C3380CC4-5D6E-409C-BE32-E72D297353CC}">
                <c16:uniqueId val="{00000004-E52E-4D75-8504-67D9B3B04A91}"/>
              </c:ext>
            </c:extLst>
          </c:dPt>
          <c:dPt>
            <c:idx val="3"/>
            <c:marker>
              <c:symbol val="none"/>
            </c:marker>
            <c:bubble3D val="0"/>
            <c:extLst>
              <c:ext xmlns:c16="http://schemas.microsoft.com/office/drawing/2014/chart" uri="{C3380CC4-5D6E-409C-BE32-E72D297353CC}">
                <c16:uniqueId val="{00000005-E52E-4D75-8504-67D9B3B04A91}"/>
              </c:ext>
            </c:extLst>
          </c:dPt>
          <c:dPt>
            <c:idx val="4"/>
            <c:marker>
              <c:symbol val="none"/>
            </c:marker>
            <c:bubble3D val="0"/>
            <c:extLst>
              <c:ext xmlns:c16="http://schemas.microsoft.com/office/drawing/2014/chart" uri="{C3380CC4-5D6E-409C-BE32-E72D297353CC}">
                <c16:uniqueId val="{00000006-E52E-4D75-8504-67D9B3B04A91}"/>
              </c:ext>
            </c:extLst>
          </c:dPt>
          <c:dPt>
            <c:idx val="5"/>
            <c:marker>
              <c:symbol val="none"/>
            </c:marker>
            <c:bubble3D val="0"/>
            <c:extLst>
              <c:ext xmlns:c16="http://schemas.microsoft.com/office/drawing/2014/chart" uri="{C3380CC4-5D6E-409C-BE32-E72D297353CC}">
                <c16:uniqueId val="{00000007-E52E-4D75-8504-67D9B3B04A91}"/>
              </c:ext>
            </c:extLst>
          </c:dPt>
          <c:dPt>
            <c:idx val="6"/>
            <c:marker>
              <c:symbol val="none"/>
            </c:marker>
            <c:bubble3D val="0"/>
            <c:extLst>
              <c:ext xmlns:c16="http://schemas.microsoft.com/office/drawing/2014/chart" uri="{C3380CC4-5D6E-409C-BE32-E72D297353CC}">
                <c16:uniqueId val="{00000008-E52E-4D75-8504-67D9B3B04A91}"/>
              </c:ext>
            </c:extLst>
          </c:dPt>
          <c:dPt>
            <c:idx val="7"/>
            <c:marker>
              <c:symbol val="none"/>
            </c:marker>
            <c:bubble3D val="0"/>
            <c:extLst>
              <c:ext xmlns:c16="http://schemas.microsoft.com/office/drawing/2014/chart" uri="{C3380CC4-5D6E-409C-BE32-E72D297353CC}">
                <c16:uniqueId val="{00000009-E52E-4D75-8504-67D9B3B04A91}"/>
              </c:ext>
            </c:extLst>
          </c:dPt>
          <c:dPt>
            <c:idx val="8"/>
            <c:marker>
              <c:symbol val="none"/>
            </c:marker>
            <c:bubble3D val="0"/>
            <c:extLst>
              <c:ext xmlns:c16="http://schemas.microsoft.com/office/drawing/2014/chart" uri="{C3380CC4-5D6E-409C-BE32-E72D297353CC}">
                <c16:uniqueId val="{0000000A-E52E-4D75-8504-67D9B3B04A91}"/>
              </c:ext>
            </c:extLst>
          </c:dPt>
          <c:dPt>
            <c:idx val="9"/>
            <c:marker>
              <c:symbol val="none"/>
            </c:marker>
            <c:bubble3D val="0"/>
            <c:extLst>
              <c:ext xmlns:c16="http://schemas.microsoft.com/office/drawing/2014/chart" uri="{C3380CC4-5D6E-409C-BE32-E72D297353CC}">
                <c16:uniqueId val="{0000000B-E52E-4D75-8504-67D9B3B04A91}"/>
              </c:ext>
            </c:extLst>
          </c:dPt>
          <c:dPt>
            <c:idx val="10"/>
            <c:marker>
              <c:symbol val="none"/>
            </c:marker>
            <c:bubble3D val="0"/>
            <c:extLst>
              <c:ext xmlns:c16="http://schemas.microsoft.com/office/drawing/2014/chart" uri="{C3380CC4-5D6E-409C-BE32-E72D297353CC}">
                <c16:uniqueId val="{0000000C-E52E-4D75-8504-67D9B3B04A91}"/>
              </c:ext>
            </c:extLst>
          </c:dPt>
          <c:dPt>
            <c:idx val="11"/>
            <c:marker>
              <c:symbol val="none"/>
            </c:marker>
            <c:bubble3D val="0"/>
            <c:extLst>
              <c:ext xmlns:c16="http://schemas.microsoft.com/office/drawing/2014/chart" uri="{C3380CC4-5D6E-409C-BE32-E72D297353CC}">
                <c16:uniqueId val="{0000000D-E52E-4D75-8504-67D9B3B04A91}"/>
              </c:ext>
            </c:extLst>
          </c:dPt>
          <c:dLbls>
            <c:dLbl>
              <c:idx val="0"/>
              <c:layout>
                <c:manualLayout>
                  <c:x val="-4.022427422492756E-2"/>
                  <c:y val="-5.216603312516977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2-E52E-4D75-8504-67D9B3B04A91}"/>
                </c:ext>
              </c:extLst>
            </c:dLbl>
            <c:dLbl>
              <c:idx val="1"/>
              <c:layout>
                <c:manualLayout>
                  <c:x val="-5.9103326764067217E-2"/>
                  <c:y val="4.266155308172685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3-E52E-4D75-8504-67D9B3B04A91}"/>
                </c:ext>
              </c:extLst>
            </c:dLbl>
            <c:dLbl>
              <c:idx val="2"/>
              <c:layout>
                <c:manualLayout>
                  <c:x val="-3.7864392657535099E-2"/>
                  <c:y val="4.697189790931306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4-E52E-4D75-8504-67D9B3B04A91}"/>
                </c:ext>
              </c:extLst>
            </c:dLbl>
            <c:dLbl>
              <c:idx val="3"/>
              <c:layout>
                <c:manualLayout>
                  <c:x val="-8.2702142437991788E-2"/>
                  <c:y val="-4.785568829758349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5-E52E-4D75-8504-67D9B3B04A91}"/>
                </c:ext>
              </c:extLst>
            </c:dLbl>
            <c:dLbl>
              <c:idx val="4"/>
              <c:layout>
                <c:manualLayout>
                  <c:x val="-2.3705103253180357E-2"/>
                  <c:y val="3.835120825414049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6-E52E-4D75-8504-67D9B3B04A91}"/>
                </c:ext>
              </c:extLst>
            </c:dLbl>
            <c:dLbl>
              <c:idx val="5"/>
              <c:layout>
                <c:manualLayout>
                  <c:x val="-5.9103326764067217E-2"/>
                  <c:y val="-4.354534346999728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7-E52E-4D75-8504-67D9B3B04A91}"/>
                </c:ext>
              </c:extLst>
            </c:dLbl>
            <c:dLbl>
              <c:idx val="6"/>
              <c:layout>
                <c:manualLayout>
                  <c:x val="-5.2023682061889932E-2"/>
                  <c:y val="5.1282242736899186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8-E52E-4D75-8504-67D9B3B04A91}"/>
                </c:ext>
              </c:extLst>
            </c:dLbl>
            <c:dLbl>
              <c:idx val="7"/>
              <c:layout>
                <c:manualLayout>
                  <c:x val="-5.9103326764067217E-2"/>
                  <c:y val="-4.785568829758349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9-E52E-4D75-8504-67D9B3B04A91}"/>
                </c:ext>
              </c:extLst>
            </c:dLbl>
            <c:dLbl>
              <c:idx val="8"/>
              <c:layout>
                <c:manualLayout>
                  <c:x val="-4.2584155792320014E-2"/>
                  <c:y val="3.835120825414064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A-E52E-4D75-8504-67D9B3B04A91}"/>
                </c:ext>
              </c:extLst>
            </c:dLbl>
            <c:dLbl>
              <c:idx val="9"/>
              <c:layout>
                <c:manualLayout>
                  <c:x val="-6.3823089898852214E-2"/>
                  <c:y val="-4.785568829758349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B-E52E-4D75-8504-67D9B3B04A91}"/>
                </c:ext>
              </c:extLst>
            </c:dLbl>
            <c:dLbl>
              <c:idx val="10"/>
              <c:layout>
                <c:manualLayout>
                  <c:x val="-4.4944037359712474E-2"/>
                  <c:y val="4.266155308172685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C-E52E-4D75-8504-67D9B3B04A91}"/>
                </c:ext>
              </c:extLst>
            </c:dLbl>
            <c:dLbl>
              <c:idx val="11"/>
              <c:layout>
                <c:manualLayout>
                  <c:x val="-1.5614983278288011E-2"/>
                  <c:y val="-4.785568829758353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D-E52E-4D75-8504-67D9B3B04A91}"/>
                </c:ext>
              </c:extLst>
            </c:dLbl>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95000"/>
                          <a:lumOff val="5000"/>
                        </a:schemeClr>
                      </a:solidFill>
                      <a:round/>
                    </a:ln>
                    <a:effectLst/>
                  </c:spPr>
                </c15:leaderLines>
              </c:ext>
            </c:extLst>
          </c:dLbls>
          <c:cat>
            <c:strRef>
              <c:f>'Line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Chart'!$B$4:$B$16</c:f>
              <c:numCache>
                <c:formatCode>0.00</c:formatCode>
                <c:ptCount val="12"/>
                <c:pt idx="0">
                  <c:v>1868572.6708999935</c:v>
                </c:pt>
                <c:pt idx="1">
                  <c:v>1744677.8305999928</c:v>
                </c:pt>
                <c:pt idx="2">
                  <c:v>1908589.0547999921</c:v>
                </c:pt>
                <c:pt idx="3">
                  <c:v>1948432.2302999925</c:v>
                </c:pt>
                <c:pt idx="4">
                  <c:v>2205152.2964999946</c:v>
                </c:pt>
                <c:pt idx="5">
                  <c:v>2936177.7441999931</c:v>
                </c:pt>
                <c:pt idx="6">
                  <c:v>2412980.5948999934</c:v>
                </c:pt>
                <c:pt idx="7">
                  <c:v>2689540.8764999919</c:v>
                </c:pt>
                <c:pt idx="8">
                  <c:v>2536756.6377999922</c:v>
                </c:pt>
                <c:pt idx="9">
                  <c:v>2916660.8977999957</c:v>
                </c:pt>
                <c:pt idx="10">
                  <c:v>2979421.3901999951</c:v>
                </c:pt>
                <c:pt idx="11">
                  <c:v>3211714.9962000083</c:v>
                </c:pt>
              </c:numCache>
            </c:numRef>
          </c:val>
          <c:smooth val="0"/>
          <c:extLst>
            <c:ext xmlns:c16="http://schemas.microsoft.com/office/drawing/2014/chart" uri="{C3380CC4-5D6E-409C-BE32-E72D297353CC}">
              <c16:uniqueId val="{00000000-E52E-4D75-8504-67D9B3B04A91}"/>
            </c:ext>
          </c:extLst>
        </c:ser>
        <c:dLbls>
          <c:dLblPos val="t"/>
          <c:showLegendKey val="0"/>
          <c:showVal val="1"/>
          <c:showCatName val="0"/>
          <c:showSerName val="0"/>
          <c:showPercent val="0"/>
          <c:showBubbleSize val="0"/>
        </c:dLbls>
        <c:smooth val="0"/>
        <c:axId val="1588105919"/>
        <c:axId val="1588106399"/>
      </c:lineChart>
      <c:catAx>
        <c:axId val="1588105919"/>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588106399"/>
        <c:crosses val="autoZero"/>
        <c:auto val="1"/>
        <c:lblAlgn val="ctr"/>
        <c:lblOffset val="100"/>
        <c:noMultiLvlLbl val="0"/>
      </c:catAx>
      <c:valAx>
        <c:axId val="1588106399"/>
        <c:scaling>
          <c:orientation val="minMax"/>
          <c:min val="1500000"/>
        </c:scaling>
        <c:delete val="0"/>
        <c:axPos val="l"/>
        <c:numFmt formatCode="#,##0,&quot;K&quot;" sourceLinked="0"/>
        <c:majorTickMark val="out"/>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1588105919"/>
        <c:crosses val="autoZero"/>
        <c:crossBetween val="between"/>
        <c:majorUnit val="5000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95000"/>
          <a:lumOff val="5000"/>
        </a:schemeClr>
      </a:solidFill>
      <a:round/>
    </a:ln>
    <a:effectLst/>
  </c:spPr>
  <c:txPr>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Datasets.xlsx]Pie Chart!PivotTable5</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Quarterwise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rgbClr val="002060"/>
          </a:solidFill>
          <a:ln w="25400">
            <a:noFill/>
          </a:ln>
          <a:effectLst/>
          <a:sp3d/>
        </c:spPr>
      </c:pivotFmt>
      <c:pivotFmt>
        <c:idx val="3"/>
        <c:spPr>
          <a:solidFill>
            <a:srgbClr val="FF0000"/>
          </a:solidFill>
          <a:ln w="25400">
            <a:noFill/>
          </a:ln>
          <a:effectLst/>
          <a:sp3d/>
        </c:spPr>
        <c:dLbl>
          <c:idx val="0"/>
          <c:layout>
            <c:manualLayout>
              <c:x val="-0.19823932571808817"/>
              <c:y val="-0.153951589384660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noFill/>
          </a:ln>
          <a:effectLst/>
          <a:sp3d/>
        </c:spPr>
        <c:dLbl>
          <c:idx val="0"/>
          <c:layout>
            <c:manualLayout>
              <c:x val="0.12975701452811356"/>
              <c:y val="-0.256622557596967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noFill/>
          </a:ln>
          <a:effectLst/>
          <a:sp3d/>
        </c:spPr>
        <c:dLbl>
          <c:idx val="0"/>
          <c:layout>
            <c:manualLayout>
              <c:x val="0.16693490074304093"/>
              <c:y val="7.49194371536891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002060"/>
          </a:solidFill>
          <a:ln w="25400">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7"/>
        <c:spPr>
          <a:solidFill>
            <a:srgbClr val="FF0000"/>
          </a:solidFill>
          <a:ln w="25400">
            <a:noFill/>
          </a:ln>
          <a:effectLst/>
          <a:sp3d/>
        </c:spPr>
      </c:pivotFmt>
      <c:pivotFmt>
        <c:idx val="8"/>
        <c:spPr>
          <a:solidFill>
            <a:schemeClr val="accent1"/>
          </a:solidFill>
          <a:ln w="25400">
            <a:noFill/>
          </a:ln>
          <a:effectLst/>
          <a:sp3d/>
        </c:spPr>
      </c:pivotFmt>
      <c:pivotFmt>
        <c:idx val="9"/>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spPr>
            <a:ln>
              <a:noFill/>
            </a:ln>
          </c:spPr>
          <c:dPt>
            <c:idx val="0"/>
            <c:bubble3D val="0"/>
            <c:spPr>
              <a:solidFill>
                <a:srgbClr val="002060"/>
              </a:solidFill>
              <a:ln w="25400">
                <a:noFill/>
              </a:ln>
              <a:effectLst/>
              <a:sp3d/>
            </c:spPr>
            <c:extLst>
              <c:ext xmlns:c16="http://schemas.microsoft.com/office/drawing/2014/chart" uri="{C3380CC4-5D6E-409C-BE32-E72D297353CC}">
                <c16:uniqueId val="{00000007-7C6F-4377-B45B-0121C345FF84}"/>
              </c:ext>
            </c:extLst>
          </c:dPt>
          <c:dPt>
            <c:idx val="1"/>
            <c:bubble3D val="0"/>
            <c:spPr>
              <a:solidFill>
                <a:srgbClr val="FF0000"/>
              </a:solidFill>
              <a:ln w="25400">
                <a:noFill/>
              </a:ln>
              <a:effectLst/>
              <a:sp3d/>
            </c:spPr>
            <c:extLst>
              <c:ext xmlns:c16="http://schemas.microsoft.com/office/drawing/2014/chart" uri="{C3380CC4-5D6E-409C-BE32-E72D297353CC}">
                <c16:uniqueId val="{00000008-7C6F-4377-B45B-0121C345FF84}"/>
              </c:ext>
            </c:extLst>
          </c:dPt>
          <c:dPt>
            <c:idx val="2"/>
            <c:bubble3D val="0"/>
            <c:spPr>
              <a:solidFill>
                <a:schemeClr val="accent3"/>
              </a:solidFill>
              <a:ln w="25400">
                <a:noFill/>
              </a:ln>
              <a:effectLst/>
              <a:sp3d/>
            </c:spPr>
            <c:extLst>
              <c:ext xmlns:c16="http://schemas.microsoft.com/office/drawing/2014/chart" uri="{C3380CC4-5D6E-409C-BE32-E72D297353CC}">
                <c16:uniqueId val="{00000009-7C6F-4377-B45B-0121C345FF84}"/>
              </c:ext>
            </c:extLst>
          </c:dPt>
          <c:dPt>
            <c:idx val="3"/>
            <c:bubble3D val="0"/>
            <c:spPr>
              <a:solidFill>
                <a:schemeClr val="accent4"/>
              </a:solidFill>
              <a:ln w="25400">
                <a:noFill/>
              </a:ln>
              <a:effectLst/>
              <a:sp3d/>
            </c:spPr>
            <c:extLst>
              <c:ext xmlns:c16="http://schemas.microsoft.com/office/drawing/2014/chart" uri="{C3380CC4-5D6E-409C-BE32-E72D297353CC}">
                <c16:uniqueId val="{0000000A-7C6F-4377-B45B-0121C345FF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Qtr1</c:v>
                </c:pt>
                <c:pt idx="1">
                  <c:v>Qtr2</c:v>
                </c:pt>
                <c:pt idx="2">
                  <c:v>Qtr3</c:v>
                </c:pt>
                <c:pt idx="3">
                  <c:v>Qtr4</c:v>
                </c:pt>
              </c:strCache>
            </c:strRef>
          </c:cat>
          <c:val>
            <c:numRef>
              <c:f>'Pie Chart'!$B$4:$B$8</c:f>
              <c:numCache>
                <c:formatCode>0</c:formatCode>
                <c:ptCount val="4"/>
                <c:pt idx="0">
                  <c:v>5521839.5563000236</c:v>
                </c:pt>
                <c:pt idx="1">
                  <c:v>7089762.2710000183</c:v>
                </c:pt>
                <c:pt idx="2">
                  <c:v>7639278.1092000343</c:v>
                </c:pt>
                <c:pt idx="3">
                  <c:v>9107797.2842000276</c:v>
                </c:pt>
              </c:numCache>
            </c:numRef>
          </c:val>
          <c:extLst>
            <c:ext xmlns:c16="http://schemas.microsoft.com/office/drawing/2014/chart" uri="{C3380CC4-5D6E-409C-BE32-E72D297353CC}">
              <c16:uniqueId val="{00000000-7C6F-4377-B45B-0121C345FF8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3706496062992131"/>
          <c:y val="0.38664224263633712"/>
          <c:w val="0.14626837270341209"/>
          <c:h val="0.335650335374744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Datasets.xlsx]Combo 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Monthwise Sales</a:t>
            </a:r>
            <a:r>
              <a:rPr lang="en-US" b="1" baseline="0">
                <a:solidFill>
                  <a:schemeClr val="tx1"/>
                </a:solidFill>
              </a:rPr>
              <a:t> &amp; Productioncost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3825281270681668E-2"/>
              <c:y val="4.2060988433227798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2945069490403706E-3"/>
              <c:y val="-1.261829652996845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4884703773378"/>
          <c:y val="0.1433859095688749"/>
          <c:w val="0.79061746666180299"/>
          <c:h val="0.65723109532444091"/>
        </c:manualLayout>
      </c:layout>
      <c:barChart>
        <c:barDir val="bar"/>
        <c:grouping val="clustered"/>
        <c:varyColors val="0"/>
        <c:ser>
          <c:idx val="0"/>
          <c:order val="0"/>
          <c:tx>
            <c:strRef>
              <c:f>'Combo Chart'!$B$3</c:f>
              <c:strCache>
                <c:ptCount val="1"/>
                <c:pt idx="0">
                  <c:v>Sales</c:v>
                </c:pt>
              </c:strCache>
            </c:strRef>
          </c:tx>
          <c:spPr>
            <a:solidFill>
              <a:schemeClr val="accent2"/>
            </a:solidFill>
            <a:ln>
              <a:noFill/>
            </a:ln>
            <a:effectLst/>
          </c:spPr>
          <c:invertIfNegative val="0"/>
          <c:dPt>
            <c:idx val="10"/>
            <c:invertIfNegative val="0"/>
            <c:bubble3D val="0"/>
            <c:spPr>
              <a:solidFill>
                <a:schemeClr val="accent2"/>
              </a:solidFill>
              <a:ln>
                <a:noFill/>
              </a:ln>
              <a:effectLst/>
            </c:spPr>
            <c:extLst>
              <c:ext xmlns:c16="http://schemas.microsoft.com/office/drawing/2014/chart" uri="{C3380CC4-5D6E-409C-BE32-E72D297353CC}">
                <c16:uniqueId val="{00000003-753E-4DBD-9BBF-E96F11B656A8}"/>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4-753E-4DBD-9BBF-E96F11B656A8}"/>
              </c:ext>
            </c:extLst>
          </c:dPt>
          <c:dLbls>
            <c:dLbl>
              <c:idx val="10"/>
              <c:layout>
                <c:manualLayout>
                  <c:x val="2.3825281270681668E-2"/>
                  <c:y val="4.20609884332277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3E-4DBD-9BBF-E96F11B656A8}"/>
                </c:ext>
              </c:extLst>
            </c:dLbl>
            <c:dLbl>
              <c:idx val="11"/>
              <c:layout>
                <c:manualLayout>
                  <c:x val="-5.2945069490403706E-3"/>
                  <c:y val="-1.2618296529968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3E-4DBD-9BBF-E96F11B656A8}"/>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c:formatCode>
                <c:ptCount val="12"/>
                <c:pt idx="0">
                  <c:v>1868572.6708999935</c:v>
                </c:pt>
                <c:pt idx="1">
                  <c:v>1744677.8305999928</c:v>
                </c:pt>
                <c:pt idx="2">
                  <c:v>1908589.0547999921</c:v>
                </c:pt>
                <c:pt idx="3">
                  <c:v>1948432.2302999925</c:v>
                </c:pt>
                <c:pt idx="4">
                  <c:v>2205152.2964999946</c:v>
                </c:pt>
                <c:pt idx="5">
                  <c:v>2936177.7441999931</c:v>
                </c:pt>
                <c:pt idx="6">
                  <c:v>2412980.5948999934</c:v>
                </c:pt>
                <c:pt idx="7">
                  <c:v>2689540.8764999919</c:v>
                </c:pt>
                <c:pt idx="8">
                  <c:v>2536756.6377999922</c:v>
                </c:pt>
                <c:pt idx="9">
                  <c:v>2916660.8977999957</c:v>
                </c:pt>
                <c:pt idx="10">
                  <c:v>2979421.3901999951</c:v>
                </c:pt>
                <c:pt idx="11">
                  <c:v>3211714.9962000083</c:v>
                </c:pt>
              </c:numCache>
            </c:numRef>
          </c:val>
          <c:extLst>
            <c:ext xmlns:c16="http://schemas.microsoft.com/office/drawing/2014/chart" uri="{C3380CC4-5D6E-409C-BE32-E72D297353CC}">
              <c16:uniqueId val="{00000000-753E-4DBD-9BBF-E96F11B656A8}"/>
            </c:ext>
          </c:extLst>
        </c:ser>
        <c:dLbls>
          <c:showLegendKey val="0"/>
          <c:showVal val="1"/>
          <c:showCatName val="0"/>
          <c:showSerName val="0"/>
          <c:showPercent val="0"/>
          <c:showBubbleSize val="0"/>
        </c:dLbls>
        <c:gapWidth val="107"/>
        <c:axId val="1588124159"/>
        <c:axId val="1588124639"/>
      </c:barChart>
      <c:lineChart>
        <c:grouping val="standard"/>
        <c:varyColors val="0"/>
        <c:ser>
          <c:idx val="1"/>
          <c:order val="1"/>
          <c:tx>
            <c:strRef>
              <c:f>'Combo Chart'!$C$3</c:f>
              <c:strCache>
                <c:ptCount val="1"/>
                <c:pt idx="0">
                  <c:v>Production Cost</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c:formatCode>
                <c:ptCount val="12"/>
                <c:pt idx="0">
                  <c:v>1102629.0060000008</c:v>
                </c:pt>
                <c:pt idx="1">
                  <c:v>1029856.6198999992</c:v>
                </c:pt>
                <c:pt idx="2">
                  <c:v>1125849.9349999994</c:v>
                </c:pt>
                <c:pt idx="3">
                  <c:v>1147859.575899998</c:v>
                </c:pt>
                <c:pt idx="4">
                  <c:v>1301413.2075999982</c:v>
                </c:pt>
                <c:pt idx="5">
                  <c:v>1731234.9446000038</c:v>
                </c:pt>
                <c:pt idx="6">
                  <c:v>1417749.2111999989</c:v>
                </c:pt>
                <c:pt idx="7">
                  <c:v>1583754.2180000034</c:v>
                </c:pt>
                <c:pt idx="8">
                  <c:v>1491621.5279000001</c:v>
                </c:pt>
                <c:pt idx="9">
                  <c:v>1716362.9005000039</c:v>
                </c:pt>
                <c:pt idx="10">
                  <c:v>1745370.1285000066</c:v>
                </c:pt>
                <c:pt idx="11">
                  <c:v>1884092.3006000067</c:v>
                </c:pt>
              </c:numCache>
            </c:numRef>
          </c:val>
          <c:smooth val="0"/>
          <c:extLst>
            <c:ext xmlns:c16="http://schemas.microsoft.com/office/drawing/2014/chart" uri="{C3380CC4-5D6E-409C-BE32-E72D297353CC}">
              <c16:uniqueId val="{00000001-753E-4DBD-9BBF-E96F11B656A8}"/>
            </c:ext>
          </c:extLst>
        </c:ser>
        <c:dLbls>
          <c:showLegendKey val="0"/>
          <c:showVal val="1"/>
          <c:showCatName val="0"/>
          <c:showSerName val="0"/>
          <c:showPercent val="0"/>
          <c:showBubbleSize val="0"/>
        </c:dLbls>
        <c:marker val="1"/>
        <c:smooth val="0"/>
        <c:axId val="1588071359"/>
        <c:axId val="1588072799"/>
      </c:lineChart>
      <c:catAx>
        <c:axId val="15881241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Month</a:t>
                </a:r>
              </a:p>
            </c:rich>
          </c:tx>
          <c:layout>
            <c:manualLayout>
              <c:xMode val="edge"/>
              <c:yMode val="edge"/>
              <c:x val="2.1178027796161483E-2"/>
              <c:y val="0.395639567136126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8124639"/>
        <c:crosses val="autoZero"/>
        <c:auto val="1"/>
        <c:lblAlgn val="ctr"/>
        <c:lblOffset val="100"/>
        <c:noMultiLvlLbl val="0"/>
      </c:catAx>
      <c:valAx>
        <c:axId val="158812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Sales &amp; Production</a:t>
                </a:r>
                <a:r>
                  <a:rPr lang="en-US" b="1" baseline="0">
                    <a:solidFill>
                      <a:schemeClr val="tx1"/>
                    </a:solidFill>
                  </a:rPr>
                  <a:t> Cost</a:t>
                </a:r>
                <a:endParaRPr lang="en-US" b="1">
                  <a:solidFill>
                    <a:schemeClr val="tx1"/>
                  </a:solidFill>
                </a:endParaRPr>
              </a:p>
            </c:rich>
          </c:tx>
          <c:layout>
            <c:manualLayout>
              <c:xMode val="edge"/>
              <c:yMode val="edge"/>
              <c:x val="0.4076891248951261"/>
              <c:y val="0.91080950843289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8124159"/>
        <c:crosses val="autoZero"/>
        <c:crossBetween val="between"/>
      </c:valAx>
      <c:valAx>
        <c:axId val="1588072799"/>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71359"/>
        <c:crosses val="max"/>
        <c:crossBetween val="between"/>
      </c:valAx>
      <c:catAx>
        <c:axId val="1588071359"/>
        <c:scaling>
          <c:orientation val="minMax"/>
        </c:scaling>
        <c:delete val="1"/>
        <c:axPos val="b"/>
        <c:numFmt formatCode="General" sourceLinked="1"/>
        <c:majorTickMark val="out"/>
        <c:minorTickMark val="none"/>
        <c:tickLblPos val="nextTo"/>
        <c:crossAx val="15880727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Datasets.xlsx]Yearwise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Yearwise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'Yearwise Sales'!$B$3</c:f>
              <c:strCache>
                <c:ptCount val="1"/>
                <c:pt idx="0">
                  <c:v>Total</c:v>
                </c:pt>
              </c:strCache>
            </c:strRef>
          </c:tx>
          <c:spPr>
            <a:solidFill>
              <a:srgbClr val="0020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'Yearwise Sales'!$A$4:$A$9</c:f>
              <c:strCache>
                <c:ptCount val="5"/>
                <c:pt idx="0">
                  <c:v>2010</c:v>
                </c:pt>
                <c:pt idx="1">
                  <c:v>2011</c:v>
                </c:pt>
                <c:pt idx="2">
                  <c:v>2012</c:v>
                </c:pt>
                <c:pt idx="3">
                  <c:v>2013</c:v>
                </c:pt>
                <c:pt idx="4">
                  <c:v>2014</c:v>
                </c:pt>
              </c:strCache>
            </c:strRef>
          </c:cat>
          <c:val>
            <c:numRef>
              <c:f>'Yearwise Sales'!$B$4:$B$9</c:f>
              <c:numCache>
                <c:formatCode>0.00</c:formatCode>
                <c:ptCount val="5"/>
                <c:pt idx="0">
                  <c:v>43421.03639999999</c:v>
                </c:pt>
                <c:pt idx="1">
                  <c:v>7075525.9290999994</c:v>
                </c:pt>
                <c:pt idx="2">
                  <c:v>5842485.195199999</c:v>
                </c:pt>
                <c:pt idx="3">
                  <c:v>16351550.340000702</c:v>
                </c:pt>
                <c:pt idx="4">
                  <c:v>45694.720000000409</c:v>
                </c:pt>
              </c:numCache>
            </c:numRef>
          </c:val>
          <c:extLst>
            <c:ext xmlns:c16="http://schemas.microsoft.com/office/drawing/2014/chart" uri="{C3380CC4-5D6E-409C-BE32-E72D297353CC}">
              <c16:uniqueId val="{00000000-DB91-46D7-BD5F-C612F27D2E33}"/>
            </c:ext>
          </c:extLst>
        </c:ser>
        <c:dLbls>
          <c:dLblPos val="outEnd"/>
          <c:showLegendKey val="0"/>
          <c:showVal val="1"/>
          <c:showCatName val="0"/>
          <c:showSerName val="0"/>
          <c:showPercent val="0"/>
          <c:showBubbleSize val="0"/>
        </c:dLbls>
        <c:gapWidth val="91"/>
        <c:axId val="218169871"/>
        <c:axId val="218174671"/>
      </c:barChart>
      <c:catAx>
        <c:axId val="218169871"/>
        <c:scaling>
          <c:orientation val="minMax"/>
        </c:scaling>
        <c:delete val="0"/>
        <c:axPos val="l"/>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218174671"/>
        <c:crosses val="autoZero"/>
        <c:auto val="1"/>
        <c:lblAlgn val="ctr"/>
        <c:lblOffset val="100"/>
        <c:noMultiLvlLbl val="0"/>
      </c:catAx>
      <c:valAx>
        <c:axId val="218174671"/>
        <c:scaling>
          <c:orientation val="minMax"/>
        </c:scaling>
        <c:delete val="0"/>
        <c:axPos val="b"/>
        <c:numFmt formatCode="#,##0,&quot;K&quot;" sourceLinked="0"/>
        <c:majorTickMark val="out"/>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lgn="ctr">
              <a:defRPr lang="en-US" sz="1000" b="1" i="0" u="none" strike="noStrike" kern="1200" baseline="0">
                <a:solidFill>
                  <a:schemeClr val="tx1">
                    <a:lumMod val="95000"/>
                    <a:lumOff val="5000"/>
                  </a:schemeClr>
                </a:solidFill>
                <a:latin typeface="+mn-lt"/>
                <a:ea typeface="+mn-ea"/>
                <a:cs typeface="+mn-cs"/>
              </a:defRPr>
            </a:pPr>
            <a:endParaRPr lang="en-US"/>
          </a:p>
        </c:txPr>
        <c:crossAx val="2181698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Datasets.xlsx]Line Chart!PivotTable4</c:name>
    <c:fmtId val="3"/>
  </c:pivotSource>
  <c:chart>
    <c:title>
      <c:tx>
        <c:rich>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r>
              <a:rPr lang="en-US" sz="1600">
                <a:solidFill>
                  <a:srgbClr val="FF0000"/>
                </a:solidFill>
              </a:rPr>
              <a:t>Monthwise Sales</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31750" cap="rnd">
            <a:solidFill>
              <a:srgbClr val="002060"/>
            </a:solidFill>
            <a:round/>
          </a:ln>
          <a:effectLst/>
        </c:spPr>
        <c:marker>
          <c:symbol val="none"/>
        </c:marker>
        <c:dLbl>
          <c:idx val="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002060"/>
            </a:solidFill>
            <a:round/>
          </a:ln>
          <a:effectLst/>
        </c:spPr>
        <c:marker>
          <c:symbol val="none"/>
        </c:marker>
        <c:dLbl>
          <c:idx val="0"/>
          <c:layout>
            <c:manualLayout>
              <c:x val="-4.022427422492756E-2"/>
              <c:y val="-5.2166033125169778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
        <c:spPr>
          <a:solidFill>
            <a:schemeClr val="accent1"/>
          </a:solidFill>
          <a:ln w="31750" cap="rnd">
            <a:solidFill>
              <a:srgbClr val="002060"/>
            </a:solidFill>
            <a:round/>
          </a:ln>
          <a:effectLst/>
        </c:spPr>
        <c:marker>
          <c:symbol val="none"/>
        </c:marker>
        <c:dLbl>
          <c:idx val="0"/>
          <c:layout>
            <c:manualLayout>
              <c:x val="-5.9103326764067217E-2"/>
              <c:y val="4.2661553081726852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
        <c:spPr>
          <a:solidFill>
            <a:schemeClr val="accent1"/>
          </a:solidFill>
          <a:ln w="31750" cap="rnd">
            <a:solidFill>
              <a:srgbClr val="002060"/>
            </a:solidFill>
            <a:round/>
          </a:ln>
          <a:effectLst/>
        </c:spPr>
        <c:marker>
          <c:symbol val="none"/>
        </c:marker>
        <c:dLbl>
          <c:idx val="0"/>
          <c:layout>
            <c:manualLayout>
              <c:x val="-3.7864392657535099E-2"/>
              <c:y val="4.6971897909313061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4"/>
        <c:spPr>
          <a:solidFill>
            <a:schemeClr val="accent1"/>
          </a:solidFill>
          <a:ln w="31750" cap="rnd">
            <a:solidFill>
              <a:srgbClr val="002060"/>
            </a:solidFill>
            <a:round/>
          </a:ln>
          <a:effectLst/>
        </c:spPr>
        <c:marker>
          <c:symbol val="none"/>
        </c:marker>
        <c:dLbl>
          <c:idx val="0"/>
          <c:layout>
            <c:manualLayout>
              <c:x val="-8.2702142437991788E-2"/>
              <c:y val="-4.7855688297583493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5"/>
        <c:spPr>
          <a:solidFill>
            <a:schemeClr val="accent1"/>
          </a:solidFill>
          <a:ln w="31750" cap="rnd">
            <a:solidFill>
              <a:srgbClr val="002060"/>
            </a:solidFill>
            <a:round/>
          </a:ln>
          <a:effectLst/>
        </c:spPr>
        <c:marker>
          <c:symbol val="none"/>
        </c:marker>
        <c:dLbl>
          <c:idx val="0"/>
          <c:layout>
            <c:manualLayout>
              <c:x val="-2.3705103253180357E-2"/>
              <c:y val="3.8351208254140491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6"/>
        <c:spPr>
          <a:solidFill>
            <a:schemeClr val="accent1"/>
          </a:solidFill>
          <a:ln w="31750" cap="rnd">
            <a:solidFill>
              <a:srgbClr val="002060"/>
            </a:solidFill>
            <a:round/>
          </a:ln>
          <a:effectLst/>
        </c:spPr>
        <c:marker>
          <c:symbol val="none"/>
        </c:marker>
        <c:dLbl>
          <c:idx val="0"/>
          <c:layout>
            <c:manualLayout>
              <c:x val="-5.9103326764067217E-2"/>
              <c:y val="-4.3545343469997284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7"/>
        <c:spPr>
          <a:solidFill>
            <a:schemeClr val="accent1"/>
          </a:solidFill>
          <a:ln w="31750" cap="rnd">
            <a:solidFill>
              <a:srgbClr val="002060"/>
            </a:solidFill>
            <a:round/>
          </a:ln>
          <a:effectLst/>
        </c:spPr>
        <c:marker>
          <c:symbol val="none"/>
        </c:marker>
        <c:dLbl>
          <c:idx val="0"/>
          <c:layout>
            <c:manualLayout>
              <c:x val="-5.2023682061889932E-2"/>
              <c:y val="5.1282242736899186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8"/>
        <c:spPr>
          <a:solidFill>
            <a:schemeClr val="accent1"/>
          </a:solidFill>
          <a:ln w="31750" cap="rnd">
            <a:solidFill>
              <a:srgbClr val="002060"/>
            </a:solidFill>
            <a:round/>
          </a:ln>
          <a:effectLst/>
        </c:spPr>
        <c:marker>
          <c:symbol val="none"/>
        </c:marker>
        <c:dLbl>
          <c:idx val="0"/>
          <c:layout>
            <c:manualLayout>
              <c:x val="-5.9103326764067217E-2"/>
              <c:y val="-4.7855688297583493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9"/>
        <c:spPr>
          <a:solidFill>
            <a:schemeClr val="accent1"/>
          </a:solidFill>
          <a:ln w="31750" cap="rnd">
            <a:solidFill>
              <a:srgbClr val="002060"/>
            </a:solidFill>
            <a:round/>
          </a:ln>
          <a:effectLst/>
        </c:spPr>
        <c:marker>
          <c:symbol val="none"/>
        </c:marker>
        <c:dLbl>
          <c:idx val="0"/>
          <c:layout>
            <c:manualLayout>
              <c:x val="-4.2584155792320014E-2"/>
              <c:y val="3.8351208254140644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0"/>
        <c:spPr>
          <a:solidFill>
            <a:schemeClr val="accent1"/>
          </a:solidFill>
          <a:ln w="31750" cap="rnd">
            <a:solidFill>
              <a:srgbClr val="002060"/>
            </a:solidFill>
            <a:round/>
          </a:ln>
          <a:effectLst/>
        </c:spPr>
        <c:marker>
          <c:symbol val="none"/>
        </c:marker>
        <c:dLbl>
          <c:idx val="0"/>
          <c:layout>
            <c:manualLayout>
              <c:x val="-6.3823089898852214E-2"/>
              <c:y val="-4.7855688297583493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1"/>
        <c:spPr>
          <a:solidFill>
            <a:schemeClr val="accent1"/>
          </a:solidFill>
          <a:ln w="31750" cap="rnd">
            <a:solidFill>
              <a:srgbClr val="002060"/>
            </a:solidFill>
            <a:round/>
          </a:ln>
          <a:effectLst/>
        </c:spPr>
        <c:marker>
          <c:symbol val="none"/>
        </c:marker>
        <c:dLbl>
          <c:idx val="0"/>
          <c:layout>
            <c:manualLayout>
              <c:x val="-4.4944037359712474E-2"/>
              <c:y val="4.2661553081726852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2"/>
        <c:spPr>
          <a:solidFill>
            <a:schemeClr val="accent1"/>
          </a:solidFill>
          <a:ln w="31750" cap="rnd">
            <a:solidFill>
              <a:srgbClr val="002060"/>
            </a:solidFill>
            <a:round/>
          </a:ln>
          <a:effectLst/>
        </c:spPr>
        <c:marker>
          <c:symbol val="none"/>
        </c:marker>
        <c:dLbl>
          <c:idx val="0"/>
          <c:layout>
            <c:manualLayout>
              <c:x val="-1.5614983278288011E-2"/>
              <c:y val="-4.7855688297583535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3"/>
        <c:spPr>
          <a:solidFill>
            <a:schemeClr val="accent1"/>
          </a:solidFill>
          <a:ln w="31750" cap="rnd">
            <a:solidFill>
              <a:srgbClr val="002060"/>
            </a:solidFill>
            <a:round/>
          </a:ln>
          <a:effectLst/>
        </c:spPr>
        <c:marker>
          <c:symbol val="none"/>
        </c:marker>
        <c:dLbl>
          <c:idx val="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1750" cap="rnd">
            <a:solidFill>
              <a:srgbClr val="002060"/>
            </a:solidFill>
            <a:round/>
          </a:ln>
          <a:effectLst/>
        </c:spPr>
        <c:marker>
          <c:symbol val="none"/>
        </c:marker>
        <c:dLbl>
          <c:idx val="0"/>
          <c:layout>
            <c:manualLayout>
              <c:x val="-4.022427422492756E-2"/>
              <c:y val="-5.2166033125169778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5"/>
        <c:spPr>
          <a:solidFill>
            <a:schemeClr val="accent1"/>
          </a:solidFill>
          <a:ln w="31750" cap="rnd">
            <a:solidFill>
              <a:srgbClr val="002060"/>
            </a:solidFill>
            <a:round/>
          </a:ln>
          <a:effectLst/>
        </c:spPr>
        <c:marker>
          <c:symbol val="none"/>
        </c:marker>
        <c:dLbl>
          <c:idx val="0"/>
          <c:layout>
            <c:manualLayout>
              <c:x val="-5.9103326764067217E-2"/>
              <c:y val="4.2661553081726852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6"/>
        <c:spPr>
          <a:solidFill>
            <a:schemeClr val="accent1"/>
          </a:solidFill>
          <a:ln w="31750" cap="rnd">
            <a:solidFill>
              <a:srgbClr val="002060"/>
            </a:solidFill>
            <a:round/>
          </a:ln>
          <a:effectLst/>
        </c:spPr>
        <c:marker>
          <c:symbol val="none"/>
        </c:marker>
        <c:dLbl>
          <c:idx val="0"/>
          <c:layout>
            <c:manualLayout>
              <c:x val="-3.7864392657535099E-2"/>
              <c:y val="4.6971897909313061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7"/>
        <c:spPr>
          <a:solidFill>
            <a:schemeClr val="accent1"/>
          </a:solidFill>
          <a:ln w="31750" cap="rnd">
            <a:solidFill>
              <a:srgbClr val="002060"/>
            </a:solidFill>
            <a:round/>
          </a:ln>
          <a:effectLst/>
        </c:spPr>
        <c:marker>
          <c:symbol val="none"/>
        </c:marker>
        <c:dLbl>
          <c:idx val="0"/>
          <c:layout>
            <c:manualLayout>
              <c:x val="-8.2702142437991788E-2"/>
              <c:y val="-4.7855688297583493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8"/>
        <c:spPr>
          <a:solidFill>
            <a:schemeClr val="accent1"/>
          </a:solidFill>
          <a:ln w="31750" cap="rnd">
            <a:solidFill>
              <a:srgbClr val="002060"/>
            </a:solidFill>
            <a:round/>
          </a:ln>
          <a:effectLst/>
        </c:spPr>
        <c:marker>
          <c:symbol val="none"/>
        </c:marker>
        <c:dLbl>
          <c:idx val="0"/>
          <c:layout>
            <c:manualLayout>
              <c:x val="-2.3705103253180357E-2"/>
              <c:y val="3.8351208254140491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19"/>
        <c:spPr>
          <a:solidFill>
            <a:schemeClr val="accent1"/>
          </a:solidFill>
          <a:ln w="31750" cap="rnd">
            <a:solidFill>
              <a:srgbClr val="002060"/>
            </a:solidFill>
            <a:round/>
          </a:ln>
          <a:effectLst/>
        </c:spPr>
        <c:marker>
          <c:symbol val="none"/>
        </c:marker>
        <c:dLbl>
          <c:idx val="0"/>
          <c:layout>
            <c:manualLayout>
              <c:x val="-5.9103326764067217E-2"/>
              <c:y val="-4.3545343469997284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0"/>
        <c:spPr>
          <a:solidFill>
            <a:schemeClr val="accent1"/>
          </a:solidFill>
          <a:ln w="31750" cap="rnd">
            <a:solidFill>
              <a:srgbClr val="002060"/>
            </a:solidFill>
            <a:round/>
          </a:ln>
          <a:effectLst/>
        </c:spPr>
        <c:marker>
          <c:symbol val="none"/>
        </c:marker>
        <c:dLbl>
          <c:idx val="0"/>
          <c:layout>
            <c:manualLayout>
              <c:x val="-5.2023682061889932E-2"/>
              <c:y val="5.1282242736899186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1"/>
        <c:spPr>
          <a:solidFill>
            <a:schemeClr val="accent1"/>
          </a:solidFill>
          <a:ln w="31750" cap="rnd">
            <a:solidFill>
              <a:srgbClr val="002060"/>
            </a:solidFill>
            <a:round/>
          </a:ln>
          <a:effectLst/>
        </c:spPr>
        <c:marker>
          <c:symbol val="none"/>
        </c:marker>
        <c:dLbl>
          <c:idx val="0"/>
          <c:layout>
            <c:manualLayout>
              <c:x val="-5.9103326764067217E-2"/>
              <c:y val="-4.7855688297583493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2"/>
        <c:spPr>
          <a:solidFill>
            <a:schemeClr val="accent1"/>
          </a:solidFill>
          <a:ln w="31750" cap="rnd">
            <a:solidFill>
              <a:srgbClr val="002060"/>
            </a:solidFill>
            <a:round/>
          </a:ln>
          <a:effectLst/>
        </c:spPr>
        <c:marker>
          <c:symbol val="none"/>
        </c:marker>
        <c:dLbl>
          <c:idx val="0"/>
          <c:layout>
            <c:manualLayout>
              <c:x val="-4.2584155792320014E-2"/>
              <c:y val="3.8351208254140644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3"/>
        <c:spPr>
          <a:solidFill>
            <a:schemeClr val="accent1"/>
          </a:solidFill>
          <a:ln w="31750" cap="rnd">
            <a:solidFill>
              <a:srgbClr val="002060"/>
            </a:solidFill>
            <a:round/>
          </a:ln>
          <a:effectLst/>
        </c:spPr>
        <c:marker>
          <c:symbol val="none"/>
        </c:marker>
        <c:dLbl>
          <c:idx val="0"/>
          <c:layout>
            <c:manualLayout>
              <c:x val="-6.3823089898852214E-2"/>
              <c:y val="-4.7855688297583493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4"/>
        <c:spPr>
          <a:solidFill>
            <a:schemeClr val="accent1"/>
          </a:solidFill>
          <a:ln w="31750" cap="rnd">
            <a:solidFill>
              <a:srgbClr val="002060"/>
            </a:solidFill>
            <a:round/>
          </a:ln>
          <a:effectLst/>
        </c:spPr>
        <c:marker>
          <c:symbol val="none"/>
        </c:marker>
        <c:dLbl>
          <c:idx val="0"/>
          <c:layout>
            <c:manualLayout>
              <c:x val="-4.4944037359712474E-2"/>
              <c:y val="4.2661553081726852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5"/>
        <c:spPr>
          <a:solidFill>
            <a:schemeClr val="accent1"/>
          </a:solidFill>
          <a:ln w="31750" cap="rnd">
            <a:solidFill>
              <a:srgbClr val="002060"/>
            </a:solidFill>
            <a:round/>
          </a:ln>
          <a:effectLst/>
        </c:spPr>
        <c:marker>
          <c:symbol val="none"/>
        </c:marker>
        <c:dLbl>
          <c:idx val="0"/>
          <c:layout>
            <c:manualLayout>
              <c:x val="-1.5614983278288011E-2"/>
              <c:y val="-4.7855688297583535E-2"/>
            </c:manualLayout>
          </c:layout>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6"/>
        <c:spPr>
          <a:ln w="31750" cap="rnd">
            <a:solidFill>
              <a:srgbClr val="002060"/>
            </a:solidFill>
            <a:round/>
          </a:ln>
          <a:effectLst/>
        </c:spPr>
        <c:marker>
          <c:symbol val="none"/>
        </c:marker>
        <c:dLbl>
          <c:idx val="0"/>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rgbClr val="002060"/>
            </a:solidFill>
            <a:round/>
          </a:ln>
          <a:effectLst/>
        </c:spPr>
        <c:marker>
          <c:symbol val="none"/>
        </c:marker>
        <c:dLbl>
          <c:idx val="0"/>
          <c:layout>
            <c:manualLayout>
              <c:x val="-4.022427422492756E-2"/>
              <c:y val="-5.2166033125169778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8"/>
        <c:spPr>
          <a:ln w="31750" cap="rnd">
            <a:solidFill>
              <a:srgbClr val="002060"/>
            </a:solidFill>
            <a:round/>
          </a:ln>
          <a:effectLst/>
        </c:spPr>
        <c:marker>
          <c:symbol val="none"/>
        </c:marker>
        <c:dLbl>
          <c:idx val="0"/>
          <c:layout>
            <c:manualLayout>
              <c:x val="-5.6534089874574728E-2"/>
              <c:y val="-8.2338636705142271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29"/>
        <c:spPr>
          <a:ln w="31750" cap="rnd">
            <a:solidFill>
              <a:srgbClr val="002060"/>
            </a:solidFill>
            <a:round/>
          </a:ln>
          <a:effectLst/>
        </c:spPr>
        <c:marker>
          <c:symbol val="none"/>
        </c:marker>
        <c:dLbl>
          <c:idx val="0"/>
          <c:layout>
            <c:manualLayout>
              <c:x val="-6.4841861921715122E-2"/>
              <c:y val="-0.11136162162836065"/>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0"/>
        <c:spPr>
          <a:ln w="31750" cap="rnd">
            <a:solidFill>
              <a:srgbClr val="002060"/>
            </a:solidFill>
            <a:round/>
          </a:ln>
          <a:effectLst/>
        </c:spPr>
        <c:marker>
          <c:symbol val="none"/>
        </c:marker>
        <c:dLbl>
          <c:idx val="0"/>
          <c:layout>
            <c:manualLayout>
              <c:x val="-8.2702142437991788E-2"/>
              <c:y val="-4.7855688297583493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1"/>
        <c:spPr>
          <a:ln w="31750" cap="rnd">
            <a:solidFill>
              <a:srgbClr val="002060"/>
            </a:solidFill>
            <a:round/>
          </a:ln>
          <a:effectLst/>
        </c:spPr>
        <c:marker>
          <c:symbol val="none"/>
        </c:marker>
        <c:dLbl>
          <c:idx val="0"/>
          <c:layout>
            <c:manualLayout>
              <c:x val="-2.3705103253180357E-2"/>
              <c:y val="3.8351208254140491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2"/>
        <c:spPr>
          <a:ln w="31750" cap="rnd">
            <a:solidFill>
              <a:srgbClr val="002060"/>
            </a:solidFill>
            <a:round/>
          </a:ln>
          <a:effectLst/>
        </c:spPr>
        <c:marker>
          <c:symbol val="none"/>
        </c:marker>
        <c:dLbl>
          <c:idx val="0"/>
          <c:layout>
            <c:manualLayout>
              <c:x val="-5.9103326764067217E-2"/>
              <c:y val="-4.3545343469997284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3"/>
        <c:spPr>
          <a:ln w="31750" cap="rnd">
            <a:solidFill>
              <a:srgbClr val="002060"/>
            </a:solidFill>
            <a:round/>
          </a:ln>
          <a:effectLst/>
        </c:spPr>
        <c:marker>
          <c:symbol val="none"/>
        </c:marker>
        <c:dLbl>
          <c:idx val="0"/>
          <c:layout>
            <c:manualLayout>
              <c:x val="-5.2023682061889932E-2"/>
              <c:y val="5.1282242736899186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4"/>
        <c:spPr>
          <a:ln w="31750" cap="rnd">
            <a:solidFill>
              <a:srgbClr val="002060"/>
            </a:solidFill>
            <a:round/>
          </a:ln>
          <a:effectLst/>
        </c:spPr>
        <c:marker>
          <c:symbol val="none"/>
        </c:marker>
        <c:dLbl>
          <c:idx val="0"/>
          <c:layout>
            <c:manualLayout>
              <c:x val="-5.9103326764067217E-2"/>
              <c:y val="-4.7855688297583493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5"/>
        <c:spPr>
          <a:ln w="31750" cap="rnd">
            <a:solidFill>
              <a:srgbClr val="002060"/>
            </a:solidFill>
            <a:round/>
          </a:ln>
          <a:effectLst/>
        </c:spPr>
        <c:marker>
          <c:symbol val="none"/>
        </c:marker>
        <c:dLbl>
          <c:idx val="0"/>
          <c:layout>
            <c:manualLayout>
              <c:x val="-4.2584155792320014E-2"/>
              <c:y val="3.8351208254140644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6"/>
        <c:spPr>
          <a:ln w="31750" cap="rnd">
            <a:solidFill>
              <a:srgbClr val="002060"/>
            </a:solidFill>
            <a:round/>
          </a:ln>
          <a:effectLst/>
        </c:spPr>
        <c:marker>
          <c:symbol val="none"/>
        </c:marker>
        <c:dLbl>
          <c:idx val="0"/>
          <c:layout>
            <c:manualLayout>
              <c:x val="-6.3823089898852214E-2"/>
              <c:y val="-4.7855688297583493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7"/>
        <c:spPr>
          <a:ln w="31750" cap="rnd">
            <a:solidFill>
              <a:srgbClr val="002060"/>
            </a:solidFill>
            <a:round/>
          </a:ln>
          <a:effectLst/>
        </c:spPr>
        <c:marker>
          <c:symbol val="none"/>
        </c:marker>
        <c:dLbl>
          <c:idx val="0"/>
          <c:layout>
            <c:manualLayout>
              <c:x val="-4.4944037359712474E-2"/>
              <c:y val="4.2661553081726852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
        <c:idx val="38"/>
        <c:spPr>
          <a:ln w="31750" cap="rnd">
            <a:solidFill>
              <a:srgbClr val="002060"/>
            </a:solidFill>
            <a:round/>
          </a:ln>
          <a:effectLst/>
        </c:spPr>
        <c:marker>
          <c:symbol val="none"/>
        </c:marker>
        <c:dLbl>
          <c:idx val="0"/>
          <c:layout>
            <c:manualLayout>
              <c:x val="-1.5614983278288011E-2"/>
              <c:y val="-4.7855688297583535E-2"/>
            </c:manualLayout>
          </c:layout>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Lst>
        </c:dLbl>
      </c:pivotFmt>
    </c:pivotFmts>
    <c:plotArea>
      <c:layout/>
      <c:lineChart>
        <c:grouping val="standard"/>
        <c:varyColors val="0"/>
        <c:ser>
          <c:idx val="0"/>
          <c:order val="0"/>
          <c:tx>
            <c:strRef>
              <c:f>'Line Chart'!$B$3</c:f>
              <c:strCache>
                <c:ptCount val="1"/>
                <c:pt idx="0">
                  <c:v>Total</c:v>
                </c:pt>
              </c:strCache>
            </c:strRef>
          </c:tx>
          <c:spPr>
            <a:ln w="31750" cap="rnd">
              <a:solidFill>
                <a:srgbClr val="002060"/>
              </a:solidFill>
              <a:round/>
            </a:ln>
            <a:effectLst/>
          </c:spPr>
          <c:marker>
            <c:symbol val="none"/>
          </c:marker>
          <c:dPt>
            <c:idx val="0"/>
            <c:marker>
              <c:symbol val="none"/>
            </c:marker>
            <c:bubble3D val="0"/>
            <c:extLst>
              <c:ext xmlns:c16="http://schemas.microsoft.com/office/drawing/2014/chart" uri="{C3380CC4-5D6E-409C-BE32-E72D297353CC}">
                <c16:uniqueId val="{00000000-40B6-4BE9-9AA3-C42085071B48}"/>
              </c:ext>
            </c:extLst>
          </c:dPt>
          <c:dPt>
            <c:idx val="1"/>
            <c:marker>
              <c:symbol val="none"/>
            </c:marker>
            <c:bubble3D val="0"/>
            <c:extLst>
              <c:ext xmlns:c16="http://schemas.microsoft.com/office/drawing/2014/chart" uri="{C3380CC4-5D6E-409C-BE32-E72D297353CC}">
                <c16:uniqueId val="{00000001-40B6-4BE9-9AA3-C42085071B48}"/>
              </c:ext>
            </c:extLst>
          </c:dPt>
          <c:dPt>
            <c:idx val="2"/>
            <c:marker>
              <c:symbol val="none"/>
            </c:marker>
            <c:bubble3D val="0"/>
            <c:extLst>
              <c:ext xmlns:c16="http://schemas.microsoft.com/office/drawing/2014/chart" uri="{C3380CC4-5D6E-409C-BE32-E72D297353CC}">
                <c16:uniqueId val="{00000002-40B6-4BE9-9AA3-C42085071B48}"/>
              </c:ext>
            </c:extLst>
          </c:dPt>
          <c:dPt>
            <c:idx val="3"/>
            <c:marker>
              <c:symbol val="none"/>
            </c:marker>
            <c:bubble3D val="0"/>
            <c:extLst>
              <c:ext xmlns:c16="http://schemas.microsoft.com/office/drawing/2014/chart" uri="{C3380CC4-5D6E-409C-BE32-E72D297353CC}">
                <c16:uniqueId val="{00000003-40B6-4BE9-9AA3-C42085071B48}"/>
              </c:ext>
            </c:extLst>
          </c:dPt>
          <c:dPt>
            <c:idx val="4"/>
            <c:marker>
              <c:symbol val="none"/>
            </c:marker>
            <c:bubble3D val="0"/>
            <c:extLst>
              <c:ext xmlns:c16="http://schemas.microsoft.com/office/drawing/2014/chart" uri="{C3380CC4-5D6E-409C-BE32-E72D297353CC}">
                <c16:uniqueId val="{00000004-40B6-4BE9-9AA3-C42085071B48}"/>
              </c:ext>
            </c:extLst>
          </c:dPt>
          <c:dPt>
            <c:idx val="5"/>
            <c:marker>
              <c:symbol val="none"/>
            </c:marker>
            <c:bubble3D val="0"/>
            <c:extLst>
              <c:ext xmlns:c16="http://schemas.microsoft.com/office/drawing/2014/chart" uri="{C3380CC4-5D6E-409C-BE32-E72D297353CC}">
                <c16:uniqueId val="{00000005-40B6-4BE9-9AA3-C42085071B48}"/>
              </c:ext>
            </c:extLst>
          </c:dPt>
          <c:dPt>
            <c:idx val="6"/>
            <c:marker>
              <c:symbol val="none"/>
            </c:marker>
            <c:bubble3D val="0"/>
            <c:extLst>
              <c:ext xmlns:c16="http://schemas.microsoft.com/office/drawing/2014/chart" uri="{C3380CC4-5D6E-409C-BE32-E72D297353CC}">
                <c16:uniqueId val="{00000006-40B6-4BE9-9AA3-C42085071B48}"/>
              </c:ext>
            </c:extLst>
          </c:dPt>
          <c:dPt>
            <c:idx val="7"/>
            <c:marker>
              <c:symbol val="none"/>
            </c:marker>
            <c:bubble3D val="0"/>
            <c:extLst>
              <c:ext xmlns:c16="http://schemas.microsoft.com/office/drawing/2014/chart" uri="{C3380CC4-5D6E-409C-BE32-E72D297353CC}">
                <c16:uniqueId val="{00000007-40B6-4BE9-9AA3-C42085071B48}"/>
              </c:ext>
            </c:extLst>
          </c:dPt>
          <c:dPt>
            <c:idx val="8"/>
            <c:marker>
              <c:symbol val="none"/>
            </c:marker>
            <c:bubble3D val="0"/>
            <c:extLst>
              <c:ext xmlns:c16="http://schemas.microsoft.com/office/drawing/2014/chart" uri="{C3380CC4-5D6E-409C-BE32-E72D297353CC}">
                <c16:uniqueId val="{00000008-40B6-4BE9-9AA3-C42085071B48}"/>
              </c:ext>
            </c:extLst>
          </c:dPt>
          <c:dPt>
            <c:idx val="9"/>
            <c:marker>
              <c:symbol val="none"/>
            </c:marker>
            <c:bubble3D val="0"/>
            <c:extLst>
              <c:ext xmlns:c16="http://schemas.microsoft.com/office/drawing/2014/chart" uri="{C3380CC4-5D6E-409C-BE32-E72D297353CC}">
                <c16:uniqueId val="{00000009-40B6-4BE9-9AA3-C42085071B48}"/>
              </c:ext>
            </c:extLst>
          </c:dPt>
          <c:dPt>
            <c:idx val="10"/>
            <c:marker>
              <c:symbol val="none"/>
            </c:marker>
            <c:bubble3D val="0"/>
            <c:extLst>
              <c:ext xmlns:c16="http://schemas.microsoft.com/office/drawing/2014/chart" uri="{C3380CC4-5D6E-409C-BE32-E72D297353CC}">
                <c16:uniqueId val="{0000000A-40B6-4BE9-9AA3-C42085071B48}"/>
              </c:ext>
            </c:extLst>
          </c:dPt>
          <c:dPt>
            <c:idx val="11"/>
            <c:marker>
              <c:symbol val="none"/>
            </c:marker>
            <c:bubble3D val="0"/>
            <c:extLst>
              <c:ext xmlns:c16="http://schemas.microsoft.com/office/drawing/2014/chart" uri="{C3380CC4-5D6E-409C-BE32-E72D297353CC}">
                <c16:uniqueId val="{0000000B-40B6-4BE9-9AA3-C42085071B48}"/>
              </c:ext>
            </c:extLst>
          </c:dPt>
          <c:dLbls>
            <c:dLbl>
              <c:idx val="0"/>
              <c:layout>
                <c:manualLayout>
                  <c:x val="-4.022427422492756E-2"/>
                  <c:y val="-5.2166033125169778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0-40B6-4BE9-9AA3-C42085071B48}"/>
                </c:ext>
              </c:extLst>
            </c:dLbl>
            <c:dLbl>
              <c:idx val="1"/>
              <c:layout>
                <c:manualLayout>
                  <c:x val="-5.6534089874574728E-2"/>
                  <c:y val="-8.233863670514227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1-40B6-4BE9-9AA3-C42085071B48}"/>
                </c:ext>
              </c:extLst>
            </c:dLbl>
            <c:dLbl>
              <c:idx val="2"/>
              <c:layout>
                <c:manualLayout>
                  <c:x val="-6.4841861921715122E-2"/>
                  <c:y val="-0.11136162162836065"/>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2-40B6-4BE9-9AA3-C42085071B48}"/>
                </c:ext>
              </c:extLst>
            </c:dLbl>
            <c:dLbl>
              <c:idx val="3"/>
              <c:layout>
                <c:manualLayout>
                  <c:x val="-8.2702142437991788E-2"/>
                  <c:y val="-4.785568829758349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3-40B6-4BE9-9AA3-C42085071B48}"/>
                </c:ext>
              </c:extLst>
            </c:dLbl>
            <c:dLbl>
              <c:idx val="4"/>
              <c:layout>
                <c:manualLayout>
                  <c:x val="-2.3705103253180357E-2"/>
                  <c:y val="3.835120825414049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4-40B6-4BE9-9AA3-C42085071B48}"/>
                </c:ext>
              </c:extLst>
            </c:dLbl>
            <c:dLbl>
              <c:idx val="5"/>
              <c:layout>
                <c:manualLayout>
                  <c:x val="-5.9103326764067217E-2"/>
                  <c:y val="-4.354534346999728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5-40B6-4BE9-9AA3-C42085071B48}"/>
                </c:ext>
              </c:extLst>
            </c:dLbl>
            <c:dLbl>
              <c:idx val="6"/>
              <c:layout>
                <c:manualLayout>
                  <c:x val="-5.2023682061889932E-2"/>
                  <c:y val="5.1282242736899186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6-40B6-4BE9-9AA3-C42085071B48}"/>
                </c:ext>
              </c:extLst>
            </c:dLbl>
            <c:dLbl>
              <c:idx val="7"/>
              <c:layout>
                <c:manualLayout>
                  <c:x val="-5.9103326764067217E-2"/>
                  <c:y val="-4.785568829758349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7-40B6-4BE9-9AA3-C42085071B48}"/>
                </c:ext>
              </c:extLst>
            </c:dLbl>
            <c:dLbl>
              <c:idx val="8"/>
              <c:layout>
                <c:manualLayout>
                  <c:x val="-4.2584155792320014E-2"/>
                  <c:y val="3.835120825414064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8-40B6-4BE9-9AA3-C42085071B48}"/>
                </c:ext>
              </c:extLst>
            </c:dLbl>
            <c:dLbl>
              <c:idx val="9"/>
              <c:layout>
                <c:manualLayout>
                  <c:x val="-6.3823089898852214E-2"/>
                  <c:y val="-4.785568829758349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9-40B6-4BE9-9AA3-C42085071B48}"/>
                </c:ext>
              </c:extLst>
            </c:dLbl>
            <c:dLbl>
              <c:idx val="10"/>
              <c:layout>
                <c:manualLayout>
                  <c:x val="-4.4944037359712474E-2"/>
                  <c:y val="4.2661553081726852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A-40B6-4BE9-9AA3-C42085071B48}"/>
                </c:ext>
              </c:extLst>
            </c:dLbl>
            <c:dLbl>
              <c:idx val="11"/>
              <c:layout>
                <c:manualLayout>
                  <c:x val="-1.5614983278288011E-2"/>
                  <c:y val="-4.7855688297583535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9.224777046937116E-2"/>
                      <c:h val="6.5538962802063533E-2"/>
                    </c:manualLayout>
                  </c15:layout>
                </c:ext>
                <c:ext xmlns:c16="http://schemas.microsoft.com/office/drawing/2014/chart" uri="{C3380CC4-5D6E-409C-BE32-E72D297353CC}">
                  <c16:uniqueId val="{0000000B-40B6-4BE9-9AA3-C42085071B48}"/>
                </c:ext>
              </c:extLst>
            </c:dLbl>
            <c:numFmt formatCode="#,##0,&quot;K&quot;" sourceLinked="0"/>
            <c:spPr>
              <a:noFill/>
              <a:ln>
                <a:noFill/>
              </a:ln>
              <a:effectLst/>
            </c:spPr>
            <c:txPr>
              <a:bodyPr rot="0" spcFirstLastPara="1" vertOverflow="overflow" horzOverflow="overflow" vert="horz" wrap="square" anchor="ctr" anchorCtr="1">
                <a:noAutofit/>
              </a:bodyPr>
              <a:lstStyle/>
              <a:p>
                <a:pPr>
                  <a:defRPr lang="en-US" sz="10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95000"/>
                          <a:lumOff val="5000"/>
                        </a:schemeClr>
                      </a:solidFill>
                      <a:round/>
                    </a:ln>
                    <a:effectLst/>
                  </c:spPr>
                </c15:leaderLines>
              </c:ext>
            </c:extLst>
          </c:dLbls>
          <c:cat>
            <c:strRef>
              <c:f>'Line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Chart'!$B$4:$B$16</c:f>
              <c:numCache>
                <c:formatCode>0.00</c:formatCode>
                <c:ptCount val="12"/>
                <c:pt idx="0">
                  <c:v>1868572.6708999935</c:v>
                </c:pt>
                <c:pt idx="1">
                  <c:v>1744677.8305999928</c:v>
                </c:pt>
                <c:pt idx="2">
                  <c:v>1908589.0547999921</c:v>
                </c:pt>
                <c:pt idx="3">
                  <c:v>1948432.2302999925</c:v>
                </c:pt>
                <c:pt idx="4">
                  <c:v>2205152.2964999946</c:v>
                </c:pt>
                <c:pt idx="5">
                  <c:v>2936177.7441999931</c:v>
                </c:pt>
                <c:pt idx="6">
                  <c:v>2412980.5948999934</c:v>
                </c:pt>
                <c:pt idx="7">
                  <c:v>2689540.8764999919</c:v>
                </c:pt>
                <c:pt idx="8">
                  <c:v>2536756.6377999922</c:v>
                </c:pt>
                <c:pt idx="9">
                  <c:v>2916660.8977999957</c:v>
                </c:pt>
                <c:pt idx="10">
                  <c:v>2979421.3901999951</c:v>
                </c:pt>
                <c:pt idx="11">
                  <c:v>3211714.9962000083</c:v>
                </c:pt>
              </c:numCache>
            </c:numRef>
          </c:val>
          <c:smooth val="0"/>
          <c:extLst>
            <c:ext xmlns:c16="http://schemas.microsoft.com/office/drawing/2014/chart" uri="{C3380CC4-5D6E-409C-BE32-E72D297353CC}">
              <c16:uniqueId val="{0000000C-40B6-4BE9-9AA3-C42085071B48}"/>
            </c:ext>
          </c:extLst>
        </c:ser>
        <c:dLbls>
          <c:dLblPos val="t"/>
          <c:showLegendKey val="0"/>
          <c:showVal val="1"/>
          <c:showCatName val="0"/>
          <c:showSerName val="0"/>
          <c:showPercent val="0"/>
          <c:showBubbleSize val="0"/>
        </c:dLbls>
        <c:smooth val="0"/>
        <c:axId val="1588105919"/>
        <c:axId val="1588106399"/>
      </c:lineChart>
      <c:catAx>
        <c:axId val="1588105919"/>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588106399"/>
        <c:crosses val="autoZero"/>
        <c:auto val="1"/>
        <c:lblAlgn val="ctr"/>
        <c:lblOffset val="100"/>
        <c:noMultiLvlLbl val="0"/>
      </c:catAx>
      <c:valAx>
        <c:axId val="1588106399"/>
        <c:scaling>
          <c:orientation val="minMax"/>
          <c:min val="1500000"/>
        </c:scaling>
        <c:delete val="0"/>
        <c:axPos val="l"/>
        <c:numFmt formatCode="#,##0,&quot;K&quot;" sourceLinked="0"/>
        <c:majorTickMark val="out"/>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lang="en-US" sz="1000" b="1" i="0" u="none" strike="noStrike" kern="1200" baseline="0">
                <a:solidFill>
                  <a:schemeClr val="tx1">
                    <a:lumMod val="95000"/>
                    <a:lumOff val="5000"/>
                  </a:schemeClr>
                </a:solidFill>
                <a:latin typeface="+mn-lt"/>
                <a:ea typeface="+mn-ea"/>
                <a:cs typeface="+mn-cs"/>
              </a:defRPr>
            </a:pPr>
            <a:endParaRPr lang="en-US"/>
          </a:p>
        </c:txPr>
        <c:crossAx val="1588105919"/>
        <c:crosses val="autoZero"/>
        <c:crossBetween val="between"/>
        <c:majorUnit val="5000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95000"/>
          <a:lumOff val="5000"/>
        </a:schemeClr>
      </a:solidFill>
      <a:round/>
    </a:ln>
    <a:effectLst/>
  </c:spPr>
  <c:txPr>
    <a:bodyPr/>
    <a:lstStyle/>
    <a:p>
      <a:pPr algn="ctr">
        <a:defRPr lang="en-US" sz="1000" b="1" i="0" u="none" strike="noStrike" kern="1200" baseline="0">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Datasets.xlsx]Pie Chart!PivotTable5</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Quarterwise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w="25400">
            <a:noFill/>
          </a:ln>
          <a:effectLst/>
          <a:sp3d/>
        </c:spPr>
      </c:pivotFmt>
      <c:pivotFmt>
        <c:idx val="3"/>
        <c:spPr>
          <a:solidFill>
            <a:srgbClr val="FF0000"/>
          </a:solidFill>
          <a:ln w="25400">
            <a:noFill/>
          </a:ln>
          <a:effectLst/>
          <a:sp3d/>
        </c:spPr>
        <c:dLbl>
          <c:idx val="0"/>
          <c:layout>
            <c:manualLayout>
              <c:x val="-0.19823932571808817"/>
              <c:y val="-0.153951589384660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noFill/>
          </a:ln>
          <a:effectLst/>
          <a:sp3d/>
        </c:spPr>
        <c:dLbl>
          <c:idx val="0"/>
          <c:layout>
            <c:manualLayout>
              <c:x val="0.12975701452811356"/>
              <c:y val="-0.256622557596967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noFill/>
          </a:ln>
          <a:effectLst/>
          <a:sp3d/>
        </c:spPr>
        <c:dLbl>
          <c:idx val="0"/>
          <c:layout>
            <c:manualLayout>
              <c:x val="0.16693490074304093"/>
              <c:y val="7.49194371536891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25400">
            <a:noFill/>
          </a:ln>
          <a:effectLst/>
          <a:sp3d/>
        </c:spPr>
      </c:pivotFmt>
      <c:pivotFmt>
        <c:idx val="8"/>
        <c:spPr>
          <a:solidFill>
            <a:srgbClr val="FF0000"/>
          </a:solidFill>
          <a:ln w="25400">
            <a:noFill/>
          </a:ln>
          <a:effectLst/>
          <a:sp3d/>
        </c:spPr>
        <c:dLbl>
          <c:idx val="0"/>
          <c:layout>
            <c:manualLayout>
              <c:x val="-0.19823932571808817"/>
              <c:y val="-0.153951589384660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a:sp3d/>
        </c:spPr>
        <c:dLbl>
          <c:idx val="0"/>
          <c:layout>
            <c:manualLayout>
              <c:x val="0.12975701452811356"/>
              <c:y val="-0.2566225575969670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a:sp3d/>
        </c:spPr>
        <c:dLbl>
          <c:idx val="0"/>
          <c:layout>
            <c:manualLayout>
              <c:x val="0.16693490074304093"/>
              <c:y val="7.49194371536891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2060"/>
          </a:solidFill>
          <a:ln w="25400">
            <a:noFill/>
          </a:ln>
          <a:effectLst/>
          <a:sp3d/>
        </c:spPr>
        <c:dLbl>
          <c:idx val="0"/>
          <c:layout>
            <c:manualLayout>
              <c:x val="-0.15135309445305992"/>
              <c:y val="0.1067591912991259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0000"/>
          </a:solidFill>
          <a:ln w="25400">
            <a:noFill/>
          </a:ln>
          <a:effectLst/>
          <a:sp3d/>
        </c:spPr>
        <c:dLbl>
          <c:idx val="0"/>
          <c:layout>
            <c:manualLayout>
              <c:x val="-0.20274711486208521"/>
              <c:y val="-5.741220450128507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a:sp3d/>
        </c:spPr>
        <c:dLbl>
          <c:idx val="0"/>
          <c:layout>
            <c:manualLayout>
              <c:x val="0.13877271115468343"/>
              <c:y val="-0.1654467627217850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a:sp3d/>
        </c:spPr>
        <c:dLbl>
          <c:idx val="0"/>
          <c:layout>
            <c:manualLayout>
              <c:x val="0.16693490074304093"/>
              <c:y val="7.49194371536891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2060"/>
          </a:solidFill>
          <a:ln w="25400">
            <a:noFill/>
          </a:ln>
          <a:effectLst/>
          <a:sp3d/>
        </c:spPr>
      </c:pivotFmt>
      <c:pivotFmt>
        <c:idx val="23"/>
        <c:spPr>
          <a:solidFill>
            <a:srgbClr val="FF0000"/>
          </a:solidFill>
          <a:ln w="25400">
            <a:noFill/>
          </a:ln>
          <a:effectLst/>
          <a:sp3d/>
        </c:spPr>
      </c:pivotFmt>
      <c:pivotFmt>
        <c:idx val="24"/>
        <c:spPr>
          <a:solidFill>
            <a:schemeClr val="accent1"/>
          </a:solidFill>
          <a:ln w="25400">
            <a:noFill/>
          </a:ln>
          <a:effectLst/>
          <a:sp3d/>
        </c:spPr>
      </c:pivotFmt>
      <c:pivotFmt>
        <c:idx val="25"/>
        <c:spPr>
          <a:solidFill>
            <a:schemeClr val="accent1"/>
          </a:solidFill>
          <a:ln w="25400">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spPr>
            <a:ln>
              <a:noFill/>
            </a:ln>
          </c:spPr>
          <c:dPt>
            <c:idx val="0"/>
            <c:bubble3D val="0"/>
            <c:spPr>
              <a:solidFill>
                <a:srgbClr val="002060"/>
              </a:solidFill>
              <a:ln w="25400">
                <a:noFill/>
              </a:ln>
              <a:effectLst/>
              <a:sp3d/>
            </c:spPr>
            <c:extLst>
              <c:ext xmlns:c16="http://schemas.microsoft.com/office/drawing/2014/chart" uri="{C3380CC4-5D6E-409C-BE32-E72D297353CC}">
                <c16:uniqueId val="{00000001-16EC-4D61-A000-E97995B1731B}"/>
              </c:ext>
            </c:extLst>
          </c:dPt>
          <c:dPt>
            <c:idx val="1"/>
            <c:bubble3D val="0"/>
            <c:spPr>
              <a:solidFill>
                <a:srgbClr val="FF0000"/>
              </a:solidFill>
              <a:ln w="25400">
                <a:noFill/>
              </a:ln>
              <a:effectLst/>
              <a:sp3d/>
            </c:spPr>
            <c:extLst>
              <c:ext xmlns:c16="http://schemas.microsoft.com/office/drawing/2014/chart" uri="{C3380CC4-5D6E-409C-BE32-E72D297353CC}">
                <c16:uniqueId val="{00000003-16EC-4D61-A000-E97995B1731B}"/>
              </c:ext>
            </c:extLst>
          </c:dPt>
          <c:dPt>
            <c:idx val="2"/>
            <c:bubble3D val="0"/>
            <c:explosion val="13"/>
            <c:spPr>
              <a:solidFill>
                <a:schemeClr val="accent3"/>
              </a:solidFill>
              <a:ln w="25400">
                <a:noFill/>
              </a:ln>
              <a:effectLst/>
              <a:sp3d/>
            </c:spPr>
            <c:extLst>
              <c:ext xmlns:c16="http://schemas.microsoft.com/office/drawing/2014/chart" uri="{C3380CC4-5D6E-409C-BE32-E72D297353CC}">
                <c16:uniqueId val="{00000005-16EC-4D61-A000-E97995B1731B}"/>
              </c:ext>
            </c:extLst>
          </c:dPt>
          <c:dPt>
            <c:idx val="3"/>
            <c:bubble3D val="0"/>
            <c:spPr>
              <a:solidFill>
                <a:schemeClr val="accent4"/>
              </a:solidFill>
              <a:ln w="25400">
                <a:noFill/>
              </a:ln>
              <a:effectLst/>
              <a:sp3d/>
            </c:spPr>
            <c:extLst>
              <c:ext xmlns:c16="http://schemas.microsoft.com/office/drawing/2014/chart" uri="{C3380CC4-5D6E-409C-BE32-E72D297353CC}">
                <c16:uniqueId val="{00000007-16EC-4D61-A000-E97995B1731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Qtr1</c:v>
                </c:pt>
                <c:pt idx="1">
                  <c:v>Qtr2</c:v>
                </c:pt>
                <c:pt idx="2">
                  <c:v>Qtr3</c:v>
                </c:pt>
                <c:pt idx="3">
                  <c:v>Qtr4</c:v>
                </c:pt>
              </c:strCache>
            </c:strRef>
          </c:cat>
          <c:val>
            <c:numRef>
              <c:f>'Pie Chart'!$B$4:$B$8</c:f>
              <c:numCache>
                <c:formatCode>0</c:formatCode>
                <c:ptCount val="4"/>
                <c:pt idx="0">
                  <c:v>5521839.5563000236</c:v>
                </c:pt>
                <c:pt idx="1">
                  <c:v>7089762.2710000183</c:v>
                </c:pt>
                <c:pt idx="2">
                  <c:v>7639278.1092000343</c:v>
                </c:pt>
                <c:pt idx="3">
                  <c:v>9107797.2842000276</c:v>
                </c:pt>
              </c:numCache>
            </c:numRef>
          </c:val>
          <c:extLst>
            <c:ext xmlns:c16="http://schemas.microsoft.com/office/drawing/2014/chart" uri="{C3380CC4-5D6E-409C-BE32-E72D297353CC}">
              <c16:uniqueId val="{00000008-16EC-4D61-A000-E97995B1731B}"/>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3706496062992131"/>
          <c:y val="0.38664224263633712"/>
          <c:w val="0.14626837270341209"/>
          <c:h val="0.335650335374744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Datasets.xlsx]Combo Chart!PivotTable6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Monthwise Sales</a:t>
            </a:r>
            <a:r>
              <a:rPr lang="en-US" b="1" baseline="0">
                <a:solidFill>
                  <a:schemeClr val="tx1"/>
                </a:solidFill>
              </a:rPr>
              <a:t> &amp; Productioncost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3825281270681668E-2"/>
              <c:y val="4.20609884332277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2945069490403706E-3"/>
              <c:y val="-1.2618296529968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3825281270681668E-2"/>
              <c:y val="4.206098843322779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2945069490403706E-3"/>
              <c:y val="-1.2618296529968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3825281270681668E-2"/>
              <c:y val="4.2060988433227798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5.2945069490403706E-3"/>
              <c:y val="-1.2618296529968454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4884703773378"/>
          <c:y val="0.1433859095688749"/>
          <c:w val="0.79061746666180299"/>
          <c:h val="0.65723109532444091"/>
        </c:manualLayout>
      </c:layout>
      <c:barChart>
        <c:barDir val="bar"/>
        <c:grouping val="clustered"/>
        <c:varyColors val="0"/>
        <c:ser>
          <c:idx val="0"/>
          <c:order val="0"/>
          <c:tx>
            <c:strRef>
              <c:f>'Combo Chart'!$B$3</c:f>
              <c:strCache>
                <c:ptCount val="1"/>
                <c:pt idx="0">
                  <c:v>Sales</c:v>
                </c:pt>
              </c:strCache>
            </c:strRef>
          </c:tx>
          <c:spPr>
            <a:solidFill>
              <a:schemeClr val="accent2"/>
            </a:solidFill>
            <a:ln>
              <a:noFill/>
            </a:ln>
            <a:effectLst/>
          </c:spPr>
          <c:invertIfNegative val="0"/>
          <c:dPt>
            <c:idx val="10"/>
            <c:invertIfNegative val="0"/>
            <c:bubble3D val="0"/>
            <c:spPr>
              <a:solidFill>
                <a:schemeClr val="accent2"/>
              </a:solidFill>
              <a:ln>
                <a:noFill/>
              </a:ln>
              <a:effectLst/>
            </c:spPr>
            <c:extLst>
              <c:ext xmlns:c16="http://schemas.microsoft.com/office/drawing/2014/chart" uri="{C3380CC4-5D6E-409C-BE32-E72D297353CC}">
                <c16:uniqueId val="{00000000-43E5-4FE3-B82D-2387546090CE}"/>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1-43E5-4FE3-B82D-2387546090CE}"/>
              </c:ext>
            </c:extLst>
          </c:dPt>
          <c:dLbls>
            <c:dLbl>
              <c:idx val="10"/>
              <c:layout>
                <c:manualLayout>
                  <c:x val="2.3825281270681668E-2"/>
                  <c:y val="4.20609884332277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E5-4FE3-B82D-2387546090CE}"/>
                </c:ext>
              </c:extLst>
            </c:dLbl>
            <c:dLbl>
              <c:idx val="11"/>
              <c:layout>
                <c:manualLayout>
                  <c:x val="-5.2945069490403706E-3"/>
                  <c:y val="-1.26182965299684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E5-4FE3-B82D-2387546090CE}"/>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c:formatCode>
                <c:ptCount val="12"/>
                <c:pt idx="0">
                  <c:v>1868572.6708999935</c:v>
                </c:pt>
                <c:pt idx="1">
                  <c:v>1744677.8305999928</c:v>
                </c:pt>
                <c:pt idx="2">
                  <c:v>1908589.0547999921</c:v>
                </c:pt>
                <c:pt idx="3">
                  <c:v>1948432.2302999925</c:v>
                </c:pt>
                <c:pt idx="4">
                  <c:v>2205152.2964999946</c:v>
                </c:pt>
                <c:pt idx="5">
                  <c:v>2936177.7441999931</c:v>
                </c:pt>
                <c:pt idx="6">
                  <c:v>2412980.5948999934</c:v>
                </c:pt>
                <c:pt idx="7">
                  <c:v>2689540.8764999919</c:v>
                </c:pt>
                <c:pt idx="8">
                  <c:v>2536756.6377999922</c:v>
                </c:pt>
                <c:pt idx="9">
                  <c:v>2916660.8977999957</c:v>
                </c:pt>
                <c:pt idx="10">
                  <c:v>2979421.3901999951</c:v>
                </c:pt>
                <c:pt idx="11">
                  <c:v>3211714.9962000083</c:v>
                </c:pt>
              </c:numCache>
            </c:numRef>
          </c:val>
          <c:extLst>
            <c:ext xmlns:c16="http://schemas.microsoft.com/office/drawing/2014/chart" uri="{C3380CC4-5D6E-409C-BE32-E72D297353CC}">
              <c16:uniqueId val="{00000002-43E5-4FE3-B82D-2387546090CE}"/>
            </c:ext>
          </c:extLst>
        </c:ser>
        <c:dLbls>
          <c:showLegendKey val="0"/>
          <c:showVal val="1"/>
          <c:showCatName val="0"/>
          <c:showSerName val="0"/>
          <c:showPercent val="0"/>
          <c:showBubbleSize val="0"/>
        </c:dLbls>
        <c:gapWidth val="107"/>
        <c:axId val="1588124159"/>
        <c:axId val="1588124639"/>
      </c:barChart>
      <c:lineChart>
        <c:grouping val="standard"/>
        <c:varyColors val="0"/>
        <c:ser>
          <c:idx val="1"/>
          <c:order val="1"/>
          <c:tx>
            <c:strRef>
              <c:f>'Combo Chart'!$C$3</c:f>
              <c:strCache>
                <c:ptCount val="1"/>
                <c:pt idx="0">
                  <c:v>Production Cost</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c:formatCode>
                <c:ptCount val="12"/>
                <c:pt idx="0">
                  <c:v>1102629.0060000008</c:v>
                </c:pt>
                <c:pt idx="1">
                  <c:v>1029856.6198999992</c:v>
                </c:pt>
                <c:pt idx="2">
                  <c:v>1125849.9349999994</c:v>
                </c:pt>
                <c:pt idx="3">
                  <c:v>1147859.575899998</c:v>
                </c:pt>
                <c:pt idx="4">
                  <c:v>1301413.2075999982</c:v>
                </c:pt>
                <c:pt idx="5">
                  <c:v>1731234.9446000038</c:v>
                </c:pt>
                <c:pt idx="6">
                  <c:v>1417749.2111999989</c:v>
                </c:pt>
                <c:pt idx="7">
                  <c:v>1583754.2180000034</c:v>
                </c:pt>
                <c:pt idx="8">
                  <c:v>1491621.5279000001</c:v>
                </c:pt>
                <c:pt idx="9">
                  <c:v>1716362.9005000039</c:v>
                </c:pt>
                <c:pt idx="10">
                  <c:v>1745370.1285000066</c:v>
                </c:pt>
                <c:pt idx="11">
                  <c:v>1884092.3006000067</c:v>
                </c:pt>
              </c:numCache>
            </c:numRef>
          </c:val>
          <c:smooth val="0"/>
          <c:extLst>
            <c:ext xmlns:c16="http://schemas.microsoft.com/office/drawing/2014/chart" uri="{C3380CC4-5D6E-409C-BE32-E72D297353CC}">
              <c16:uniqueId val="{00000003-43E5-4FE3-B82D-2387546090CE}"/>
            </c:ext>
          </c:extLst>
        </c:ser>
        <c:dLbls>
          <c:showLegendKey val="0"/>
          <c:showVal val="1"/>
          <c:showCatName val="0"/>
          <c:showSerName val="0"/>
          <c:showPercent val="0"/>
          <c:showBubbleSize val="0"/>
        </c:dLbls>
        <c:marker val="1"/>
        <c:smooth val="0"/>
        <c:axId val="1588071359"/>
        <c:axId val="1588072799"/>
      </c:lineChart>
      <c:catAx>
        <c:axId val="15881241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Month</a:t>
                </a:r>
              </a:p>
            </c:rich>
          </c:tx>
          <c:layout>
            <c:manualLayout>
              <c:xMode val="edge"/>
              <c:yMode val="edge"/>
              <c:x val="2.1178027796161483E-2"/>
              <c:y val="0.395639567136126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8124639"/>
        <c:crosses val="autoZero"/>
        <c:auto val="1"/>
        <c:lblAlgn val="ctr"/>
        <c:lblOffset val="100"/>
        <c:noMultiLvlLbl val="0"/>
      </c:catAx>
      <c:valAx>
        <c:axId val="1588124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Sales &amp; Production</a:t>
                </a:r>
                <a:r>
                  <a:rPr lang="en-US" b="1" baseline="0">
                    <a:solidFill>
                      <a:schemeClr val="tx1"/>
                    </a:solidFill>
                  </a:rPr>
                  <a:t> Cost</a:t>
                </a:r>
                <a:endParaRPr lang="en-US" b="1">
                  <a:solidFill>
                    <a:schemeClr val="tx1"/>
                  </a:solidFill>
                </a:endParaRPr>
              </a:p>
            </c:rich>
          </c:tx>
          <c:layout>
            <c:manualLayout>
              <c:xMode val="edge"/>
              <c:yMode val="edge"/>
              <c:x val="0.4076891248951261"/>
              <c:y val="0.910809508432896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quot;K&quot;"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8124159"/>
        <c:crosses val="autoZero"/>
        <c:crossBetween val="between"/>
      </c:valAx>
      <c:valAx>
        <c:axId val="1588072799"/>
        <c:scaling>
          <c:orientation val="minMax"/>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71359"/>
        <c:crosses val="max"/>
        <c:crossBetween val="between"/>
      </c:valAx>
      <c:catAx>
        <c:axId val="1588071359"/>
        <c:scaling>
          <c:orientation val="minMax"/>
        </c:scaling>
        <c:delete val="1"/>
        <c:axPos val="b"/>
        <c:numFmt formatCode="General" sourceLinked="1"/>
        <c:majorTickMark val="out"/>
        <c:minorTickMark val="none"/>
        <c:tickLblPos val="nextTo"/>
        <c:crossAx val="15880727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CC"/>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Datasets.xlsx]Product-wise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'Product-wise Sales'!$B$3</c:f>
              <c:strCache>
                <c:ptCount val="1"/>
                <c:pt idx="0">
                  <c:v>Total</c:v>
                </c:pt>
              </c:strCache>
            </c:strRef>
          </c:tx>
          <c:spPr>
            <a:solidFill>
              <a:srgbClr val="0020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'Product-wise Sales'!$A$4:$A$14</c:f>
              <c:strCache>
                <c:ptCount val="10"/>
                <c:pt idx="0">
                  <c:v>Road-150 Red, 56</c:v>
                </c:pt>
                <c:pt idx="1">
                  <c:v>Road-150 Red, 52</c:v>
                </c:pt>
                <c:pt idx="2">
                  <c:v>Road-150 Red, 62</c:v>
                </c:pt>
                <c:pt idx="3">
                  <c:v>Road-150 Red, 48</c:v>
                </c:pt>
                <c:pt idx="4">
                  <c:v>Mountain-200 Silver, 42</c:v>
                </c:pt>
                <c:pt idx="5">
                  <c:v>Mountain-200 Black, 38</c:v>
                </c:pt>
                <c:pt idx="6">
                  <c:v>Mountain-200 Silver, 46</c:v>
                </c:pt>
                <c:pt idx="7">
                  <c:v>Mountain-200 Silver, 38</c:v>
                </c:pt>
                <c:pt idx="8">
                  <c:v>Mountain-200 Black, 42</c:v>
                </c:pt>
                <c:pt idx="9">
                  <c:v>Mountain-200 Black, 46</c:v>
                </c:pt>
              </c:strCache>
            </c:strRef>
          </c:cat>
          <c:val>
            <c:numRef>
              <c:f>'Product-wise Sales'!$B$4:$B$14</c:f>
              <c:numCache>
                <c:formatCode>General</c:formatCode>
                <c:ptCount val="10"/>
                <c:pt idx="0">
                  <c:v>1055589.6499999999</c:v>
                </c:pt>
                <c:pt idx="1">
                  <c:v>1080637.5399999998</c:v>
                </c:pt>
                <c:pt idx="2">
                  <c:v>1202298.7199999997</c:v>
                </c:pt>
                <c:pt idx="3">
                  <c:v>1205876.9899999998</c:v>
                </c:pt>
                <c:pt idx="4">
                  <c:v>1257434.5727999893</c:v>
                </c:pt>
                <c:pt idx="5">
                  <c:v>1294866.1411999841</c:v>
                </c:pt>
                <c:pt idx="6">
                  <c:v>1301100.0983999881</c:v>
                </c:pt>
                <c:pt idx="7">
                  <c:v>1339462.7903999861</c:v>
                </c:pt>
                <c:pt idx="8">
                  <c:v>1363142.0933999803</c:v>
                </c:pt>
                <c:pt idx="9">
                  <c:v>1373469.5481999968</c:v>
                </c:pt>
              </c:numCache>
            </c:numRef>
          </c:val>
          <c:extLst>
            <c:ext xmlns:c16="http://schemas.microsoft.com/office/drawing/2014/chart" uri="{C3380CC4-5D6E-409C-BE32-E72D297353CC}">
              <c16:uniqueId val="{00000000-2C96-4D5C-97CC-3664A47890A6}"/>
            </c:ext>
          </c:extLst>
        </c:ser>
        <c:dLbls>
          <c:showLegendKey val="0"/>
          <c:showVal val="0"/>
          <c:showCatName val="0"/>
          <c:showSerName val="0"/>
          <c:showPercent val="0"/>
          <c:showBubbleSize val="0"/>
        </c:dLbls>
        <c:gapWidth val="74"/>
        <c:axId val="1569860480"/>
        <c:axId val="1569860960"/>
      </c:barChart>
      <c:catAx>
        <c:axId val="1569860480"/>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9860960"/>
        <c:crosses val="autoZero"/>
        <c:auto val="1"/>
        <c:lblAlgn val="ctr"/>
        <c:lblOffset val="100"/>
        <c:noMultiLvlLbl val="0"/>
      </c:catAx>
      <c:valAx>
        <c:axId val="1569860960"/>
        <c:scaling>
          <c:orientation val="minMax"/>
        </c:scaling>
        <c:delete val="1"/>
        <c:axPos val="b"/>
        <c:numFmt formatCode="#,##0,&quot;K&quot;" sourceLinked="0"/>
        <c:majorTickMark val="none"/>
        <c:minorTickMark val="none"/>
        <c:tickLblPos val="nextTo"/>
        <c:crossAx val="1569860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Datasets.xlsx]Region-wise Sales!PivotTable2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Regionwise</a:t>
            </a:r>
            <a:r>
              <a:rPr lang="en-US" b="1" baseline="0">
                <a:solidFill>
                  <a:schemeClr val="tx1"/>
                </a:solidFill>
              </a:rPr>
              <a:t>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Sales'!$B$3</c:f>
              <c:strCache>
                <c:ptCount val="1"/>
                <c:pt idx="0">
                  <c:v>Total</c:v>
                </c:pt>
              </c:strCache>
            </c:strRef>
          </c:tx>
          <c:spPr>
            <a:solidFill>
              <a:srgbClr val="C0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 Sales'!$A$4:$A$14</c:f>
              <c:strCache>
                <c:ptCount val="10"/>
                <c:pt idx="0">
                  <c:v>Australia</c:v>
                </c:pt>
                <c:pt idx="1">
                  <c:v>Southwest</c:v>
                </c:pt>
                <c:pt idx="2">
                  <c:v>Northwest</c:v>
                </c:pt>
                <c:pt idx="3">
                  <c:v>United Kingdom</c:v>
                </c:pt>
                <c:pt idx="4">
                  <c:v>Germany</c:v>
                </c:pt>
                <c:pt idx="5">
                  <c:v>France</c:v>
                </c:pt>
                <c:pt idx="6">
                  <c:v>Canada</c:v>
                </c:pt>
                <c:pt idx="7">
                  <c:v>Southeast</c:v>
                </c:pt>
                <c:pt idx="8">
                  <c:v>Northeast</c:v>
                </c:pt>
                <c:pt idx="9">
                  <c:v>Central</c:v>
                </c:pt>
              </c:strCache>
            </c:strRef>
          </c:cat>
          <c:val>
            <c:numRef>
              <c:f>'Region-wise Sales'!$B$4:$B$14</c:f>
              <c:numCache>
                <c:formatCode>General</c:formatCode>
                <c:ptCount val="10"/>
                <c:pt idx="0">
                  <c:v>9061000.584400367</c:v>
                </c:pt>
                <c:pt idx="1">
                  <c:v>5718150.8122004699</c:v>
                </c:pt>
                <c:pt idx="2">
                  <c:v>3649866.5512000122</c:v>
                </c:pt>
                <c:pt idx="3">
                  <c:v>3391712.2109000217</c:v>
                </c:pt>
                <c:pt idx="4">
                  <c:v>2894312.3382000052</c:v>
                </c:pt>
                <c:pt idx="5">
                  <c:v>2644017.7142999978</c:v>
                </c:pt>
                <c:pt idx="6">
                  <c:v>1977844.8620999868</c:v>
                </c:pt>
                <c:pt idx="7">
                  <c:v>12238.849599999996</c:v>
                </c:pt>
                <c:pt idx="8">
                  <c:v>6532.4681999999957</c:v>
                </c:pt>
                <c:pt idx="9">
                  <c:v>3000.8296</c:v>
                </c:pt>
              </c:numCache>
            </c:numRef>
          </c:val>
          <c:extLst>
            <c:ext xmlns:c16="http://schemas.microsoft.com/office/drawing/2014/chart" uri="{C3380CC4-5D6E-409C-BE32-E72D297353CC}">
              <c16:uniqueId val="{00000000-60E6-4645-94C9-315D5BC25094}"/>
            </c:ext>
          </c:extLst>
        </c:ser>
        <c:dLbls>
          <c:showLegendKey val="0"/>
          <c:showVal val="0"/>
          <c:showCatName val="0"/>
          <c:showSerName val="0"/>
          <c:showPercent val="0"/>
          <c:showBubbleSize val="0"/>
        </c:dLbls>
        <c:gapWidth val="139"/>
        <c:overlap val="-27"/>
        <c:axId val="1569866240"/>
        <c:axId val="1569876320"/>
      </c:barChart>
      <c:catAx>
        <c:axId val="156986624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9876320"/>
        <c:crosses val="autoZero"/>
        <c:auto val="1"/>
        <c:lblAlgn val="ctr"/>
        <c:lblOffset val="100"/>
        <c:noMultiLvlLbl val="0"/>
      </c:catAx>
      <c:valAx>
        <c:axId val="1569876320"/>
        <c:scaling>
          <c:orientation val="minMax"/>
        </c:scaling>
        <c:delete val="1"/>
        <c:axPos val="l"/>
        <c:numFmt formatCode="#,##0,&quot;K&quot;" sourceLinked="0"/>
        <c:majorTickMark val="out"/>
        <c:minorTickMark val="none"/>
        <c:tickLblPos val="nextTo"/>
        <c:crossAx val="156986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Datasets.xlsx]Customer-wise!PivotTable3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804C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'Customer-wise'!$B$3</c:f>
              <c:strCache>
                <c:ptCount val="1"/>
                <c:pt idx="0">
                  <c:v>Total</c:v>
                </c:pt>
              </c:strCache>
            </c:strRef>
          </c:tx>
          <c:spPr>
            <a:solidFill>
              <a:srgbClr val="C804C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'Customer-wise'!$A$4:$A$14</c:f>
              <c:strCache>
                <c:ptCount val="10"/>
                <c:pt idx="0">
                  <c:v>Maurice M Shan</c:v>
                </c:pt>
                <c:pt idx="1">
                  <c:v>Francisco A Sara</c:v>
                </c:pt>
                <c:pt idx="2">
                  <c:v>Brad  She</c:v>
                </c:pt>
                <c:pt idx="3">
                  <c:v>Brandi D Gill</c:v>
                </c:pt>
                <c:pt idx="4">
                  <c:v>Rosa K Hu</c:v>
                </c:pt>
                <c:pt idx="5">
                  <c:v>Adriana L Gonzalez</c:v>
                </c:pt>
                <c:pt idx="6">
                  <c:v>Randall M Dominguez</c:v>
                </c:pt>
                <c:pt idx="7">
                  <c:v>Margaret  He</c:v>
                </c:pt>
                <c:pt idx="8">
                  <c:v>Kaitlyn J Henderson</c:v>
                </c:pt>
                <c:pt idx="9">
                  <c:v>Nichole  Nara</c:v>
                </c:pt>
              </c:strCache>
            </c:strRef>
          </c:cat>
          <c:val>
            <c:numRef>
              <c:f>'Customer-wise'!$B$4:$B$14</c:f>
              <c:numCache>
                <c:formatCode>General</c:formatCode>
                <c:ptCount val="10"/>
                <c:pt idx="0">
                  <c:v>12909.6682</c:v>
                </c:pt>
                <c:pt idx="1">
                  <c:v>13164.64</c:v>
                </c:pt>
                <c:pt idx="2">
                  <c:v>13173.19</c:v>
                </c:pt>
                <c:pt idx="3">
                  <c:v>13195.64</c:v>
                </c:pt>
                <c:pt idx="4">
                  <c:v>13215.65</c:v>
                </c:pt>
                <c:pt idx="5">
                  <c:v>13242.7</c:v>
                </c:pt>
                <c:pt idx="6">
                  <c:v>13265.990000000002</c:v>
                </c:pt>
                <c:pt idx="7">
                  <c:v>13269.27</c:v>
                </c:pt>
                <c:pt idx="8">
                  <c:v>13294.27</c:v>
                </c:pt>
                <c:pt idx="9">
                  <c:v>13295.380000000001</c:v>
                </c:pt>
              </c:numCache>
            </c:numRef>
          </c:val>
          <c:extLst>
            <c:ext xmlns:c16="http://schemas.microsoft.com/office/drawing/2014/chart" uri="{C3380CC4-5D6E-409C-BE32-E72D297353CC}">
              <c16:uniqueId val="{00000000-535E-4C4A-AC7D-CF56CC880E3A}"/>
            </c:ext>
          </c:extLst>
        </c:ser>
        <c:dLbls>
          <c:showLegendKey val="0"/>
          <c:showVal val="0"/>
          <c:showCatName val="0"/>
          <c:showSerName val="0"/>
          <c:showPercent val="0"/>
          <c:showBubbleSize val="0"/>
        </c:dLbls>
        <c:gapWidth val="119"/>
        <c:overlap val="-27"/>
        <c:axId val="1569883520"/>
        <c:axId val="1569884960"/>
      </c:barChart>
      <c:catAx>
        <c:axId val="15698835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9884960"/>
        <c:crosses val="autoZero"/>
        <c:auto val="1"/>
        <c:lblAlgn val="ctr"/>
        <c:lblOffset val="100"/>
        <c:noMultiLvlLbl val="0"/>
      </c:catAx>
      <c:valAx>
        <c:axId val="1569884960"/>
        <c:scaling>
          <c:orientation val="minMax"/>
        </c:scaling>
        <c:delete val="1"/>
        <c:axPos val="l"/>
        <c:numFmt formatCode="General" sourceLinked="1"/>
        <c:majorTickMark val="none"/>
        <c:minorTickMark val="none"/>
        <c:tickLblPos val="nextTo"/>
        <c:crossAx val="156988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Datasets.xlsx]Product-wise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'Product-wise Sales'!$B$3</c:f>
              <c:strCache>
                <c:ptCount val="1"/>
                <c:pt idx="0">
                  <c:v>Total</c:v>
                </c:pt>
              </c:strCache>
            </c:strRef>
          </c:tx>
          <c:spPr>
            <a:solidFill>
              <a:srgbClr val="00206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'Product-wise Sales'!$A$4:$A$14</c:f>
              <c:strCache>
                <c:ptCount val="10"/>
                <c:pt idx="0">
                  <c:v>Road-150 Red, 56</c:v>
                </c:pt>
                <c:pt idx="1">
                  <c:v>Road-150 Red, 52</c:v>
                </c:pt>
                <c:pt idx="2">
                  <c:v>Road-150 Red, 62</c:v>
                </c:pt>
                <c:pt idx="3">
                  <c:v>Road-150 Red, 48</c:v>
                </c:pt>
                <c:pt idx="4">
                  <c:v>Mountain-200 Silver, 42</c:v>
                </c:pt>
                <c:pt idx="5">
                  <c:v>Mountain-200 Black, 38</c:v>
                </c:pt>
                <c:pt idx="6">
                  <c:v>Mountain-200 Silver, 46</c:v>
                </c:pt>
                <c:pt idx="7">
                  <c:v>Mountain-200 Silver, 38</c:v>
                </c:pt>
                <c:pt idx="8">
                  <c:v>Mountain-200 Black, 42</c:v>
                </c:pt>
                <c:pt idx="9">
                  <c:v>Mountain-200 Black, 46</c:v>
                </c:pt>
              </c:strCache>
            </c:strRef>
          </c:cat>
          <c:val>
            <c:numRef>
              <c:f>'Product-wise Sales'!$B$4:$B$14</c:f>
              <c:numCache>
                <c:formatCode>General</c:formatCode>
                <c:ptCount val="10"/>
                <c:pt idx="0">
                  <c:v>1055589.6499999999</c:v>
                </c:pt>
                <c:pt idx="1">
                  <c:v>1080637.5399999998</c:v>
                </c:pt>
                <c:pt idx="2">
                  <c:v>1202298.7199999997</c:v>
                </c:pt>
                <c:pt idx="3">
                  <c:v>1205876.9899999998</c:v>
                </c:pt>
                <c:pt idx="4">
                  <c:v>1257434.5727999893</c:v>
                </c:pt>
                <c:pt idx="5">
                  <c:v>1294866.1411999841</c:v>
                </c:pt>
                <c:pt idx="6">
                  <c:v>1301100.0983999881</c:v>
                </c:pt>
                <c:pt idx="7">
                  <c:v>1339462.7903999861</c:v>
                </c:pt>
                <c:pt idx="8">
                  <c:v>1363142.0933999803</c:v>
                </c:pt>
                <c:pt idx="9">
                  <c:v>1373469.5481999968</c:v>
                </c:pt>
              </c:numCache>
            </c:numRef>
          </c:val>
          <c:extLst>
            <c:ext xmlns:c16="http://schemas.microsoft.com/office/drawing/2014/chart" uri="{C3380CC4-5D6E-409C-BE32-E72D297353CC}">
              <c16:uniqueId val="{00000000-4AD3-4ED4-ADB5-69F5207DAF3E}"/>
            </c:ext>
          </c:extLst>
        </c:ser>
        <c:dLbls>
          <c:showLegendKey val="0"/>
          <c:showVal val="0"/>
          <c:showCatName val="0"/>
          <c:showSerName val="0"/>
          <c:showPercent val="0"/>
          <c:showBubbleSize val="0"/>
        </c:dLbls>
        <c:gapWidth val="74"/>
        <c:axId val="1569860480"/>
        <c:axId val="1569860960"/>
      </c:barChart>
      <c:catAx>
        <c:axId val="1569860480"/>
        <c:scaling>
          <c:orientation val="minMax"/>
        </c:scaling>
        <c:delete val="0"/>
        <c:axPos val="l"/>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9860960"/>
        <c:crosses val="autoZero"/>
        <c:auto val="1"/>
        <c:lblAlgn val="ctr"/>
        <c:lblOffset val="100"/>
        <c:noMultiLvlLbl val="0"/>
      </c:catAx>
      <c:valAx>
        <c:axId val="1569860960"/>
        <c:scaling>
          <c:orientation val="minMax"/>
        </c:scaling>
        <c:delete val="1"/>
        <c:axPos val="b"/>
        <c:numFmt formatCode="#,##0,&quot;K&quot;" sourceLinked="0"/>
        <c:majorTickMark val="none"/>
        <c:minorTickMark val="none"/>
        <c:tickLblPos val="nextTo"/>
        <c:crossAx val="1569860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Datasets.xlsx]Region-wise Sales!PivotTable2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Regionwise</a:t>
            </a:r>
            <a:r>
              <a:rPr lang="en-US" b="1" baseline="0">
                <a:solidFill>
                  <a:schemeClr val="tx1"/>
                </a:solidFill>
              </a:rPr>
              <a:t>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Sales'!$B$3</c:f>
              <c:strCache>
                <c:ptCount val="1"/>
                <c:pt idx="0">
                  <c:v>Total</c:v>
                </c:pt>
              </c:strCache>
            </c:strRef>
          </c:tx>
          <c:spPr>
            <a:solidFill>
              <a:srgbClr val="C0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'Region-wise Sales'!$A$4:$A$14</c:f>
              <c:strCache>
                <c:ptCount val="10"/>
                <c:pt idx="0">
                  <c:v>Australia</c:v>
                </c:pt>
                <c:pt idx="1">
                  <c:v>Southwest</c:v>
                </c:pt>
                <c:pt idx="2">
                  <c:v>Northwest</c:v>
                </c:pt>
                <c:pt idx="3">
                  <c:v>United Kingdom</c:v>
                </c:pt>
                <c:pt idx="4">
                  <c:v>Germany</c:v>
                </c:pt>
                <c:pt idx="5">
                  <c:v>France</c:v>
                </c:pt>
                <c:pt idx="6">
                  <c:v>Canada</c:v>
                </c:pt>
                <c:pt idx="7">
                  <c:v>Southeast</c:v>
                </c:pt>
                <c:pt idx="8">
                  <c:v>Northeast</c:v>
                </c:pt>
                <c:pt idx="9">
                  <c:v>Central</c:v>
                </c:pt>
              </c:strCache>
            </c:strRef>
          </c:cat>
          <c:val>
            <c:numRef>
              <c:f>'Region-wise Sales'!$B$4:$B$14</c:f>
              <c:numCache>
                <c:formatCode>General</c:formatCode>
                <c:ptCount val="10"/>
                <c:pt idx="0">
                  <c:v>9061000.584400367</c:v>
                </c:pt>
                <c:pt idx="1">
                  <c:v>5718150.8122004699</c:v>
                </c:pt>
                <c:pt idx="2">
                  <c:v>3649866.5512000122</c:v>
                </c:pt>
                <c:pt idx="3">
                  <c:v>3391712.2109000217</c:v>
                </c:pt>
                <c:pt idx="4">
                  <c:v>2894312.3382000052</c:v>
                </c:pt>
                <c:pt idx="5">
                  <c:v>2644017.7142999978</c:v>
                </c:pt>
                <c:pt idx="6">
                  <c:v>1977844.8620999868</c:v>
                </c:pt>
                <c:pt idx="7">
                  <c:v>12238.849599999996</c:v>
                </c:pt>
                <c:pt idx="8">
                  <c:v>6532.4681999999957</c:v>
                </c:pt>
                <c:pt idx="9">
                  <c:v>3000.8296</c:v>
                </c:pt>
              </c:numCache>
            </c:numRef>
          </c:val>
          <c:extLst>
            <c:ext xmlns:c16="http://schemas.microsoft.com/office/drawing/2014/chart" uri="{C3380CC4-5D6E-409C-BE32-E72D297353CC}">
              <c16:uniqueId val="{00000000-9EAE-4B3C-BE84-0D47FC11D605}"/>
            </c:ext>
          </c:extLst>
        </c:ser>
        <c:dLbls>
          <c:showLegendKey val="0"/>
          <c:showVal val="0"/>
          <c:showCatName val="0"/>
          <c:showSerName val="0"/>
          <c:showPercent val="0"/>
          <c:showBubbleSize val="0"/>
        </c:dLbls>
        <c:gapWidth val="139"/>
        <c:overlap val="-27"/>
        <c:axId val="1569866240"/>
        <c:axId val="1569876320"/>
      </c:barChart>
      <c:catAx>
        <c:axId val="156986624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9876320"/>
        <c:crosses val="autoZero"/>
        <c:auto val="1"/>
        <c:lblAlgn val="ctr"/>
        <c:lblOffset val="100"/>
        <c:noMultiLvlLbl val="0"/>
      </c:catAx>
      <c:valAx>
        <c:axId val="1569876320"/>
        <c:scaling>
          <c:orientation val="minMax"/>
        </c:scaling>
        <c:delete val="1"/>
        <c:axPos val="l"/>
        <c:numFmt formatCode="#,##0,&quot;K&quot;" sourceLinked="0"/>
        <c:majorTickMark val="out"/>
        <c:minorTickMark val="none"/>
        <c:tickLblPos val="nextTo"/>
        <c:crossAx val="156986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[Adventure Works Data Modelling Datasets.xlsx]Customer-wise!PivotTable3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804C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804C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804C3"/>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'Customer-wise'!$B$3</c:f>
              <c:strCache>
                <c:ptCount val="1"/>
                <c:pt idx="0">
                  <c:v>Total</c:v>
                </c:pt>
              </c:strCache>
            </c:strRef>
          </c:tx>
          <c:spPr>
            <a:solidFill>
              <a:srgbClr val="C804C3"/>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'Customer-wise'!$A$4:$A$14</c:f>
              <c:strCache>
                <c:ptCount val="10"/>
                <c:pt idx="0">
                  <c:v>Maurice M Shan</c:v>
                </c:pt>
                <c:pt idx="1">
                  <c:v>Francisco A Sara</c:v>
                </c:pt>
                <c:pt idx="2">
                  <c:v>Brad  She</c:v>
                </c:pt>
                <c:pt idx="3">
                  <c:v>Brandi D Gill</c:v>
                </c:pt>
                <c:pt idx="4">
                  <c:v>Rosa K Hu</c:v>
                </c:pt>
                <c:pt idx="5">
                  <c:v>Adriana L Gonzalez</c:v>
                </c:pt>
                <c:pt idx="6">
                  <c:v>Randall M Dominguez</c:v>
                </c:pt>
                <c:pt idx="7">
                  <c:v>Margaret  He</c:v>
                </c:pt>
                <c:pt idx="8">
                  <c:v>Kaitlyn J Henderson</c:v>
                </c:pt>
                <c:pt idx="9">
                  <c:v>Nichole  Nara</c:v>
                </c:pt>
              </c:strCache>
            </c:strRef>
          </c:cat>
          <c:val>
            <c:numRef>
              <c:f>'Customer-wise'!$B$4:$B$14</c:f>
              <c:numCache>
                <c:formatCode>General</c:formatCode>
                <c:ptCount val="10"/>
                <c:pt idx="0">
                  <c:v>12909.6682</c:v>
                </c:pt>
                <c:pt idx="1">
                  <c:v>13164.64</c:v>
                </c:pt>
                <c:pt idx="2">
                  <c:v>13173.19</c:v>
                </c:pt>
                <c:pt idx="3">
                  <c:v>13195.64</c:v>
                </c:pt>
                <c:pt idx="4">
                  <c:v>13215.65</c:v>
                </c:pt>
                <c:pt idx="5">
                  <c:v>13242.7</c:v>
                </c:pt>
                <c:pt idx="6">
                  <c:v>13265.990000000002</c:v>
                </c:pt>
                <c:pt idx="7">
                  <c:v>13269.27</c:v>
                </c:pt>
                <c:pt idx="8">
                  <c:v>13294.27</c:v>
                </c:pt>
                <c:pt idx="9">
                  <c:v>13295.380000000001</c:v>
                </c:pt>
              </c:numCache>
            </c:numRef>
          </c:val>
          <c:extLst>
            <c:ext xmlns:c16="http://schemas.microsoft.com/office/drawing/2014/chart" uri="{C3380CC4-5D6E-409C-BE32-E72D297353CC}">
              <c16:uniqueId val="{00000000-0944-4BE8-823A-1A7CAC4E0313}"/>
            </c:ext>
          </c:extLst>
        </c:ser>
        <c:dLbls>
          <c:showLegendKey val="0"/>
          <c:showVal val="0"/>
          <c:showCatName val="0"/>
          <c:showSerName val="0"/>
          <c:showPercent val="0"/>
          <c:showBubbleSize val="0"/>
        </c:dLbls>
        <c:gapWidth val="119"/>
        <c:overlap val="-27"/>
        <c:axId val="1569883520"/>
        <c:axId val="1569884960"/>
      </c:barChart>
      <c:catAx>
        <c:axId val="1569883520"/>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9884960"/>
        <c:crosses val="autoZero"/>
        <c:auto val="1"/>
        <c:lblAlgn val="ctr"/>
        <c:lblOffset val="100"/>
        <c:noMultiLvlLbl val="0"/>
      </c:catAx>
      <c:valAx>
        <c:axId val="1569884960"/>
        <c:scaling>
          <c:orientation val="minMax"/>
        </c:scaling>
        <c:delete val="1"/>
        <c:axPos val="l"/>
        <c:numFmt formatCode="General" sourceLinked="1"/>
        <c:majorTickMark val="none"/>
        <c:minorTickMark val="none"/>
        <c:tickLblPos val="nextTo"/>
        <c:crossAx val="156988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3</xdr:col>
      <xdr:colOff>63500</xdr:colOff>
      <xdr:row>3</xdr:row>
      <xdr:rowOff>12700</xdr:rowOff>
    </xdr:from>
    <xdr:to>
      <xdr:col>8</xdr:col>
      <xdr:colOff>95250</xdr:colOff>
      <xdr:row>10</xdr:row>
      <xdr:rowOff>6350</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F2820E3E-0593-ED50-3A2D-5736785BDCA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3054350" y="6032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15875</xdr:colOff>
      <xdr:row>1</xdr:row>
      <xdr:rowOff>15875</xdr:rowOff>
    </xdr:from>
    <xdr:to>
      <xdr:col>9</xdr:col>
      <xdr:colOff>625475</xdr:colOff>
      <xdr:row>15</xdr:row>
      <xdr:rowOff>3175</xdr:rowOff>
    </xdr:to>
    <xdr:graphicFrame macro="">
      <xdr:nvGraphicFramePr>
        <xdr:cNvPr id="2" name="Chart 1">
          <a:extLst>
            <a:ext uri="{FF2B5EF4-FFF2-40B4-BE49-F238E27FC236}">
              <a16:creationId xmlns:a16="http://schemas.microsoft.com/office/drawing/2014/main" id="{F0C53C33-8306-2A8E-A507-8F2482BE8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466724</xdr:colOff>
      <xdr:row>1</xdr:row>
      <xdr:rowOff>63500</xdr:rowOff>
    </xdr:from>
    <xdr:to>
      <xdr:col>10</xdr:col>
      <xdr:colOff>565150</xdr:colOff>
      <xdr:row>16</xdr:row>
      <xdr:rowOff>57150</xdr:rowOff>
    </xdr:to>
    <xdr:graphicFrame macro="">
      <xdr:nvGraphicFramePr>
        <xdr:cNvPr id="2" name="Chart 1">
          <a:extLst>
            <a:ext uri="{FF2B5EF4-FFF2-40B4-BE49-F238E27FC236}">
              <a16:creationId xmlns:a16="http://schemas.microsoft.com/office/drawing/2014/main" id="{C427A78F-6BB2-23A5-A98F-2E13051FE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193675</xdr:colOff>
      <xdr:row>1</xdr:row>
      <xdr:rowOff>117475</xdr:rowOff>
    </xdr:from>
    <xdr:to>
      <xdr:col>9</xdr:col>
      <xdr:colOff>269875</xdr:colOff>
      <xdr:row>15</xdr:row>
      <xdr:rowOff>104775</xdr:rowOff>
    </xdr:to>
    <xdr:graphicFrame macro="">
      <xdr:nvGraphicFramePr>
        <xdr:cNvPr id="2" name="Chart 1">
          <a:extLst>
            <a:ext uri="{FF2B5EF4-FFF2-40B4-BE49-F238E27FC236}">
              <a16:creationId xmlns:a16="http://schemas.microsoft.com/office/drawing/2014/main" id="{8375E019-651D-2120-32DE-46C0CE0C3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384174</xdr:colOff>
      <xdr:row>0</xdr:row>
      <xdr:rowOff>123824</xdr:rowOff>
    </xdr:from>
    <xdr:to>
      <xdr:col>10</xdr:col>
      <xdr:colOff>539749</xdr:colOff>
      <xdr:row>15</xdr:row>
      <xdr:rowOff>190499</xdr:rowOff>
    </xdr:to>
    <xdr:graphicFrame macro="">
      <xdr:nvGraphicFramePr>
        <xdr:cNvPr id="2" name="Chart 1">
          <a:extLst>
            <a:ext uri="{FF2B5EF4-FFF2-40B4-BE49-F238E27FC236}">
              <a16:creationId xmlns:a16="http://schemas.microsoft.com/office/drawing/2014/main" id="{23C9946C-9469-E09B-BCAF-511A21BC73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6350</xdr:colOff>
      <xdr:row>0</xdr:row>
      <xdr:rowOff>69850</xdr:rowOff>
    </xdr:from>
    <xdr:to>
      <xdr:col>17</xdr:col>
      <xdr:colOff>74084</xdr:colOff>
      <xdr:row>26</xdr:row>
      <xdr:rowOff>158750</xdr:rowOff>
    </xdr:to>
    <xdr:grpSp>
      <xdr:nvGrpSpPr>
        <xdr:cNvPr id="27" name="Group 26">
          <a:extLst>
            <a:ext uri="{FF2B5EF4-FFF2-40B4-BE49-F238E27FC236}">
              <a16:creationId xmlns:a16="http://schemas.microsoft.com/office/drawing/2014/main" id="{46CCCA69-EA01-DF1D-F33F-66297FE4EF82}"/>
            </a:ext>
          </a:extLst>
        </xdr:cNvPr>
        <xdr:cNvGrpSpPr/>
      </xdr:nvGrpSpPr>
      <xdr:grpSpPr>
        <a:xfrm>
          <a:off x="1318683" y="69850"/>
          <a:ext cx="9910234" cy="5317067"/>
          <a:chOff x="1318683" y="69850"/>
          <a:chExt cx="9910234" cy="5317067"/>
        </a:xfrm>
      </xdr:grpSpPr>
      <xdr:sp macro="" textlink="">
        <xdr:nvSpPr>
          <xdr:cNvPr id="2" name="Rectangle 1">
            <a:extLst>
              <a:ext uri="{FF2B5EF4-FFF2-40B4-BE49-F238E27FC236}">
                <a16:creationId xmlns:a16="http://schemas.microsoft.com/office/drawing/2014/main" id="{6ED36990-AB0B-DEA8-C2E6-9150189DC588}"/>
              </a:ext>
            </a:extLst>
          </xdr:cNvPr>
          <xdr:cNvSpPr/>
        </xdr:nvSpPr>
        <xdr:spPr>
          <a:xfrm>
            <a:off x="1318683" y="69850"/>
            <a:ext cx="9910234" cy="497417"/>
          </a:xfrm>
          <a:prstGeom prst="rect">
            <a:avLst/>
          </a:prstGeom>
          <a:solidFill>
            <a:srgbClr val="FF99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37678DC8-B320-99AF-E079-BBA8998F4703}"/>
              </a:ext>
            </a:extLst>
          </xdr:cNvPr>
          <xdr:cNvSpPr/>
        </xdr:nvSpPr>
        <xdr:spPr>
          <a:xfrm>
            <a:off x="1318683" y="570895"/>
            <a:ext cx="9910234" cy="481602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tsle="http://schemas.microsoft.com/office/drawing/2012/timeslicer">
        <mc:Choice Requires="tsle">
          <xdr:graphicFrame macro="">
            <xdr:nvGraphicFramePr>
              <xdr:cNvPr id="4" name="OrderDate 1">
                <a:extLst>
                  <a:ext uri="{FF2B5EF4-FFF2-40B4-BE49-F238E27FC236}">
                    <a16:creationId xmlns:a16="http://schemas.microsoft.com/office/drawing/2014/main" id="{F4DC7A64-F01B-4B21-A02E-E8E998885A14}"/>
                  </a:ext>
                </a:extLst>
              </xdr:cNvPr>
              <xdr:cNvGraphicFramePr/>
            </xdr:nvGraphicFramePr>
            <xdr:xfrm>
              <a:off x="1333012" y="586317"/>
              <a:ext cx="3873987" cy="884766"/>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33012" y="586317"/>
                <a:ext cx="3873987" cy="8847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aphicFrame macro="">
        <xdr:nvGraphicFramePr>
          <xdr:cNvPr id="5" name="Chart 4">
            <a:extLst>
              <a:ext uri="{FF2B5EF4-FFF2-40B4-BE49-F238E27FC236}">
                <a16:creationId xmlns:a16="http://schemas.microsoft.com/office/drawing/2014/main" id="{808D0F76-A1A4-4949-A854-43FD2A387058}"/>
              </a:ext>
            </a:extLst>
          </xdr:cNvPr>
          <xdr:cNvGraphicFramePr>
            <a:graphicFrameLocks/>
          </xdr:cNvGraphicFramePr>
        </xdr:nvGraphicFramePr>
        <xdr:xfrm>
          <a:off x="5199440" y="1480154"/>
          <a:ext cx="3202517" cy="236794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58000504-ADE7-4ED0-B621-724316BAFA41}"/>
              </a:ext>
            </a:extLst>
          </xdr:cNvPr>
          <xdr:cNvGraphicFramePr>
            <a:graphicFrameLocks/>
          </xdr:cNvGraphicFramePr>
        </xdr:nvGraphicFramePr>
        <xdr:xfrm>
          <a:off x="1332289" y="3852333"/>
          <a:ext cx="9886044" cy="152399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8322389B-0D59-404A-9343-3F35681A7D3A}"/>
              </a:ext>
            </a:extLst>
          </xdr:cNvPr>
          <xdr:cNvGraphicFramePr>
            <a:graphicFrameLocks/>
          </xdr:cNvGraphicFramePr>
        </xdr:nvGraphicFramePr>
        <xdr:xfrm>
          <a:off x="8403167" y="1480154"/>
          <a:ext cx="2817283" cy="236794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7">
            <a:extLst>
              <a:ext uri="{FF2B5EF4-FFF2-40B4-BE49-F238E27FC236}">
                <a16:creationId xmlns:a16="http://schemas.microsoft.com/office/drawing/2014/main" id="{35D77711-BAD3-49B3-9DFC-8948C9A45905}"/>
              </a:ext>
            </a:extLst>
          </xdr:cNvPr>
          <xdr:cNvGraphicFramePr>
            <a:graphicFrameLocks/>
          </xdr:cNvGraphicFramePr>
        </xdr:nvGraphicFramePr>
        <xdr:xfrm>
          <a:off x="1328663" y="1480153"/>
          <a:ext cx="3865033" cy="2364776"/>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18" name="Group 17">
            <a:extLst>
              <a:ext uri="{FF2B5EF4-FFF2-40B4-BE49-F238E27FC236}">
                <a16:creationId xmlns:a16="http://schemas.microsoft.com/office/drawing/2014/main" id="{5D7A51F3-9CEA-22C2-2AAF-BF0B4B8A0689}"/>
              </a:ext>
            </a:extLst>
          </xdr:cNvPr>
          <xdr:cNvGrpSpPr/>
        </xdr:nvGrpSpPr>
        <xdr:grpSpPr>
          <a:xfrm>
            <a:off x="5217588" y="571500"/>
            <a:ext cx="1492250" cy="910167"/>
            <a:chOff x="4624917" y="571500"/>
            <a:chExt cx="1492250" cy="910167"/>
          </a:xfrm>
        </xdr:grpSpPr>
        <xdr:sp macro="" textlink="">
          <xdr:nvSpPr>
            <xdr:cNvPr id="9" name="Rectangle: Rounded Corners 8">
              <a:extLst>
                <a:ext uri="{FF2B5EF4-FFF2-40B4-BE49-F238E27FC236}">
                  <a16:creationId xmlns:a16="http://schemas.microsoft.com/office/drawing/2014/main" id="{B9D87911-FCEB-5FCC-5B78-AD1B331F52B1}"/>
                </a:ext>
              </a:extLst>
            </xdr:cNvPr>
            <xdr:cNvSpPr/>
          </xdr:nvSpPr>
          <xdr:spPr>
            <a:xfrm>
              <a:off x="4624917" y="571500"/>
              <a:ext cx="1492250" cy="910167"/>
            </a:xfrm>
            <a:prstGeom prst="roundRect">
              <a:avLst/>
            </a:prstGeom>
            <a:solidFill>
              <a:srgbClr val="FFCC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72FA2708-F034-1505-3C54-5FB43F7A96FD}"/>
                </a:ext>
              </a:extLst>
            </xdr:cNvPr>
            <xdr:cNvSpPr txBox="1"/>
          </xdr:nvSpPr>
          <xdr:spPr>
            <a:xfrm>
              <a:off x="4794249" y="698500"/>
              <a:ext cx="1153584" cy="296333"/>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No</a:t>
              </a:r>
              <a:r>
                <a:rPr lang="en-US" sz="1400" b="1" baseline="0"/>
                <a:t> of Orders</a:t>
              </a:r>
              <a:endParaRPr lang="en-US" sz="1400" b="1"/>
            </a:p>
          </xdr:txBody>
        </xdr:sp>
        <xdr:sp macro="" textlink="KPIs!A7">
          <xdr:nvSpPr>
            <xdr:cNvPr id="14" name="TextBox 13">
              <a:extLst>
                <a:ext uri="{FF2B5EF4-FFF2-40B4-BE49-F238E27FC236}">
                  <a16:creationId xmlns:a16="http://schemas.microsoft.com/office/drawing/2014/main" id="{5736E03D-A337-3229-9712-0FE951B1C066}"/>
                </a:ext>
              </a:extLst>
            </xdr:cNvPr>
            <xdr:cNvSpPr txBox="1"/>
          </xdr:nvSpPr>
          <xdr:spPr>
            <a:xfrm>
              <a:off x="4868333" y="1058332"/>
              <a:ext cx="994833" cy="275167"/>
            </a:xfrm>
            <a:prstGeom prst="rect">
              <a:avLst/>
            </a:prstGeom>
            <a:solidFill>
              <a:srgbClr val="FFFF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8E0C9A-144C-45E4-B9DE-85C40AE87AA1}" type="TxLink">
                <a:rPr lang="en-US" sz="1400" b="1" i="0" u="none" strike="noStrike">
                  <a:solidFill>
                    <a:srgbClr val="000000"/>
                  </a:solidFill>
                  <a:latin typeface="Calibri"/>
                  <a:ea typeface="Calibri"/>
                  <a:cs typeface="Calibri"/>
                </a:rPr>
                <a:pPr algn="ctr"/>
                <a:t>60398</a:t>
              </a:fld>
              <a:endParaRPr lang="en-US" sz="1200" b="1"/>
            </a:p>
          </xdr:txBody>
        </xdr:sp>
      </xdr:grpSp>
      <xdr:sp macro="" textlink="">
        <xdr:nvSpPr>
          <xdr:cNvPr id="15" name="Rectangle: Rounded Corners 14">
            <a:extLst>
              <a:ext uri="{FF2B5EF4-FFF2-40B4-BE49-F238E27FC236}">
                <a16:creationId xmlns:a16="http://schemas.microsoft.com/office/drawing/2014/main" id="{65BF82AA-5312-433F-9349-38DE4D89BC00}"/>
              </a:ext>
            </a:extLst>
          </xdr:cNvPr>
          <xdr:cNvSpPr/>
        </xdr:nvSpPr>
        <xdr:spPr>
          <a:xfrm>
            <a:off x="6724649" y="575733"/>
            <a:ext cx="1492250" cy="910167"/>
          </a:xfrm>
          <a:prstGeom prst="roundRect">
            <a:avLst/>
          </a:prstGeom>
          <a:solidFill>
            <a:srgbClr val="FFCC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50D2FAB3-CA3F-46FC-8680-87F641C8DCBD}"/>
              </a:ext>
            </a:extLst>
          </xdr:cNvPr>
          <xdr:cNvSpPr/>
        </xdr:nvSpPr>
        <xdr:spPr>
          <a:xfrm>
            <a:off x="8221132" y="569383"/>
            <a:ext cx="1492250" cy="910167"/>
          </a:xfrm>
          <a:prstGeom prst="roundRect">
            <a:avLst/>
          </a:prstGeom>
          <a:solidFill>
            <a:srgbClr val="FFCC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18431191-BF97-48B0-AFFD-5B1C1FED089C}"/>
              </a:ext>
            </a:extLst>
          </xdr:cNvPr>
          <xdr:cNvSpPr/>
        </xdr:nvSpPr>
        <xdr:spPr>
          <a:xfrm>
            <a:off x="9728199" y="573617"/>
            <a:ext cx="1492250" cy="910167"/>
          </a:xfrm>
          <a:prstGeom prst="roundRect">
            <a:avLst/>
          </a:prstGeom>
          <a:solidFill>
            <a:srgbClr val="FFCC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7F437E63-DFF7-415A-BF3F-1B0029D3BA9C}"/>
              </a:ext>
            </a:extLst>
          </xdr:cNvPr>
          <xdr:cNvSpPr txBox="1"/>
        </xdr:nvSpPr>
        <xdr:spPr>
          <a:xfrm>
            <a:off x="6893982" y="702733"/>
            <a:ext cx="1153584" cy="296333"/>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Avg Profit</a:t>
            </a:r>
          </a:p>
        </xdr:txBody>
      </xdr:sp>
      <xdr:sp macro="" textlink="">
        <xdr:nvSpPr>
          <xdr:cNvPr id="21" name="TextBox 20">
            <a:extLst>
              <a:ext uri="{FF2B5EF4-FFF2-40B4-BE49-F238E27FC236}">
                <a16:creationId xmlns:a16="http://schemas.microsoft.com/office/drawing/2014/main" id="{5CF7C661-7C09-4831-8A55-724A113532B9}"/>
              </a:ext>
            </a:extLst>
          </xdr:cNvPr>
          <xdr:cNvSpPr txBox="1"/>
        </xdr:nvSpPr>
        <xdr:spPr>
          <a:xfrm>
            <a:off x="8411632" y="706966"/>
            <a:ext cx="1153584" cy="296333"/>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a:t>
            </a:r>
            <a:r>
              <a:rPr lang="en-US" sz="1400" b="1" baseline="0"/>
              <a:t> Sales</a:t>
            </a:r>
            <a:endParaRPr lang="en-US" sz="1400" b="1"/>
          </a:p>
        </xdr:txBody>
      </xdr:sp>
      <xdr:sp macro="" textlink="">
        <xdr:nvSpPr>
          <xdr:cNvPr id="22" name="TextBox 21">
            <a:extLst>
              <a:ext uri="{FF2B5EF4-FFF2-40B4-BE49-F238E27FC236}">
                <a16:creationId xmlns:a16="http://schemas.microsoft.com/office/drawing/2014/main" id="{6DEBE57F-C4AE-477E-98E3-B29ED4433107}"/>
              </a:ext>
            </a:extLst>
          </xdr:cNvPr>
          <xdr:cNvSpPr txBox="1"/>
        </xdr:nvSpPr>
        <xdr:spPr>
          <a:xfrm>
            <a:off x="9779000" y="711201"/>
            <a:ext cx="1386417" cy="294216"/>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Production Cost</a:t>
            </a:r>
          </a:p>
        </xdr:txBody>
      </xdr:sp>
      <xdr:sp macro="" textlink="KPIs!B7">
        <xdr:nvSpPr>
          <xdr:cNvPr id="23" name="TextBox 22">
            <a:extLst>
              <a:ext uri="{FF2B5EF4-FFF2-40B4-BE49-F238E27FC236}">
                <a16:creationId xmlns:a16="http://schemas.microsoft.com/office/drawing/2014/main" id="{C6361025-46B1-47C4-AAE6-FD67F85E6EBE}"/>
              </a:ext>
            </a:extLst>
          </xdr:cNvPr>
          <xdr:cNvSpPr txBox="1"/>
        </xdr:nvSpPr>
        <xdr:spPr>
          <a:xfrm>
            <a:off x="6968066" y="1062566"/>
            <a:ext cx="994833" cy="275167"/>
          </a:xfrm>
          <a:prstGeom prst="rect">
            <a:avLst/>
          </a:prstGeom>
          <a:solidFill>
            <a:srgbClr val="FFFF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85F0A5-C343-464F-99F0-258B612D46BA}" type="TxLink">
              <a:rPr lang="en-US" sz="1400" b="1" i="0" u="none" strike="noStrike">
                <a:solidFill>
                  <a:srgbClr val="000000"/>
                </a:solidFill>
                <a:latin typeface="Calibri"/>
                <a:ea typeface="Calibri"/>
                <a:cs typeface="Calibri"/>
              </a:rPr>
              <a:pPr algn="ctr"/>
              <a:t>200</a:t>
            </a:fld>
            <a:endParaRPr lang="en-US" sz="1400" b="1"/>
          </a:p>
        </xdr:txBody>
      </xdr:sp>
      <xdr:sp macro="" textlink="KPIs!C7">
        <xdr:nvSpPr>
          <xdr:cNvPr id="24" name="TextBox 23">
            <a:extLst>
              <a:ext uri="{FF2B5EF4-FFF2-40B4-BE49-F238E27FC236}">
                <a16:creationId xmlns:a16="http://schemas.microsoft.com/office/drawing/2014/main" id="{E8FD02D0-7629-4346-8D7B-E4DC3FC60D89}"/>
              </a:ext>
            </a:extLst>
          </xdr:cNvPr>
          <xdr:cNvSpPr txBox="1"/>
        </xdr:nvSpPr>
        <xdr:spPr>
          <a:xfrm>
            <a:off x="8485716" y="1056216"/>
            <a:ext cx="994833" cy="275167"/>
          </a:xfrm>
          <a:prstGeom prst="rect">
            <a:avLst/>
          </a:prstGeom>
          <a:solidFill>
            <a:srgbClr val="FFFF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38B0220-C321-4E3C-98AF-A9359B7DA5E2}" type="TxLink">
              <a:rPr lang="en-US" sz="1400" b="1" i="0" u="none" strike="noStrike">
                <a:solidFill>
                  <a:srgbClr val="000000"/>
                </a:solidFill>
                <a:latin typeface="Calibri"/>
                <a:ea typeface="Calibri"/>
                <a:cs typeface="Calibri"/>
              </a:rPr>
              <a:pPr marL="0" indent="0" algn="ctr"/>
              <a:t>29,359K</a:t>
            </a:fld>
            <a:endParaRPr lang="en-US" sz="1400" b="1" i="0" u="none" strike="noStrike">
              <a:solidFill>
                <a:srgbClr val="000000"/>
              </a:solidFill>
              <a:latin typeface="Calibri"/>
              <a:ea typeface="Calibri"/>
              <a:cs typeface="Calibri"/>
            </a:endParaRPr>
          </a:p>
        </xdr:txBody>
      </xdr:sp>
      <xdr:sp macro="" textlink="KPIs!D7">
        <xdr:nvSpPr>
          <xdr:cNvPr id="25" name="TextBox 24">
            <a:extLst>
              <a:ext uri="{FF2B5EF4-FFF2-40B4-BE49-F238E27FC236}">
                <a16:creationId xmlns:a16="http://schemas.microsoft.com/office/drawing/2014/main" id="{BFA6E006-707D-4C0B-86C7-0DEF2351F8E2}"/>
              </a:ext>
            </a:extLst>
          </xdr:cNvPr>
          <xdr:cNvSpPr txBox="1"/>
        </xdr:nvSpPr>
        <xdr:spPr>
          <a:xfrm>
            <a:off x="9971616" y="1060451"/>
            <a:ext cx="994833" cy="275167"/>
          </a:xfrm>
          <a:prstGeom prst="rect">
            <a:avLst/>
          </a:prstGeom>
          <a:solidFill>
            <a:srgbClr val="FFFF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A5460B-036B-450F-B000-2447C1509552}" type="TxLink">
              <a:rPr lang="en-US" sz="1400" b="1" i="0" u="none" strike="noStrike">
                <a:solidFill>
                  <a:srgbClr val="000000"/>
                </a:solidFill>
                <a:latin typeface="Calibri"/>
                <a:ea typeface="Calibri"/>
                <a:cs typeface="Calibri"/>
              </a:rPr>
              <a:pPr marL="0" indent="0" algn="ctr"/>
              <a:t>17,278K</a:t>
            </a:fld>
            <a:endParaRPr lang="en-US" sz="1400" b="1" i="0" u="none" strike="noStrike">
              <a:solidFill>
                <a:srgbClr val="000000"/>
              </a:solidFill>
              <a:latin typeface="Calibri"/>
              <a:ea typeface="Calibri"/>
              <a:cs typeface="Calibri"/>
            </a:endParaRPr>
          </a:p>
        </xdr:txBody>
      </xdr:sp>
      <xdr:sp macro="" textlink="">
        <xdr:nvSpPr>
          <xdr:cNvPr id="26" name="TextBox 25">
            <a:extLst>
              <a:ext uri="{FF2B5EF4-FFF2-40B4-BE49-F238E27FC236}">
                <a16:creationId xmlns:a16="http://schemas.microsoft.com/office/drawing/2014/main" id="{BC774B77-210F-53DF-3C1A-6C407D8092DD}"/>
              </a:ext>
            </a:extLst>
          </xdr:cNvPr>
          <xdr:cNvSpPr txBox="1"/>
        </xdr:nvSpPr>
        <xdr:spPr>
          <a:xfrm>
            <a:off x="3746500" y="126999"/>
            <a:ext cx="482600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t>Sales Performance Dashboard</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492125</xdr:colOff>
      <xdr:row>1</xdr:row>
      <xdr:rowOff>180975</xdr:rowOff>
    </xdr:from>
    <xdr:to>
      <xdr:col>9</xdr:col>
      <xdr:colOff>441325</xdr:colOff>
      <xdr:row>15</xdr:row>
      <xdr:rowOff>168275</xdr:rowOff>
    </xdr:to>
    <xdr:graphicFrame macro="">
      <xdr:nvGraphicFramePr>
        <xdr:cNvPr id="3" name="Chart 2">
          <a:extLst>
            <a:ext uri="{FF2B5EF4-FFF2-40B4-BE49-F238E27FC236}">
              <a16:creationId xmlns:a16="http://schemas.microsoft.com/office/drawing/2014/main" id="{74FE42AF-4295-4EC1-F38D-8C98D693E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1377950</xdr:colOff>
      <xdr:row>14</xdr:row>
      <xdr:rowOff>114300</xdr:rowOff>
    </xdr:from>
    <xdr:to>
      <xdr:col>2</xdr:col>
      <xdr:colOff>247650</xdr:colOff>
      <xdr:row>28</xdr:row>
      <xdr:rowOff>73019</xdr:rowOff>
    </xdr:to>
    <mc:AlternateContent xmlns:mc="http://schemas.openxmlformats.org/markup-compatibility/2006">
      <mc:Choice xmlns:a14="http://schemas.microsoft.com/office/drawing/2010/main" Requires="a14">
        <xdr:graphicFrame macro="">
          <xdr:nvGraphicFramePr>
            <xdr:cNvPr id="4" name="Product Name">
              <a:extLst>
                <a:ext uri="{FF2B5EF4-FFF2-40B4-BE49-F238E27FC236}">
                  <a16:creationId xmlns:a16="http://schemas.microsoft.com/office/drawing/2014/main" id="{22763586-7931-0CC7-65EC-F015CB21818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377950" y="28702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473075</xdr:colOff>
      <xdr:row>1</xdr:row>
      <xdr:rowOff>31750</xdr:rowOff>
    </xdr:from>
    <xdr:to>
      <xdr:col>9</xdr:col>
      <xdr:colOff>422275</xdr:colOff>
      <xdr:row>15</xdr:row>
      <xdr:rowOff>19050</xdr:rowOff>
    </xdr:to>
    <xdr:graphicFrame macro="">
      <xdr:nvGraphicFramePr>
        <xdr:cNvPr id="2" name="Chart 1">
          <a:extLst>
            <a:ext uri="{FF2B5EF4-FFF2-40B4-BE49-F238E27FC236}">
              <a16:creationId xmlns:a16="http://schemas.microsoft.com/office/drawing/2014/main" id="{3AD2ABA9-C897-FE49-2E9B-3D11CA684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38100</xdr:colOff>
      <xdr:row>14</xdr:row>
      <xdr:rowOff>165100</xdr:rowOff>
    </xdr:from>
    <xdr:to>
      <xdr:col>2</xdr:col>
      <xdr:colOff>476250</xdr:colOff>
      <xdr:row>28</xdr:row>
      <xdr:rowOff>123819</xdr:rowOff>
    </xdr:to>
    <mc:AlternateContent xmlns:mc="http://schemas.openxmlformats.org/markup-compatibility/2006">
      <mc:Choice xmlns:a14="http://schemas.microsoft.com/office/drawing/2010/main" Requires="a14">
        <xdr:graphicFrame macro="">
          <xdr:nvGraphicFramePr>
            <xdr:cNvPr id="3" name="SalesTerritoryRegion">
              <a:extLst>
                <a:ext uri="{FF2B5EF4-FFF2-40B4-BE49-F238E27FC236}">
                  <a16:creationId xmlns:a16="http://schemas.microsoft.com/office/drawing/2014/main" id="{7152FDBE-269D-7E24-E3C7-9B30C5BEB65E}"/>
                </a:ext>
              </a:extLst>
            </xdr:cNvPr>
            <xdr:cNvGraphicFramePr/>
          </xdr:nvGraphicFramePr>
          <xdr:xfrm>
            <a:off x="0" y="0"/>
            <a:ext cx="0" cy="0"/>
          </xdr:xfrm>
          <a:graphic>
            <a:graphicData uri="http://schemas.microsoft.com/office/drawing/2010/slicer">
              <sle:slicer xmlns:sle="http://schemas.microsoft.com/office/drawing/2010/slicer" name="SalesTerritoryRegion"/>
            </a:graphicData>
          </a:graphic>
        </xdr:graphicFrame>
      </mc:Choice>
      <mc:Fallback>
        <xdr:sp macro="" textlink="">
          <xdr:nvSpPr>
            <xdr:cNvPr id="0" name=""/>
            <xdr:cNvSpPr>
              <a:spLocks noTextEdit="1"/>
            </xdr:cNvSpPr>
          </xdr:nvSpPr>
          <xdr:spPr>
            <a:xfrm>
              <a:off x="1111250" y="29210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34925</xdr:colOff>
      <xdr:row>2</xdr:row>
      <xdr:rowOff>9525</xdr:rowOff>
    </xdr:from>
    <xdr:to>
      <xdr:col>9</xdr:col>
      <xdr:colOff>644525</xdr:colOff>
      <xdr:row>15</xdr:row>
      <xdr:rowOff>193675</xdr:rowOff>
    </xdr:to>
    <xdr:graphicFrame macro="">
      <xdr:nvGraphicFramePr>
        <xdr:cNvPr id="2" name="Chart 1">
          <a:extLst>
            <a:ext uri="{FF2B5EF4-FFF2-40B4-BE49-F238E27FC236}">
              <a16:creationId xmlns:a16="http://schemas.microsoft.com/office/drawing/2014/main" id="{06441B30-B6B5-45B5-5191-A3FDB4E30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1428750</xdr:colOff>
      <xdr:row>14</xdr:row>
      <xdr:rowOff>101600</xdr:rowOff>
    </xdr:from>
    <xdr:to>
      <xdr:col>2</xdr:col>
      <xdr:colOff>419100</xdr:colOff>
      <xdr:row>28</xdr:row>
      <xdr:rowOff>60319</xdr:rowOff>
    </xdr:to>
    <mc:AlternateContent xmlns:mc="http://schemas.openxmlformats.org/markup-compatibility/2006">
      <mc:Choice xmlns:a14="http://schemas.microsoft.com/office/drawing/2010/main" Requires="a14">
        <xdr:graphicFrame macro="">
          <xdr:nvGraphicFramePr>
            <xdr:cNvPr id="3" name="Customer FullName">
              <a:extLst>
                <a:ext uri="{FF2B5EF4-FFF2-40B4-BE49-F238E27FC236}">
                  <a16:creationId xmlns:a16="http://schemas.microsoft.com/office/drawing/2014/main" id="{309FEE62-2620-736C-6512-6676C37A5133}"/>
                </a:ext>
              </a:extLst>
            </xdr:cNvPr>
            <xdr:cNvGraphicFramePr/>
          </xdr:nvGraphicFramePr>
          <xdr:xfrm>
            <a:off x="0" y="0"/>
            <a:ext cx="0" cy="0"/>
          </xdr:xfrm>
          <a:graphic>
            <a:graphicData uri="http://schemas.microsoft.com/office/drawing/2010/slicer">
              <sle:slicer xmlns:sle="http://schemas.microsoft.com/office/drawing/2010/slicer" name="Customer FullName"/>
            </a:graphicData>
          </a:graphic>
        </xdr:graphicFrame>
      </mc:Choice>
      <mc:Fallback>
        <xdr:sp macro="" textlink="">
          <xdr:nvSpPr>
            <xdr:cNvPr id="0" name=""/>
            <xdr:cNvSpPr>
              <a:spLocks noTextEdit="1"/>
            </xdr:cNvSpPr>
          </xdr:nvSpPr>
          <xdr:spPr>
            <a:xfrm>
              <a:off x="1428750" y="28575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0</xdr:row>
      <xdr:rowOff>133350</xdr:rowOff>
    </xdr:from>
    <xdr:to>
      <xdr:col>14</xdr:col>
      <xdr:colOff>0</xdr:colOff>
      <xdr:row>4</xdr:row>
      <xdr:rowOff>12700</xdr:rowOff>
    </xdr:to>
    <xdr:sp macro="" textlink="">
      <xdr:nvSpPr>
        <xdr:cNvPr id="2" name="Rectangle 1">
          <a:extLst>
            <a:ext uri="{FF2B5EF4-FFF2-40B4-BE49-F238E27FC236}">
              <a16:creationId xmlns:a16="http://schemas.microsoft.com/office/drawing/2014/main" id="{F01877A5-2F59-D54E-9306-5FEFE7C7C918}"/>
            </a:ext>
          </a:extLst>
        </xdr:cNvPr>
        <xdr:cNvSpPr/>
      </xdr:nvSpPr>
      <xdr:spPr>
        <a:xfrm>
          <a:off x="1320800" y="133350"/>
          <a:ext cx="7924800" cy="692150"/>
        </a:xfrm>
        <a:prstGeom prst="rect">
          <a:avLst/>
        </a:prstGeom>
        <a:solidFill>
          <a:srgbClr val="A9E7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654049</xdr:colOff>
      <xdr:row>4</xdr:row>
      <xdr:rowOff>12700</xdr:rowOff>
    </xdr:from>
    <xdr:to>
      <xdr:col>14</xdr:col>
      <xdr:colOff>0</xdr:colOff>
      <xdr:row>30</xdr:row>
      <xdr:rowOff>76200</xdr:rowOff>
    </xdr:to>
    <xdr:sp macro="" textlink="">
      <xdr:nvSpPr>
        <xdr:cNvPr id="3" name="Rectangle 2">
          <a:extLst>
            <a:ext uri="{FF2B5EF4-FFF2-40B4-BE49-F238E27FC236}">
              <a16:creationId xmlns:a16="http://schemas.microsoft.com/office/drawing/2014/main" id="{497371C5-30DE-79B3-F9B2-423C7E92D9F2}"/>
            </a:ext>
          </a:extLst>
        </xdr:cNvPr>
        <xdr:cNvSpPr/>
      </xdr:nvSpPr>
      <xdr:spPr>
        <a:xfrm>
          <a:off x="1314449" y="825500"/>
          <a:ext cx="7931151" cy="53467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655637</xdr:colOff>
      <xdr:row>7</xdr:row>
      <xdr:rowOff>187779</xdr:rowOff>
    </xdr:from>
    <xdr:to>
      <xdr:col>8</xdr:col>
      <xdr:colOff>50800</xdr:colOff>
      <xdr:row>20</xdr:row>
      <xdr:rowOff>21092</xdr:rowOff>
    </xdr:to>
    <xdr:graphicFrame macro="">
      <xdr:nvGraphicFramePr>
        <xdr:cNvPr id="4" name="Chart 3">
          <a:extLst>
            <a:ext uri="{FF2B5EF4-FFF2-40B4-BE49-F238E27FC236}">
              <a16:creationId xmlns:a16="http://schemas.microsoft.com/office/drawing/2014/main" id="{98B59F77-9F7F-47FB-9FEE-0A3B7344D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50799</xdr:colOff>
      <xdr:row>7</xdr:row>
      <xdr:rowOff>188686</xdr:rowOff>
    </xdr:from>
    <xdr:to>
      <xdr:col>13</xdr:col>
      <xdr:colOff>640443</xdr:colOff>
      <xdr:row>20</xdr:row>
      <xdr:rowOff>8393</xdr:rowOff>
    </xdr:to>
    <xdr:graphicFrame macro="">
      <xdr:nvGraphicFramePr>
        <xdr:cNvPr id="5" name="Chart 4">
          <a:extLst>
            <a:ext uri="{FF2B5EF4-FFF2-40B4-BE49-F238E27FC236}">
              <a16:creationId xmlns:a16="http://schemas.microsoft.com/office/drawing/2014/main" id="{BEA8035B-CDD9-401B-B646-267A7D446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654957</xdr:colOff>
      <xdr:row>20</xdr:row>
      <xdr:rowOff>12700</xdr:rowOff>
    </xdr:from>
    <xdr:to>
      <xdr:col>13</xdr:col>
      <xdr:colOff>647700</xdr:colOff>
      <xdr:row>30</xdr:row>
      <xdr:rowOff>50800</xdr:rowOff>
    </xdr:to>
    <xdr:graphicFrame macro="">
      <xdr:nvGraphicFramePr>
        <xdr:cNvPr id="6" name="Chart 5">
          <a:extLst>
            <a:ext uri="{FF2B5EF4-FFF2-40B4-BE49-F238E27FC236}">
              <a16:creationId xmlns:a16="http://schemas.microsoft.com/office/drawing/2014/main" id="{7EB30C05-0157-4D30-BA57-58D6C5D44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4</xdr:row>
      <xdr:rowOff>38101</xdr:rowOff>
    </xdr:from>
    <xdr:to>
      <xdr:col>4</xdr:col>
      <xdr:colOff>508000</xdr:colOff>
      <xdr:row>7</xdr:row>
      <xdr:rowOff>165101</xdr:rowOff>
    </xdr:to>
    <mc:AlternateContent xmlns:mc="http://schemas.openxmlformats.org/markup-compatibility/2006">
      <mc:Choice xmlns:a14="http://schemas.microsoft.com/office/drawing/2010/main" Requires="a14">
        <xdr:graphicFrame macro="">
          <xdr:nvGraphicFramePr>
            <xdr:cNvPr id="7" name="Customer FullName 1">
              <a:extLst>
                <a:ext uri="{FF2B5EF4-FFF2-40B4-BE49-F238E27FC236}">
                  <a16:creationId xmlns:a16="http://schemas.microsoft.com/office/drawing/2014/main" id="{91F028FA-FB0B-4700-8003-31F0FBBBFB6B}"/>
                </a:ext>
              </a:extLst>
            </xdr:cNvPr>
            <xdr:cNvGraphicFramePr/>
          </xdr:nvGraphicFramePr>
          <xdr:xfrm>
            <a:off x="0" y="0"/>
            <a:ext cx="0" cy="0"/>
          </xdr:xfrm>
          <a:graphic>
            <a:graphicData uri="http://schemas.microsoft.com/office/drawing/2010/slicer">
              <sle:slicer xmlns:sle="http://schemas.microsoft.com/office/drawing/2010/slicer" name="Customer FullName 1"/>
            </a:graphicData>
          </a:graphic>
        </xdr:graphicFrame>
      </mc:Choice>
      <mc:Fallback>
        <xdr:sp macro="" textlink="">
          <xdr:nvSpPr>
            <xdr:cNvPr id="0" name=""/>
            <xdr:cNvSpPr>
              <a:spLocks noTextEdit="1"/>
            </xdr:cNvSpPr>
          </xdr:nvSpPr>
          <xdr:spPr>
            <a:xfrm>
              <a:off x="1320800" y="850901"/>
              <a:ext cx="1828800" cy="73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520700</xdr:colOff>
      <xdr:row>4</xdr:row>
      <xdr:rowOff>25401</xdr:rowOff>
    </xdr:from>
    <xdr:to>
      <xdr:col>7</xdr:col>
      <xdr:colOff>368300</xdr:colOff>
      <xdr:row>7</xdr:row>
      <xdr:rowOff>152401</xdr:rowOff>
    </xdr:to>
    <mc:AlternateContent xmlns:mc="http://schemas.openxmlformats.org/markup-compatibility/2006">
      <mc:Choice xmlns:a14="http://schemas.microsoft.com/office/drawing/2010/main" Requires="a14">
        <xdr:graphicFrame macro="">
          <xdr:nvGraphicFramePr>
            <xdr:cNvPr id="8" name="SalesTerritoryRegion 1">
              <a:extLst>
                <a:ext uri="{FF2B5EF4-FFF2-40B4-BE49-F238E27FC236}">
                  <a16:creationId xmlns:a16="http://schemas.microsoft.com/office/drawing/2014/main" id="{42DA37FD-6C07-4F52-9F01-80220C1B9D5A}"/>
                </a:ext>
              </a:extLst>
            </xdr:cNvPr>
            <xdr:cNvGraphicFramePr/>
          </xdr:nvGraphicFramePr>
          <xdr:xfrm>
            <a:off x="0" y="0"/>
            <a:ext cx="0" cy="0"/>
          </xdr:xfrm>
          <a:graphic>
            <a:graphicData uri="http://schemas.microsoft.com/office/drawing/2010/slicer">
              <sle:slicer xmlns:sle="http://schemas.microsoft.com/office/drawing/2010/slicer" name="SalesTerritoryRegion 1"/>
            </a:graphicData>
          </a:graphic>
        </xdr:graphicFrame>
      </mc:Choice>
      <mc:Fallback>
        <xdr:sp macro="" textlink="">
          <xdr:nvSpPr>
            <xdr:cNvPr id="0" name=""/>
            <xdr:cNvSpPr>
              <a:spLocks noTextEdit="1"/>
            </xdr:cNvSpPr>
          </xdr:nvSpPr>
          <xdr:spPr>
            <a:xfrm>
              <a:off x="3162300" y="838201"/>
              <a:ext cx="1828800" cy="73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4</xdr:row>
      <xdr:rowOff>25400</xdr:rowOff>
    </xdr:from>
    <xdr:to>
      <xdr:col>10</xdr:col>
      <xdr:colOff>25400</xdr:colOff>
      <xdr:row>7</xdr:row>
      <xdr:rowOff>165101</xdr:rowOff>
    </xdr:to>
    <mc:AlternateContent xmlns:mc="http://schemas.openxmlformats.org/markup-compatibility/2006">
      <mc:Choice xmlns:a14="http://schemas.microsoft.com/office/drawing/2010/main" Requires="a14">
        <xdr:graphicFrame macro="">
          <xdr:nvGraphicFramePr>
            <xdr:cNvPr id="9" name="Product Name 1">
              <a:extLst>
                <a:ext uri="{FF2B5EF4-FFF2-40B4-BE49-F238E27FC236}">
                  <a16:creationId xmlns:a16="http://schemas.microsoft.com/office/drawing/2014/main" id="{F198F582-E2E0-42B7-9040-2C20BB4FBDB2}"/>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5003800" y="838200"/>
              <a:ext cx="1625600" cy="749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12700</xdr:colOff>
      <xdr:row>4</xdr:row>
      <xdr:rowOff>12701</xdr:rowOff>
    </xdr:from>
    <xdr:to>
      <xdr:col>12</xdr:col>
      <xdr:colOff>0</xdr:colOff>
      <xdr:row>7</xdr:row>
      <xdr:rowOff>190501</xdr:rowOff>
    </xdr:to>
    <xdr:sp macro="" textlink="">
      <xdr:nvSpPr>
        <xdr:cNvPr id="10" name="Rectangle: Rounded Corners 9">
          <a:extLst>
            <a:ext uri="{FF2B5EF4-FFF2-40B4-BE49-F238E27FC236}">
              <a16:creationId xmlns:a16="http://schemas.microsoft.com/office/drawing/2014/main" id="{252AEB20-BA7C-4774-8EF3-A2331A3108E1}"/>
            </a:ext>
          </a:extLst>
        </xdr:cNvPr>
        <xdr:cNvSpPr/>
      </xdr:nvSpPr>
      <xdr:spPr>
        <a:xfrm>
          <a:off x="6616700" y="825501"/>
          <a:ext cx="1308100" cy="787400"/>
        </a:xfrm>
        <a:prstGeom prst="roundRect">
          <a:avLst/>
        </a:prstGeom>
        <a:solidFill>
          <a:srgbClr val="FFCC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182032</xdr:colOff>
      <xdr:row>4</xdr:row>
      <xdr:rowOff>139701</xdr:rowOff>
    </xdr:from>
    <xdr:to>
      <xdr:col>11</xdr:col>
      <xdr:colOff>532859</xdr:colOff>
      <xdr:row>5</xdr:row>
      <xdr:rowOff>192863</xdr:rowOff>
    </xdr:to>
    <xdr:sp macro="" textlink="">
      <xdr:nvSpPr>
        <xdr:cNvPr id="11" name="TextBox 10">
          <a:extLst>
            <a:ext uri="{FF2B5EF4-FFF2-40B4-BE49-F238E27FC236}">
              <a16:creationId xmlns:a16="http://schemas.microsoft.com/office/drawing/2014/main" id="{DCF0E584-93D2-4D16-8070-08A58E5F04B9}"/>
            </a:ext>
          </a:extLst>
        </xdr:cNvPr>
        <xdr:cNvSpPr txBox="1"/>
      </xdr:nvSpPr>
      <xdr:spPr>
        <a:xfrm>
          <a:off x="6786032" y="952501"/>
          <a:ext cx="1011227" cy="256362"/>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No</a:t>
          </a:r>
          <a:r>
            <a:rPr lang="en-US" sz="1200" b="1" baseline="0"/>
            <a:t> of Orders</a:t>
          </a:r>
          <a:endParaRPr lang="en-US" sz="1200" b="1"/>
        </a:p>
      </xdr:txBody>
    </xdr:sp>
    <xdr:clientData/>
  </xdr:twoCellAnchor>
  <xdr:twoCellAnchor>
    <xdr:from>
      <xdr:col>10</xdr:col>
      <xdr:colOff>256117</xdr:colOff>
      <xdr:row>6</xdr:row>
      <xdr:rowOff>93132</xdr:rowOff>
    </xdr:from>
    <xdr:to>
      <xdr:col>11</xdr:col>
      <xdr:colOff>467783</xdr:colOff>
      <xdr:row>7</xdr:row>
      <xdr:rowOff>127983</xdr:rowOff>
    </xdr:to>
    <xdr:sp macro="" textlink="KPIs!A7">
      <xdr:nvSpPr>
        <xdr:cNvPr id="12" name="TextBox 11">
          <a:extLst>
            <a:ext uri="{FF2B5EF4-FFF2-40B4-BE49-F238E27FC236}">
              <a16:creationId xmlns:a16="http://schemas.microsoft.com/office/drawing/2014/main" id="{77244D7E-9CE4-4C91-ADF5-C08C6BA71DFC}"/>
            </a:ext>
          </a:extLst>
        </xdr:cNvPr>
        <xdr:cNvSpPr txBox="1"/>
      </xdr:nvSpPr>
      <xdr:spPr>
        <a:xfrm>
          <a:off x="6860117" y="1312332"/>
          <a:ext cx="872066" cy="238051"/>
        </a:xfrm>
        <a:prstGeom prst="rect">
          <a:avLst/>
        </a:prstGeom>
        <a:solidFill>
          <a:srgbClr val="FFFF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8E0C9A-144C-45E4-B9DE-85C40AE87AA1}" type="TxLink">
            <a:rPr lang="en-US" sz="1200" b="1" i="0" u="none" strike="noStrike">
              <a:solidFill>
                <a:srgbClr val="000000"/>
              </a:solidFill>
              <a:latin typeface="Calibri"/>
              <a:ea typeface="Calibri"/>
              <a:cs typeface="Calibri"/>
            </a:rPr>
            <a:pPr algn="ctr"/>
            <a:t>60398</a:t>
          </a:fld>
          <a:endParaRPr lang="en-US" sz="1100" b="1"/>
        </a:p>
      </xdr:txBody>
    </xdr:sp>
    <xdr:clientData/>
  </xdr:twoCellAnchor>
  <xdr:twoCellAnchor>
    <xdr:from>
      <xdr:col>12</xdr:col>
      <xdr:colOff>0</xdr:colOff>
      <xdr:row>4</xdr:row>
      <xdr:rowOff>12701</xdr:rowOff>
    </xdr:from>
    <xdr:to>
      <xdr:col>13</xdr:col>
      <xdr:colOff>647700</xdr:colOff>
      <xdr:row>7</xdr:row>
      <xdr:rowOff>177801</xdr:rowOff>
    </xdr:to>
    <xdr:sp macro="" textlink="">
      <xdr:nvSpPr>
        <xdr:cNvPr id="13" name="Rectangle: Rounded Corners 12">
          <a:extLst>
            <a:ext uri="{FF2B5EF4-FFF2-40B4-BE49-F238E27FC236}">
              <a16:creationId xmlns:a16="http://schemas.microsoft.com/office/drawing/2014/main" id="{4918A0D3-3E30-4A7D-9FD9-FAB4951AFA67}"/>
            </a:ext>
          </a:extLst>
        </xdr:cNvPr>
        <xdr:cNvSpPr/>
      </xdr:nvSpPr>
      <xdr:spPr>
        <a:xfrm>
          <a:off x="7924800" y="825501"/>
          <a:ext cx="1308100" cy="774700"/>
        </a:xfrm>
        <a:prstGeom prst="roundRect">
          <a:avLst/>
        </a:prstGeom>
        <a:solidFill>
          <a:srgbClr val="FFCC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190500</xdr:colOff>
      <xdr:row>4</xdr:row>
      <xdr:rowOff>150284</xdr:rowOff>
    </xdr:from>
    <xdr:to>
      <xdr:col>13</xdr:col>
      <xdr:colOff>541327</xdr:colOff>
      <xdr:row>5</xdr:row>
      <xdr:rowOff>199312</xdr:rowOff>
    </xdr:to>
    <xdr:sp macro="" textlink="">
      <xdr:nvSpPr>
        <xdr:cNvPr id="14" name="TextBox 13">
          <a:extLst>
            <a:ext uri="{FF2B5EF4-FFF2-40B4-BE49-F238E27FC236}">
              <a16:creationId xmlns:a16="http://schemas.microsoft.com/office/drawing/2014/main" id="{B1DBA121-A1CA-45D7-93DE-E76FAFD0FEFD}"/>
            </a:ext>
          </a:extLst>
        </xdr:cNvPr>
        <xdr:cNvSpPr txBox="1"/>
      </xdr:nvSpPr>
      <xdr:spPr>
        <a:xfrm>
          <a:off x="8115300" y="963084"/>
          <a:ext cx="1011227" cy="252228"/>
        </a:xfrm>
        <a:prstGeom prst="rect">
          <a:avLst/>
        </a:prstGeom>
        <a:noFill/>
        <a:ln w="127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Sales</a:t>
          </a:r>
          <a:endParaRPr lang="en-US" sz="1200" b="1"/>
        </a:p>
      </xdr:txBody>
    </xdr:sp>
    <xdr:clientData/>
  </xdr:twoCellAnchor>
  <xdr:twoCellAnchor>
    <xdr:from>
      <xdr:col>12</xdr:col>
      <xdr:colOff>264585</xdr:colOff>
      <xdr:row>6</xdr:row>
      <xdr:rowOff>93134</xdr:rowOff>
    </xdr:from>
    <xdr:to>
      <xdr:col>13</xdr:col>
      <xdr:colOff>476251</xdr:colOff>
      <xdr:row>7</xdr:row>
      <xdr:rowOff>124146</xdr:rowOff>
    </xdr:to>
    <xdr:sp macro="" textlink="KPIs!C7">
      <xdr:nvSpPr>
        <xdr:cNvPr id="15" name="TextBox 14">
          <a:extLst>
            <a:ext uri="{FF2B5EF4-FFF2-40B4-BE49-F238E27FC236}">
              <a16:creationId xmlns:a16="http://schemas.microsoft.com/office/drawing/2014/main" id="{87E73561-EE5E-4582-B7AF-E4AEAC343976}"/>
            </a:ext>
          </a:extLst>
        </xdr:cNvPr>
        <xdr:cNvSpPr txBox="1"/>
      </xdr:nvSpPr>
      <xdr:spPr>
        <a:xfrm>
          <a:off x="8189385" y="1312334"/>
          <a:ext cx="872066" cy="234212"/>
        </a:xfrm>
        <a:prstGeom prst="rect">
          <a:avLst/>
        </a:prstGeom>
        <a:solidFill>
          <a:srgbClr val="FFFFCC"/>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38B0220-C321-4E3C-98AF-A9359B7DA5E2}" type="TxLink">
            <a:rPr lang="en-US" sz="1100" b="1" i="0" u="none" strike="noStrike">
              <a:solidFill>
                <a:srgbClr val="000000"/>
              </a:solidFill>
              <a:latin typeface="Calibri"/>
              <a:ea typeface="Calibri"/>
              <a:cs typeface="Calibri"/>
            </a:rPr>
            <a:pPr marL="0" indent="0" algn="ctr"/>
            <a:t>29,359K</a:t>
          </a:fld>
          <a:endParaRPr lang="en-US" sz="1100" b="1" i="0" u="none" strike="noStrike">
            <a:solidFill>
              <a:srgbClr val="000000"/>
            </a:solidFill>
            <a:latin typeface="Calibri"/>
            <a:ea typeface="Calibri"/>
            <a:cs typeface="Calibri"/>
          </a:endParaRPr>
        </a:p>
      </xdr:txBody>
    </xdr:sp>
    <xdr:clientData/>
  </xdr:twoCellAnchor>
  <xdr:twoCellAnchor>
    <xdr:from>
      <xdr:col>2</xdr:col>
      <xdr:colOff>241300</xdr:colOff>
      <xdr:row>1</xdr:row>
      <xdr:rowOff>0</xdr:rowOff>
    </xdr:from>
    <xdr:to>
      <xdr:col>13</xdr:col>
      <xdr:colOff>393700</xdr:colOff>
      <xdr:row>3</xdr:row>
      <xdr:rowOff>139700</xdr:rowOff>
    </xdr:to>
    <xdr:sp macro="" textlink="">
      <xdr:nvSpPr>
        <xdr:cNvPr id="16" name="TextBox 15">
          <a:extLst>
            <a:ext uri="{FF2B5EF4-FFF2-40B4-BE49-F238E27FC236}">
              <a16:creationId xmlns:a16="http://schemas.microsoft.com/office/drawing/2014/main" id="{D68E0B14-EF5B-1323-04D9-1EDCAD311492}"/>
            </a:ext>
          </a:extLst>
        </xdr:cNvPr>
        <xdr:cNvSpPr txBox="1"/>
      </xdr:nvSpPr>
      <xdr:spPr>
        <a:xfrm>
          <a:off x="1562100" y="203200"/>
          <a:ext cx="7416800" cy="5461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1"/>
              </a:solidFill>
            </a:rPr>
            <a:t>Regional Sales</a:t>
          </a:r>
          <a:r>
            <a:rPr lang="en-US" sz="3200" b="1" baseline="0">
              <a:solidFill>
                <a:schemeClr val="tx1"/>
              </a:solidFill>
            </a:rPr>
            <a:t> Analysis Dashboard</a:t>
          </a:r>
          <a:endParaRPr lang="en-US" sz="32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1.729275115744" createdVersion="5" refreshedVersion="8" minRefreshableVersion="3" recordCount="0" supportSubquery="1" supportAdvancedDrill="1" xr:uid="{BA4CAED3-988A-4A1D-8FB3-CADC45209074}">
  <cacheSource type="external" connectionId="2"/>
  <cacheFields count="3">
    <cacheField name="[Measures].[Sum of SalesAmount]" caption="Sum of SalesAmount" numFmtId="0" hierarchy="150" level="32767"/>
    <cacheField name="[Sales].[OrderDate (Month)].[OrderDate (Month)]" caption="OrderDate (Month)" numFmtId="0" hierarchy="142" level="1">
      <sharedItems count="12">
        <s v="Jan"/>
        <s v="Feb"/>
        <s v="Mar"/>
        <s v="Apr"/>
        <s v="May"/>
        <s v="Jun"/>
        <s v="Jul"/>
        <s v="Aug"/>
        <s v="Sep"/>
        <s v="Oct"/>
        <s v="Nov"/>
        <s v="Dec"/>
      </sharedItems>
    </cacheField>
    <cacheField name="[Sales].[OrderDate (Year)].[OrderDate (Year)]" caption="OrderDate (Year)" numFmtId="0" hierarchy="140" level="1">
      <sharedItems containsSemiMixedTypes="0" containsNonDate="0" containsString="0"/>
    </cacheField>
  </cacheFields>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2"/>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fieldsUsage count="2">
        <fieldUsage x="-1"/>
        <fieldUsage x="1"/>
      </fieldsUsage>
    </cacheHierarchy>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1.729275694444" createdVersion="8" refreshedVersion="8" minRefreshableVersion="3" recordCount="0" supportSubquery="1" supportAdvancedDrill="1" xr:uid="{CAF83F29-B954-463F-B7D2-BA4A0D7E0E6B}">
  <cacheSource type="external" connectionId="2"/>
  <cacheFields count="3">
    <cacheField name="[Sales].[OrderDate (Month)].[OrderDate (Month)]" caption="OrderDate (Month)" numFmtId="0" hierarchy="142" level="1">
      <sharedItems count="12">
        <s v="Jan"/>
        <s v="Feb"/>
        <s v="Mar"/>
        <s v="Apr"/>
        <s v="May"/>
        <s v="Jun"/>
        <s v="Jul"/>
        <s v="Aug"/>
        <s v="Sep"/>
        <s v="Oct"/>
        <s v="Nov"/>
        <s v="Dec"/>
      </sharedItems>
    </cacheField>
    <cacheField name="[Measures].[Sum of SalesAmount]" caption="Sum of SalesAmount" numFmtId="0" hierarchy="150" level="32767"/>
    <cacheField name="[Measures].[Sum of Production Cost]" caption="Sum of Production Cost" numFmtId="0" hierarchy="151" level="32767"/>
  </cacheFields>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fieldsUsage count="2">
        <fieldUsage x="-1"/>
        <fieldUsage x="0"/>
      </fieldsUsage>
    </cacheHierarchy>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oneField="1" hidden="1">
      <fieldsUsage count="1">
        <fieldUsage x="2"/>
      </fieldsUsage>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1.729276620368" createdVersion="8" refreshedVersion="8" minRefreshableVersion="3" recordCount="0" supportSubquery="1" supportAdvancedDrill="1" xr:uid="{8EF9C348-DACA-4B42-A273-AE31D3FE5B64}">
  <cacheSource type="external" connectionId="2"/>
  <cacheFields count="4">
    <cacheField name="[Measures].[Count of OrderDate]" caption="Count of OrderDate" numFmtId="0" hierarchy="152" level="32767"/>
    <cacheField name="[Measures].[Average of Profit]" caption="Average of Profit" numFmtId="0" hierarchy="154" level="32767"/>
    <cacheField name="[Measures].[Sum of SalesAmount]" caption="Sum of SalesAmount" numFmtId="0" hierarchy="150" level="32767"/>
    <cacheField name="[Measures].[Sum of Production Cost]" caption="Sum of Production Cost" numFmtId="0" hierarchy="151" level="32767"/>
  </cacheFields>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2"/>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oneField="1" hidden="1">
      <fieldsUsage count="1">
        <fieldUsage x="3"/>
      </fieldsUsage>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oneField="1" hidden="1">
      <fieldsUsage count="1">
        <fieldUsage x="0"/>
      </fieldsUsage>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oneField="1" hidden="1">
      <fieldsUsage count="1">
        <fieldUsage x="1"/>
      </fieldsUsage>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1.729277546299" createdVersion="8" refreshedVersion="8" minRefreshableVersion="3" recordCount="0" supportSubquery="1" supportAdvancedDrill="1" xr:uid="{D272C1CE-6657-4AC5-9CE6-9EC29BE6EF7F}">
  <cacheSource type="external" connectionId="2"/>
  <cacheFields count="2">
    <cacheField name="[Measures].[Sum of SalesAmount]" caption="Sum of SalesAmount" numFmtId="0" hierarchy="150" level="32767"/>
    <cacheField name="[Sales].[OrderDate (Month)].[OrderDate (Month)]" caption="OrderDate (Month)" numFmtId="0" hierarchy="142" level="1">
      <sharedItems count="12">
        <s v="Jan"/>
        <s v="Feb"/>
        <s v="Mar"/>
        <s v="Apr"/>
        <s v="May"/>
        <s v="Jun"/>
        <s v="Jul"/>
        <s v="Aug"/>
        <s v="Sep"/>
        <s v="Oct"/>
        <s v="Nov"/>
        <s v="Dec"/>
      </sharedItems>
    </cacheField>
  </cacheFields>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fieldsUsage count="2">
        <fieldUsage x="-1"/>
        <fieldUsage x="1"/>
      </fieldsUsage>
    </cacheHierarchy>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1.7292787037" createdVersion="8" refreshedVersion="8" minRefreshableVersion="3" recordCount="0" supportSubquery="1" supportAdvancedDrill="1" xr:uid="{A0372C35-1526-4442-80B7-DF516B720291}">
  <cacheSource type="external" connectionId="2"/>
  <cacheFields count="2">
    <cacheField name="[Measures].[Sum of SalesAmount]" caption="Sum of SalesAmount" numFmtId="0" hierarchy="150" level="32767"/>
    <cacheField name="[Sales].[OrderDate (Year)].[OrderDate (Year)]" caption="OrderDate (Year)" numFmtId="0" hierarchy="140" level="1">
      <sharedItems count="5">
        <s v="2010"/>
        <s v="2011"/>
        <s v="2012"/>
        <s v="2013"/>
        <s v="2014"/>
      </sharedItems>
    </cacheField>
  </cacheFields>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2" memberValueDatatype="130" unbalanced="0">
      <fieldsUsage count="2">
        <fieldUsage x="-1"/>
        <fieldUsage x="1"/>
      </fieldsUsage>
    </cacheHierarchy>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2.76265138889" createdVersion="8" refreshedVersion="8" minRefreshableVersion="3" recordCount="0" supportSubquery="1" supportAdvancedDrill="1" xr:uid="{157786F1-4DCC-453F-A473-BFDFC65003D2}">
  <cacheSource type="external" connectionId="2"/>
  <cacheFields count="2">
    <cacheField name="[Measures].[Sum of SalesAmount]" caption="Sum of SalesAmount" numFmtId="0" hierarchy="150" level="32767"/>
    <cacheField name="[Sales].[OrderDate (Quarter)].[OrderDate (Quarter)]" caption="OrderDate (Quarter)" numFmtId="0" hierarchy="141" level="1">
      <sharedItems count="4">
        <s v="Qtr1"/>
        <s v="Qtr2"/>
        <s v="Qtr3"/>
        <s v="Qtr4"/>
      </sharedItems>
    </cacheField>
  </cacheFields>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2" memberValueDatatype="130" unbalanced="0">
      <fieldsUsage count="2">
        <fieldUsage x="-1"/>
        <fieldUsage x="1"/>
      </fieldsUsage>
    </cacheHierarchy>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0"/>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2.787644097225" createdVersion="8" refreshedVersion="8" minRefreshableVersion="3" recordCount="0" supportSubquery="1" supportAdvancedDrill="1" xr:uid="{74159924-7372-43F4-9300-70DC92C36A38}">
  <cacheSource type="external" connectionId="2"/>
  <cacheFields count="3">
    <cacheField name="[Sales].[Product Name].[Product Name]" caption="Product Name" numFmtId="0" hierarchy="134" level="1">
      <sharedItems count="10">
        <s v="Mountain-200 Black, 38"/>
        <s v="Mountain-200 Black, 42"/>
        <s v="Mountain-200 Black, 46"/>
        <s v="Mountain-200 Silver, 38"/>
        <s v="Mountain-200 Silver, 42"/>
        <s v="Mountain-200 Silver, 46"/>
        <s v="Road-150 Red, 48"/>
        <s v="Road-150 Red, 52"/>
        <s v="Road-150 Red, 56"/>
        <s v="Road-150 Red, 62"/>
      </sharedItems>
    </cacheField>
    <cacheField name="[Measures].[Sum of SalesAmount]" caption="Sum of SalesAmount" numFmtId="0" hierarchy="150" level="32767"/>
    <cacheField name="[Sales].[Customer FullName].[Customer FullName]" caption="Customer FullName" numFmtId="0" hierarchy="135" level="1">
      <sharedItems containsSemiMixedTypes="0" containsNonDate="0" containsString="0"/>
    </cacheField>
  </cacheFields>
  <cacheHierarchies count="157">
    <cacheHierarchy uniqueName="[Dimcustomer].[CustomerKey]" caption="CustomerKey" attribute="1" defaultMemberUniqueName="[Dimcustomer].[CustomerKey].[All]" allUniqueName="[Dimcustomer].[CustomerKey].[All]" dimensionUniqueName="[Dimcustomer]" displayFolder="" count="2" memberValueDatatype="5" unbalanced="0"/>
    <cacheHierarchy uniqueName="[Dimcustomer].[GeographyKey]" caption="GeographyKey" attribute="1" defaultMemberUniqueName="[Dimcustomer].[GeographyKey].[All]" allUniqueName="[Dimcustomer].[GeographyKey].[All]" dimensionUniqueName="[Dimcustomer]" displayFolder="" count="2"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5"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5" unbalanced="0"/>
    <cacheHierarchy uniqueName="[Dimcustomer].[TotalChildren]" caption="TotalChildren" attribute="1" defaultMemberUniqueName="[Dimcustomer].[TotalChildren].[All]" allUniqueName="[Dimcustomer].[TotalChildren].[All]" dimensionUniqueName="[Dimcustomer]" displayFolder="" count="2"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5"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5" unbalanced="0"/>
    <cacheHierarchy uniqueName="[Dimcustomer].[NumberCarsOwned]" caption="NumberCarsOwned" attribute="1" defaultMemberUniqueName="[Dimcustomer].[NumberCarsOwned].[All]" allUniqueName="[Dimcustomer].[NumberCarsOwned].[All]" dimensionUniqueName="[Dimcustomer]" displayFolder="" count="2" memberValueDatatype="5"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5"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5"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5"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5" unbalanced="0"/>
    <cacheHierarchy uniqueName="[DimDate].[DayNumberOfYear]" caption="DayNumberOfYear" attribute="1" defaultMemberUniqueName="[DimDate].[DayNumberOfYear].[All]" allUniqueName="[DimDate].[DayNumberOfYear].[All]" dimensionUniqueName="[DimDate]" displayFolder="" count="2" memberValueDatatype="5" unbalanced="0"/>
    <cacheHierarchy uniqueName="[DimDate].[WeekNumberOfYear]" caption="WeekNumberOfYear" attribute="1" defaultMemberUniqueName="[DimDate].[WeekNumberOfYear].[All]" allUniqueName="[DimDate].[WeekNumberOfYear].[All]" dimensionUniqueName="[DimDate]" displayFolder="" count="2" memberValueDatatype="5"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5" unbalanced="0"/>
    <cacheHierarchy uniqueName="[DimDate].[CalendarQuarter]" caption="CalendarQuarter" attribute="1" defaultMemberUniqueName="[DimDate].[CalendarQuarter].[All]" allUniqueName="[DimDate].[CalendarQuarter].[All]" dimensionUniqueName="[DimDate]" displayFolder="" count="2" memberValueDatatype="5" unbalanced="0"/>
    <cacheHierarchy uniqueName="[DimDate].[CalendarYear]" caption="CalendarYear" attribute="1" defaultMemberUniqueName="[DimDate].[CalendarYear].[All]" allUniqueName="[DimDate].[CalendarYear].[All]" dimensionUniqueName="[DimDate]" displayFolder="" count="2" memberValueDatatype="5" unbalanced="0"/>
    <cacheHierarchy uniqueName="[DimDate].[CalendarSemester]" caption="CalendarSemester" attribute="1" defaultMemberUniqueName="[DimDate].[CalendarSemester].[All]" allUniqueName="[DimDate].[CalendarSemester].[All]" dimensionUniqueName="[DimDate]" displayFolder="" count="2" memberValueDatatype="5" unbalanced="0"/>
    <cacheHierarchy uniqueName="[DimDate].[FiscalQuarter]" caption="FiscalQuarter" attribute="1" defaultMemberUniqueName="[DimDate].[FiscalQuarter].[All]" allUniqueName="[DimDate].[FiscalQuarter].[All]" dimensionUniqueName="[DimDate]" displayFolder="" count="2" memberValueDatatype="5" unbalanced="0"/>
    <cacheHierarchy uniqueName="[DimDate].[FiscalYear]" caption="FiscalYear" attribute="1" defaultMemberUniqueName="[DimDate].[FiscalYear].[All]" allUniqueName="[DimDate].[FiscalYear].[All]" dimensionUniqueName="[DimDate]" displayFolder="" count="2" memberValueDatatype="5" unbalanced="0"/>
    <cacheHierarchy uniqueName="[DimDate].[FiscalSemester]" caption="FiscalSemester" attribute="1" defaultMemberUniqueName="[DimDate].[FiscalSemester].[All]" allUniqueName="[DimDate].[FiscalSemester].[All]" dimensionUniqueName="[DimDate]" displayFolder="" count="2" memberValueDatatype="5" unbalanced="0"/>
    <cacheHierarchy uniqueName="[DimProducts].[ProductKey]" caption="ProductKey" attribute="1" defaultMemberUniqueName="[DimProducts].[ProductKey].[All]" allUniqueName="[DimProducts].[ProductKey].[All]" dimensionUniqueName="[DimProducts]" displayFolder="" count="2" memberValueDatatype="5" unbalanced="0"/>
    <cacheHierarchy uniqueName="[DimProducts].[Unit price]" caption="Unit price" attribute="1" defaultMemberUniqueName="[DimProducts].[Unit price].[All]" allUniqueName="[DimProducts].[Unit price].[All]" dimensionUniqueName="[DimProducts]" displayFolder="" count="2"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2"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2"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2"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2"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2"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2" memberValueDatatype="130" unbalanced="0"/>
    <cacheHierarchy uniqueName="[DimProducts].[FrenchProductName]" caption="FrenchProductName" attribute="1" defaultMemberUniqueName="[DimProducts].[FrenchProductName].[All]" allUniqueName="[DimProducts].[FrenchProductName].[All]" dimensionUniqueName="[DimProducts]" displayFolder="" count="2" memberValueDatatype="130" unbalanced="0"/>
    <cacheHierarchy uniqueName="[DimProducts].[StandardCost]" caption="StandardCost" attribute="1" defaultMemberUniqueName="[DimProducts].[StandardCost].[All]" allUniqueName="[DimProducts].[StandardCost].[All]" dimensionUniqueName="[DimProducts]" displayFolder="" count="2" memberValueDatatype="130" unbalanced="0"/>
    <cacheHierarchy uniqueName="[DimProducts].[FinishedGoodsFlag]" caption="FinishedGoodsFlag" attribute="1" defaultMemberUniqueName="[DimProducts].[FinishedGoodsFlag].[All]" allUniqueName="[DimProducts].[FinishedGoodsFlag].[All]" dimensionUniqueName="[DimProducts]" displayFolder="" count="2" memberValueDatatype="11" unbalanced="0"/>
    <cacheHierarchy uniqueName="[DimProducts].[Color]" caption="Color" attribute="1" defaultMemberUniqueName="[DimProducts].[Color].[All]" allUniqueName="[DimProducts].[Color].[All]" dimensionUniqueName="[DimProducts]" displayFolder="" count="2" memberValueDatatype="130" unbalanced="0"/>
    <cacheHierarchy uniqueName="[DimProducts].[SafetyStockLevel]" caption="SafetyStockLevel" attribute="1" defaultMemberUniqueName="[DimProducts].[SafetyStockLevel].[All]" allUniqueName="[DimProducts].[SafetyStockLevel].[All]" dimensionUniqueName="[DimProducts]" displayFolder="" count="2" memberValueDatatype="5" unbalanced="0"/>
    <cacheHierarchy uniqueName="[DimProducts].[ReorderPoint]" caption="ReorderPoint" attribute="1" defaultMemberUniqueName="[DimProducts].[ReorderPoint].[All]" allUniqueName="[DimProducts].[ReorderPoint].[All]" dimensionUniqueName="[DimProducts]" displayFolder="" count="2" memberValueDatatype="5" unbalanced="0"/>
    <cacheHierarchy uniqueName="[DimProducts].[ListPrice]" caption="ListPrice" attribute="1" defaultMemberUniqueName="[DimProducts].[ListPrice].[All]" allUniqueName="[DimProducts].[ListPrice].[All]" dimensionUniqueName="[DimProducts]" displayFolder="" count="2" memberValueDatatype="130" unbalanced="0"/>
    <cacheHierarchy uniqueName="[DimProducts].[Size]" caption="Size" attribute="1" defaultMemberUniqueName="[DimProducts].[Size].[All]" allUniqueName="[DimProducts].[Size].[All]" dimensionUniqueName="[DimProducts]" displayFolder="" count="2" memberValueDatatype="130" unbalanced="0"/>
    <cacheHierarchy uniqueName="[DimProducts].[SizeRange]" caption="SizeRange" attribute="1" defaultMemberUniqueName="[DimProducts].[SizeRange].[All]" allUniqueName="[DimProducts].[SizeRange].[All]" dimensionUniqueName="[DimProducts]" displayFolder="" count="2" memberValueDatatype="130" unbalanced="0"/>
    <cacheHierarchy uniqueName="[DimProducts].[Weight]" caption="Weight" attribute="1" defaultMemberUniqueName="[DimProducts].[Weight].[All]" allUniqueName="[DimProducts].[Weight].[All]" dimensionUniqueName="[DimProducts]" displayFolder="" count="2" memberValueDatatype="130" unbalanced="0"/>
    <cacheHierarchy uniqueName="[DimProducts].[DaysToManufacture]" caption="DaysToManufacture" attribute="1" defaultMemberUniqueName="[DimProducts].[DaysToManufacture].[All]" allUniqueName="[DimProducts].[DaysToManufacture].[All]" dimensionUniqueName="[DimProducts]" displayFolder="" count="2" memberValueDatatype="5" unbalanced="0"/>
    <cacheHierarchy uniqueName="[DimProducts].[ProductLine]" caption="ProductLine" attribute="1" defaultMemberUniqueName="[DimProducts].[ProductLine].[All]" allUniqueName="[DimProducts].[ProductLine].[All]" dimensionUniqueName="[DimProducts]" displayFolder="" count="2" memberValueDatatype="130" unbalanced="0"/>
    <cacheHierarchy uniqueName="[DimProducts].[DealerPrice]" caption="DealerPrice" attribute="1" defaultMemberUniqueName="[DimProducts].[DealerPrice].[All]" allUniqueName="[DimProducts].[DealerPrice].[All]" dimensionUniqueName="[DimProducts]" displayFolder="" count="2" memberValueDatatype="130" unbalanced="0"/>
    <cacheHierarchy uniqueName="[DimProducts].[Class]" caption="Class" attribute="1" defaultMemberUniqueName="[DimProducts].[Class].[All]" allUniqueName="[DimProducts].[Class].[All]" dimensionUniqueName="[DimProducts]" displayFolder="" count="2" memberValueDatatype="130" unbalanced="0"/>
    <cacheHierarchy uniqueName="[DimProducts].[Style]" caption="Style" attribute="1" defaultMemberUniqueName="[DimProducts].[Style].[All]" allUniqueName="[DimProducts].[Style].[All]" dimensionUniqueName="[DimProducts]" displayFolder="" count="2" memberValueDatatype="130" unbalanced="0"/>
    <cacheHierarchy uniqueName="[DimProducts].[ModelName]" caption="ModelName" attribute="1" defaultMemberUniqueName="[DimProducts].[ModelName].[All]" allUniqueName="[DimProducts].[ModelName].[All]" dimensionUniqueName="[DimProducts]" displayFolder="" count="2"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2" memberValueDatatype="130" unbalanced="0"/>
    <cacheHierarchy uniqueName="[DimProducts].[FrenchDescription]" caption="FrenchDescription" attribute="1" defaultMemberUniqueName="[DimProducts].[FrenchDescription].[All]" allUniqueName="[DimProducts].[FrenchDescription].[All]" dimensionUniqueName="[DimProducts]" displayFolder="" count="2"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2" memberValueDatatype="130" unbalanced="0"/>
    <cacheHierarchy uniqueName="[DimProducts].[ArabicDescription]" caption="ArabicDescription" attribute="1" defaultMemberUniqueName="[DimProducts].[ArabicDescription].[All]" allUniqueName="[DimProducts].[ArabicDescription].[All]" dimensionUniqueName="[DimProducts]" displayFolder="" count="2" memberValueDatatype="130" unbalanced="0"/>
    <cacheHierarchy uniqueName="[DimProducts].[HebrewDescription]" caption="HebrewDescription" attribute="1" defaultMemberUniqueName="[DimProducts].[HebrewDescription].[All]" allUniqueName="[DimProducts].[HebrewDescription].[All]" dimensionUniqueName="[DimProducts]" displayFolder="" count="2" memberValueDatatype="130" unbalanced="0"/>
    <cacheHierarchy uniqueName="[DimProducts].[ThaiDescription]" caption="ThaiDescription" attribute="1" defaultMemberUniqueName="[DimProducts].[ThaiDescription].[All]" allUniqueName="[DimProducts].[ThaiDescription].[All]" dimensionUniqueName="[DimProducts]" displayFolder="" count="2" memberValueDatatype="130" unbalanced="0"/>
    <cacheHierarchy uniqueName="[DimProducts].[GermanDescription]" caption="GermanDescription" attribute="1" defaultMemberUniqueName="[DimProducts].[GermanDescription].[All]" allUniqueName="[DimProducts].[GermanDescription].[All]" dimensionUniqueName="[DimProducts]" displayFolder="" count="2"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2"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2" memberValueDatatype="130" unbalanced="0"/>
    <cacheHierarchy uniqueName="[DimProducts].[StartDate]" caption="StartDate" attribute="1" defaultMemberUniqueName="[DimProducts].[StartDate].[All]" allUniqueName="[DimProducts].[StartDate].[All]" dimensionUniqueName="[DimProducts]" displayFolder="" count="2" memberValueDatatype="5" unbalanced="0"/>
    <cacheHierarchy uniqueName="[DimProducts].[EndDate]" caption="EndDate" attribute="1" defaultMemberUniqueName="[DimProducts].[EndDate].[All]" allUniqueName="[DimProducts].[EndDate].[All]" dimensionUniqueName="[DimProducts]" displayFolder="" count="2" memberValueDatatype="130" unbalanced="0"/>
    <cacheHierarchy uniqueName="[DimProducts].[Status]" caption="Status" attribute="1" defaultMemberUniqueName="[DimProducts].[Status].[All]" allUniqueName="[DimProducts].[Status].[All]" dimensionUniqueName="[DimProducts]" displayFolder="" count="2"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2"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2"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2"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2"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2"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2"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2"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2"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Sales].[Sl No]" caption="Sl No" attribute="1" defaultMemberUniqueName="[Sales].[Sl No].[All]" allUniqueName="[Sales].[Sl No].[All]" dimensionUniqueName="[Sales]" displayFolder="" count="2" memberValueDatatype="5" unbalanced="0"/>
    <cacheHierarchy uniqueName="[Sales].[ProductKey]" caption="ProductKey" attribute="1" defaultMemberUniqueName="[Sales].[ProductKey].[All]" allUniqueName="[Sales].[ProductKey].[All]" dimensionUniqueName="[Sales]" displayFolder="" count="2" memberValueDatatype="5" unbalanced="0"/>
    <cacheHierarchy uniqueName="[Sales].[OrderDateKey]" caption="OrderDateKey" attribute="1" defaultMemberUniqueName="[Sales].[OrderDateKey].[All]" allUniqueName="[Sales].[OrderDateKey].[All]" dimensionUniqueName="[Sales]" displayFolder="" count="2" memberValueDatatype="5" unbalanced="0"/>
    <cacheHierarchy uniqueName="[Sales].[DueDateKey]" caption="DueDateKey" attribute="1" defaultMemberUniqueName="[Sales].[DueDateKey].[All]" allUniqueName="[Sales].[DueDateKey].[All]" dimensionUniqueName="[Sales]" displayFolder="" count="2" memberValueDatatype="5" unbalanced="0"/>
    <cacheHierarchy uniqueName="[Sales].[ShipDateKey]" caption="ShipDateKey" attribute="1" defaultMemberUniqueName="[Sales].[ShipDateKey].[All]" allUniqueName="[Sales].[ShipDateKey].[All]" dimensionUniqueName="[Sales]" displayFolder="" count="2" memberValueDatatype="5" unbalanced="0"/>
    <cacheHierarchy uniqueName="[Sales].[CustomerKey]" caption="CustomerKey" attribute="1" defaultMemberUniqueName="[Sales].[CustomerKey].[All]" allUniqueName="[Sales].[CustomerKey].[All]" dimensionUniqueName="[Sales]" displayFolder="" count="2" memberValueDatatype="5" unbalanced="0"/>
    <cacheHierarchy uniqueName="[Sales].[PromotionKey]" caption="PromotionKey" attribute="1" defaultMemberUniqueName="[Sales].[PromotionKey].[All]" allUniqueName="[Sales].[PromotionKey].[All]" dimensionUniqueName="[Sales]" displayFolder="" count="2" memberValueDatatype="5" unbalanced="0"/>
    <cacheHierarchy uniqueName="[Sales].[CurrencyKey]" caption="CurrencyKey" attribute="1" defaultMemberUniqueName="[Sales].[CurrencyKey].[All]" allUniqueName="[Sales].[CurrencyKey].[All]" dimensionUniqueName="[Sales]" displayFolder="" count="2" memberValueDatatype="5" unbalanced="0"/>
    <cacheHierarchy uniqueName="[Sales].[SalesTerritoryKey]" caption="SalesTerritoryKey" attribute="1" defaultMemberUniqueName="[Sales].[SalesTerritoryKey].[All]" allUniqueName="[Sales].[SalesTerritoryKey].[All]" dimensionUniqueName="[Sales]" displayFolder="" count="2" memberValueDatatype="5"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5" unbalanced="0"/>
    <cacheHierarchy uniqueName="[Sales].[RevisionNumber]" caption="RevisionNumber" attribute="1" defaultMemberUniqueName="[Sales].[RevisionNumber].[All]" allUniqueName="[Sales].[RevisionNumber].[All]" dimensionUniqueName="[Sales]" displayFolder="" count="2" memberValueDatatype="5" unbalanced="0"/>
    <cacheHierarchy uniqueName="[Sales].[OrderQuantity]" caption="OrderQuantity" attribute="1" defaultMemberUniqueName="[Sales].[OrderQuantity].[All]" allUniqueName="[Sales].[OrderQuantity].[All]" dimensionUniqueName="[Sales]" displayFolder="" count="2" memberValueDatatype="5"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5" unbalanced="0"/>
    <cacheHierarchy uniqueName="[Sales].[DiscountAmount]" caption="DiscountAmount" attribute="1" defaultMemberUniqueName="[Sales].[DiscountAmount].[All]" allUniqueName="[Sales].[DiscountAmount].[All]" dimensionUniqueName="[Sales]" displayFolder="" count="2" memberValueDatatype="5"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2" memberValueDatatype="130" unbalanced="0"/>
    <cacheHierarchy uniqueName="[Sales].[Monthno]" caption="Monthno" attribute="1" defaultMemberUniqueName="[Sales].[Monthno].[All]" allUniqueName="[Sales].[Monthno].[All]" dimensionUniqueName="[Sales]" displayFolder="" count="2" memberValueDatatype="130" unbalanced="0"/>
    <cacheHierarchy uniqueName="[Sales].[Month FullName]" caption="Month FullName" attribute="1" defaultMemberUniqueName="[Sales].[Month FullName].[All]" allUniqueName="[Sales].[Month 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 Month]" caption="Year Month" attribute="1" defaultMemberUniqueName="[Sales].[Year Month].[All]" allUniqueName="[Sales].[Year Month].[All]" dimensionUniqueName="[Sales]" displayFolder="" count="2" memberValueDatatype="130" unbalanced="0"/>
    <cacheHierarchy uniqueName="[Sales].[Weekday No]" caption="Weekday No" attribute="1" defaultMemberUniqueName="[Sales].[Weekday No].[All]" allUniqueName="[Sales].[Weekday No].[All]" dimensionUniqueName="[Sales]" displayFolder="" count="2" memberValueDatatype="5" unbalanced="0"/>
    <cacheHierarchy uniqueName="[Sales].[Weekday Name]" caption="Weekday Name" attribute="1" defaultMemberUniqueName="[Sales].[Weekday Name].[All]" allUniqueName="[Sales].[Weekday Name].[All]" dimensionUniqueName="[Sales]" displayFolder="" count="2" memberValueDatatype="130" unbalanced="0"/>
    <cacheHierarchy uniqueName="[Sales].[Financial Month]" caption="Financial Month" attribute="1" defaultMemberUniqueName="[Sales].[Financial Month].[All]" allUniqueName="[Sales].[Financial Month].[All]" dimensionUniqueName="[Sales]" displayFolder="" count="2" memberValueDatatype="5" unbalanced="0"/>
    <cacheHierarchy uniqueName="[Sales].[Financial Quarter]" caption="Financial Quarter" attribute="1" defaultMemberUniqueName="[Sales].[Financial Quarter].[All]" allUniqueName="[Sales].[Financial Quarter].[All]" dimensionUniqueName="[Sales]" displayFolder="" count="2" memberValueDatatype="130" unbalanced="0"/>
    <cacheHierarchy uniqueName="[Sales].[DueDate]" caption="DueDate" attribute="1" time="1" defaultMemberUniqueName="[Sales].[DueDate].[All]" allUniqueName="[Sales].[DueDate].[All]" dimensionUniqueName="[Sales]" displayFolder="" count="2" memberValueDatatype="7" unbalanced="0"/>
    <cacheHierarchy uniqueName="[Sales].[ShipDate]" caption="ShipDate" attribute="1" time="1" defaultMemberUniqueName="[Sales].[ShipDate].[All]" allUniqueName="[Sales].[ShipDate].[All]" dimensionUniqueName="[Sales]" displayFolder="" count="2" memberValueDatatype="7" unbalanced="0"/>
    <cacheHierarchy uniqueName="[Sales].[Product Name]" caption="Product Name" attribute="1" defaultMemberUniqueName="[Sales].[Product Name].[All]" allUniqueName="[Sales].[Product Name].[All]" dimensionUniqueName="[Sales]" displayFolder="" count="2" memberValueDatatype="130" unbalanced="0">
      <fieldsUsage count="2">
        <fieldUsage x="-1"/>
        <fieldUsage x="0"/>
      </fieldsUsage>
    </cacheHierarchy>
    <cacheHierarchy uniqueName="[Sales].[Customer FullName]" caption="Customer FullName" attribute="1" defaultMemberUniqueName="[Sales].[Customer FullName].[All]" allUniqueName="[Sales].[Customer FullName].[All]" dimensionUniqueName="[Sales]" displayFolder="" count="2" memberValueDatatype="130" unbalanced="0">
      <fieldsUsage count="2">
        <fieldUsage x="-1"/>
        <fieldUsage x="2"/>
      </fieldsUsage>
    </cacheHierarchy>
    <cacheHierarchy uniqueName="[Sales].[Product Unit Price]" caption="Product Unit Price" attribute="1" defaultMemberUniqueName="[Sales].[Product Unit Price].[All]" allUniqueName="[Sales].[Product Unit Price].[All]" dimensionUniqueName="[Sales]" displayFolder="" count="2" memberValueDatatype="130" unbalanced="0"/>
    <cacheHierarchy uniqueName="[Sales].[Cal Sales Amount]" caption="Cal Sales Amount" attribute="1" defaultMemberUniqueName="[Sales].[Cal Sales Amount].[All]" allUniqueName="[Sales].[Cal Sales Amount].[All]" dimensionUniqueName="[Sales]" displayFolder="" count="2" memberValueDatatype="5" unbalanced="0"/>
    <cacheHierarchy uniqueName="[Sales].[Production Cost]" caption="Production Cost" attribute="1" defaultMemberUniqueName="[Sales].[Production Cost].[All]" allUniqueName="[Sales].[Production 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2"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cacheHierarchy uniqueName="[Sales].[OrderDate (Month Index)]" caption="OrderDate (Month Index)" attribute="1" defaultMemberUniqueName="[Sales].[OrderDate (Month Index)].[All]" allUniqueName="[Sales].[OrderDate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2.787645254626" createdVersion="8" refreshedVersion="8" minRefreshableVersion="3" recordCount="0" supportSubquery="1" supportAdvancedDrill="1" xr:uid="{0E744313-A250-47C6-A0A5-4B910E48006A}">
  <cacheSource type="external" connectionId="2"/>
  <cacheFields count="3">
    <cacheField name="[DimSalesTerritory].[SalesTerritoryRegion].[SalesTerritoryRegion]" caption="SalesTerritoryRegion" numFmtId="0" hierarchy="95" level="1">
      <sharedItems count="10">
        <s v="Australia"/>
        <s v="Canada"/>
        <s v="Central"/>
        <s v="France"/>
        <s v="Germany"/>
        <s v="Northeast"/>
        <s v="Northwest"/>
        <s v="Southeast"/>
        <s v="Southwest"/>
        <s v="United Kingdom"/>
      </sharedItems>
    </cacheField>
    <cacheField name="[Measures].[Sum of SalesAmount]" caption="Sum of SalesAmount" numFmtId="0" hierarchy="150" level="32767"/>
    <cacheField name="[Sales].[Customer FullName].[Customer FullName]" caption="Customer FullName" numFmtId="0" hierarchy="135" level="1">
      <sharedItems containsSemiMixedTypes="0" containsNonDate="0" containsString="0"/>
    </cacheField>
  </cacheFields>
  <cacheHierarchies count="157">
    <cacheHierarchy uniqueName="[Dimcustomer].[CustomerKey]" caption="CustomerKey" attribute="1" defaultMemberUniqueName="[Dimcustomer].[CustomerKey].[All]" allUniqueName="[Dimcustomer].[CustomerKey].[All]" dimensionUniqueName="[Dimcustomer]" displayFolder="" count="2" memberValueDatatype="5" unbalanced="0"/>
    <cacheHierarchy uniqueName="[Dimcustomer].[GeographyKey]" caption="GeographyKey" attribute="1" defaultMemberUniqueName="[Dimcustomer].[GeographyKey].[All]" allUniqueName="[Dimcustomer].[GeographyKey].[All]" dimensionUniqueName="[Dimcustomer]" displayFolder="" count="2"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5"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5" unbalanced="0"/>
    <cacheHierarchy uniqueName="[Dimcustomer].[TotalChildren]" caption="TotalChildren" attribute="1" defaultMemberUniqueName="[Dimcustomer].[TotalChildren].[All]" allUniqueName="[Dimcustomer].[TotalChildren].[All]" dimensionUniqueName="[Dimcustomer]" displayFolder="" count="2"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5"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5" unbalanced="0"/>
    <cacheHierarchy uniqueName="[Dimcustomer].[NumberCarsOwned]" caption="NumberCarsOwned" attribute="1" defaultMemberUniqueName="[Dimcustomer].[NumberCarsOwned].[All]" allUniqueName="[Dimcustomer].[NumberCarsOwned].[All]" dimensionUniqueName="[Dimcustomer]" displayFolder="" count="2" memberValueDatatype="5"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5"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5"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5"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5" unbalanced="0"/>
    <cacheHierarchy uniqueName="[DimDate].[DayNumberOfYear]" caption="DayNumberOfYear" attribute="1" defaultMemberUniqueName="[DimDate].[DayNumberOfYear].[All]" allUniqueName="[DimDate].[DayNumberOfYear].[All]" dimensionUniqueName="[DimDate]" displayFolder="" count="2" memberValueDatatype="5" unbalanced="0"/>
    <cacheHierarchy uniqueName="[DimDate].[WeekNumberOfYear]" caption="WeekNumberOfYear" attribute="1" defaultMemberUniqueName="[DimDate].[WeekNumberOfYear].[All]" allUniqueName="[DimDate].[WeekNumberOfYear].[All]" dimensionUniqueName="[DimDate]" displayFolder="" count="2" memberValueDatatype="5"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5" unbalanced="0"/>
    <cacheHierarchy uniqueName="[DimDate].[CalendarQuarter]" caption="CalendarQuarter" attribute="1" defaultMemberUniqueName="[DimDate].[CalendarQuarter].[All]" allUniqueName="[DimDate].[CalendarQuarter].[All]" dimensionUniqueName="[DimDate]" displayFolder="" count="2" memberValueDatatype="5" unbalanced="0"/>
    <cacheHierarchy uniqueName="[DimDate].[CalendarYear]" caption="CalendarYear" attribute="1" defaultMemberUniqueName="[DimDate].[CalendarYear].[All]" allUniqueName="[DimDate].[CalendarYear].[All]" dimensionUniqueName="[DimDate]" displayFolder="" count="2" memberValueDatatype="5" unbalanced="0"/>
    <cacheHierarchy uniqueName="[DimDate].[CalendarSemester]" caption="CalendarSemester" attribute="1" defaultMemberUniqueName="[DimDate].[CalendarSemester].[All]" allUniqueName="[DimDate].[CalendarSemester].[All]" dimensionUniqueName="[DimDate]" displayFolder="" count="2" memberValueDatatype="5" unbalanced="0"/>
    <cacheHierarchy uniqueName="[DimDate].[FiscalQuarter]" caption="FiscalQuarter" attribute="1" defaultMemberUniqueName="[DimDate].[FiscalQuarter].[All]" allUniqueName="[DimDate].[FiscalQuarter].[All]" dimensionUniqueName="[DimDate]" displayFolder="" count="2" memberValueDatatype="5" unbalanced="0"/>
    <cacheHierarchy uniqueName="[DimDate].[FiscalYear]" caption="FiscalYear" attribute="1" defaultMemberUniqueName="[DimDate].[FiscalYear].[All]" allUniqueName="[DimDate].[FiscalYear].[All]" dimensionUniqueName="[DimDate]" displayFolder="" count="2" memberValueDatatype="5" unbalanced="0"/>
    <cacheHierarchy uniqueName="[DimDate].[FiscalSemester]" caption="FiscalSemester" attribute="1" defaultMemberUniqueName="[DimDate].[FiscalSemester].[All]" allUniqueName="[DimDate].[FiscalSemester].[All]" dimensionUniqueName="[DimDate]" displayFolder="" count="2" memberValueDatatype="5" unbalanced="0"/>
    <cacheHierarchy uniqueName="[DimProducts].[ProductKey]" caption="ProductKey" attribute="1" defaultMemberUniqueName="[DimProducts].[ProductKey].[All]" allUniqueName="[DimProducts].[ProductKey].[All]" dimensionUniqueName="[DimProducts]" displayFolder="" count="2" memberValueDatatype="5" unbalanced="0"/>
    <cacheHierarchy uniqueName="[DimProducts].[Unit price]" caption="Unit price" attribute="1" defaultMemberUniqueName="[DimProducts].[Unit price].[All]" allUniqueName="[DimProducts].[Unit price].[All]" dimensionUniqueName="[DimProducts]" displayFolder="" count="2"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2"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2"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2"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2"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2"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2" memberValueDatatype="130" unbalanced="0"/>
    <cacheHierarchy uniqueName="[DimProducts].[FrenchProductName]" caption="FrenchProductName" attribute="1" defaultMemberUniqueName="[DimProducts].[FrenchProductName].[All]" allUniqueName="[DimProducts].[FrenchProductName].[All]" dimensionUniqueName="[DimProducts]" displayFolder="" count="2" memberValueDatatype="130" unbalanced="0"/>
    <cacheHierarchy uniqueName="[DimProducts].[StandardCost]" caption="StandardCost" attribute="1" defaultMemberUniqueName="[DimProducts].[StandardCost].[All]" allUniqueName="[DimProducts].[StandardCost].[All]" dimensionUniqueName="[DimProducts]" displayFolder="" count="2" memberValueDatatype="130" unbalanced="0"/>
    <cacheHierarchy uniqueName="[DimProducts].[FinishedGoodsFlag]" caption="FinishedGoodsFlag" attribute="1" defaultMemberUniqueName="[DimProducts].[FinishedGoodsFlag].[All]" allUniqueName="[DimProducts].[FinishedGoodsFlag].[All]" dimensionUniqueName="[DimProducts]" displayFolder="" count="2" memberValueDatatype="11" unbalanced="0"/>
    <cacheHierarchy uniqueName="[DimProducts].[Color]" caption="Color" attribute="1" defaultMemberUniqueName="[DimProducts].[Color].[All]" allUniqueName="[DimProducts].[Color].[All]" dimensionUniqueName="[DimProducts]" displayFolder="" count="2" memberValueDatatype="130" unbalanced="0"/>
    <cacheHierarchy uniqueName="[DimProducts].[SafetyStockLevel]" caption="SafetyStockLevel" attribute="1" defaultMemberUniqueName="[DimProducts].[SafetyStockLevel].[All]" allUniqueName="[DimProducts].[SafetyStockLevel].[All]" dimensionUniqueName="[DimProducts]" displayFolder="" count="2" memberValueDatatype="5" unbalanced="0"/>
    <cacheHierarchy uniqueName="[DimProducts].[ReorderPoint]" caption="ReorderPoint" attribute="1" defaultMemberUniqueName="[DimProducts].[ReorderPoint].[All]" allUniqueName="[DimProducts].[ReorderPoint].[All]" dimensionUniqueName="[DimProducts]" displayFolder="" count="2" memberValueDatatype="5" unbalanced="0"/>
    <cacheHierarchy uniqueName="[DimProducts].[ListPrice]" caption="ListPrice" attribute="1" defaultMemberUniqueName="[DimProducts].[ListPrice].[All]" allUniqueName="[DimProducts].[ListPrice].[All]" dimensionUniqueName="[DimProducts]" displayFolder="" count="2" memberValueDatatype="130" unbalanced="0"/>
    <cacheHierarchy uniqueName="[DimProducts].[Size]" caption="Size" attribute="1" defaultMemberUniqueName="[DimProducts].[Size].[All]" allUniqueName="[DimProducts].[Size].[All]" dimensionUniqueName="[DimProducts]" displayFolder="" count="2" memberValueDatatype="130" unbalanced="0"/>
    <cacheHierarchy uniqueName="[DimProducts].[SizeRange]" caption="SizeRange" attribute="1" defaultMemberUniqueName="[DimProducts].[SizeRange].[All]" allUniqueName="[DimProducts].[SizeRange].[All]" dimensionUniqueName="[DimProducts]" displayFolder="" count="2" memberValueDatatype="130" unbalanced="0"/>
    <cacheHierarchy uniqueName="[DimProducts].[Weight]" caption="Weight" attribute="1" defaultMemberUniqueName="[DimProducts].[Weight].[All]" allUniqueName="[DimProducts].[Weight].[All]" dimensionUniqueName="[DimProducts]" displayFolder="" count="2" memberValueDatatype="130" unbalanced="0"/>
    <cacheHierarchy uniqueName="[DimProducts].[DaysToManufacture]" caption="DaysToManufacture" attribute="1" defaultMemberUniqueName="[DimProducts].[DaysToManufacture].[All]" allUniqueName="[DimProducts].[DaysToManufacture].[All]" dimensionUniqueName="[DimProducts]" displayFolder="" count="2" memberValueDatatype="5" unbalanced="0"/>
    <cacheHierarchy uniqueName="[DimProducts].[ProductLine]" caption="ProductLine" attribute="1" defaultMemberUniqueName="[DimProducts].[ProductLine].[All]" allUniqueName="[DimProducts].[ProductLine].[All]" dimensionUniqueName="[DimProducts]" displayFolder="" count="2" memberValueDatatype="130" unbalanced="0"/>
    <cacheHierarchy uniqueName="[DimProducts].[DealerPrice]" caption="DealerPrice" attribute="1" defaultMemberUniqueName="[DimProducts].[DealerPrice].[All]" allUniqueName="[DimProducts].[DealerPrice].[All]" dimensionUniqueName="[DimProducts]" displayFolder="" count="2" memberValueDatatype="130" unbalanced="0"/>
    <cacheHierarchy uniqueName="[DimProducts].[Class]" caption="Class" attribute="1" defaultMemberUniqueName="[DimProducts].[Class].[All]" allUniqueName="[DimProducts].[Class].[All]" dimensionUniqueName="[DimProducts]" displayFolder="" count="2" memberValueDatatype="130" unbalanced="0"/>
    <cacheHierarchy uniqueName="[DimProducts].[Style]" caption="Style" attribute="1" defaultMemberUniqueName="[DimProducts].[Style].[All]" allUniqueName="[DimProducts].[Style].[All]" dimensionUniqueName="[DimProducts]" displayFolder="" count="2" memberValueDatatype="130" unbalanced="0"/>
    <cacheHierarchy uniqueName="[DimProducts].[ModelName]" caption="ModelName" attribute="1" defaultMemberUniqueName="[DimProducts].[ModelName].[All]" allUniqueName="[DimProducts].[ModelName].[All]" dimensionUniqueName="[DimProducts]" displayFolder="" count="2"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2" memberValueDatatype="130" unbalanced="0"/>
    <cacheHierarchy uniqueName="[DimProducts].[FrenchDescription]" caption="FrenchDescription" attribute="1" defaultMemberUniqueName="[DimProducts].[FrenchDescription].[All]" allUniqueName="[DimProducts].[FrenchDescription].[All]" dimensionUniqueName="[DimProducts]" displayFolder="" count="2"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2" memberValueDatatype="130" unbalanced="0"/>
    <cacheHierarchy uniqueName="[DimProducts].[ArabicDescription]" caption="ArabicDescription" attribute="1" defaultMemberUniqueName="[DimProducts].[ArabicDescription].[All]" allUniqueName="[DimProducts].[ArabicDescription].[All]" dimensionUniqueName="[DimProducts]" displayFolder="" count="2" memberValueDatatype="130" unbalanced="0"/>
    <cacheHierarchy uniqueName="[DimProducts].[HebrewDescription]" caption="HebrewDescription" attribute="1" defaultMemberUniqueName="[DimProducts].[HebrewDescription].[All]" allUniqueName="[DimProducts].[HebrewDescription].[All]" dimensionUniqueName="[DimProducts]" displayFolder="" count="2" memberValueDatatype="130" unbalanced="0"/>
    <cacheHierarchy uniqueName="[DimProducts].[ThaiDescription]" caption="ThaiDescription" attribute="1" defaultMemberUniqueName="[DimProducts].[ThaiDescription].[All]" allUniqueName="[DimProducts].[ThaiDescription].[All]" dimensionUniqueName="[DimProducts]" displayFolder="" count="2" memberValueDatatype="130" unbalanced="0"/>
    <cacheHierarchy uniqueName="[DimProducts].[GermanDescription]" caption="GermanDescription" attribute="1" defaultMemberUniqueName="[DimProducts].[GermanDescription].[All]" allUniqueName="[DimProducts].[GermanDescription].[All]" dimensionUniqueName="[DimProducts]" displayFolder="" count="2"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2"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2" memberValueDatatype="130" unbalanced="0"/>
    <cacheHierarchy uniqueName="[DimProducts].[StartDate]" caption="StartDate" attribute="1" defaultMemberUniqueName="[DimProducts].[StartDate].[All]" allUniqueName="[DimProducts].[StartDate].[All]" dimensionUniqueName="[DimProducts]" displayFolder="" count="2" memberValueDatatype="5" unbalanced="0"/>
    <cacheHierarchy uniqueName="[DimProducts].[EndDate]" caption="EndDate" attribute="1" defaultMemberUniqueName="[DimProducts].[EndDate].[All]" allUniqueName="[DimProducts].[EndDate].[All]" dimensionUniqueName="[DimProducts]" displayFolder="" count="2" memberValueDatatype="130" unbalanced="0"/>
    <cacheHierarchy uniqueName="[DimProducts].[Status]" caption="Status" attribute="1" defaultMemberUniqueName="[DimProducts].[Status].[All]" allUniqueName="[DimProducts].[Status].[All]" dimensionUniqueName="[DimProducts]" displayFolder="" count="2"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2"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2"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2"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2"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2"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2"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2"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2"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fieldsUsage count="2">
        <fieldUsage x="-1"/>
        <fieldUsage x="0"/>
      </fieldsUsage>
    </cacheHierarchy>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Sales].[Sl No]" caption="Sl No" attribute="1" defaultMemberUniqueName="[Sales].[Sl No].[All]" allUniqueName="[Sales].[Sl No].[All]" dimensionUniqueName="[Sales]" displayFolder="" count="2" memberValueDatatype="5" unbalanced="0"/>
    <cacheHierarchy uniqueName="[Sales].[ProductKey]" caption="ProductKey" attribute="1" defaultMemberUniqueName="[Sales].[ProductKey].[All]" allUniqueName="[Sales].[ProductKey].[All]" dimensionUniqueName="[Sales]" displayFolder="" count="2" memberValueDatatype="5" unbalanced="0"/>
    <cacheHierarchy uniqueName="[Sales].[OrderDateKey]" caption="OrderDateKey" attribute="1" defaultMemberUniqueName="[Sales].[OrderDateKey].[All]" allUniqueName="[Sales].[OrderDateKey].[All]" dimensionUniqueName="[Sales]" displayFolder="" count="2" memberValueDatatype="5" unbalanced="0"/>
    <cacheHierarchy uniqueName="[Sales].[DueDateKey]" caption="DueDateKey" attribute="1" defaultMemberUniqueName="[Sales].[DueDateKey].[All]" allUniqueName="[Sales].[DueDateKey].[All]" dimensionUniqueName="[Sales]" displayFolder="" count="2" memberValueDatatype="5" unbalanced="0"/>
    <cacheHierarchy uniqueName="[Sales].[ShipDateKey]" caption="ShipDateKey" attribute="1" defaultMemberUniqueName="[Sales].[ShipDateKey].[All]" allUniqueName="[Sales].[ShipDateKey].[All]" dimensionUniqueName="[Sales]" displayFolder="" count="2" memberValueDatatype="5" unbalanced="0"/>
    <cacheHierarchy uniqueName="[Sales].[CustomerKey]" caption="CustomerKey" attribute="1" defaultMemberUniqueName="[Sales].[CustomerKey].[All]" allUniqueName="[Sales].[CustomerKey].[All]" dimensionUniqueName="[Sales]" displayFolder="" count="2" memberValueDatatype="5" unbalanced="0"/>
    <cacheHierarchy uniqueName="[Sales].[PromotionKey]" caption="PromotionKey" attribute="1" defaultMemberUniqueName="[Sales].[PromotionKey].[All]" allUniqueName="[Sales].[PromotionKey].[All]" dimensionUniqueName="[Sales]" displayFolder="" count="2" memberValueDatatype="5" unbalanced="0"/>
    <cacheHierarchy uniqueName="[Sales].[CurrencyKey]" caption="CurrencyKey" attribute="1" defaultMemberUniqueName="[Sales].[CurrencyKey].[All]" allUniqueName="[Sales].[CurrencyKey].[All]" dimensionUniqueName="[Sales]" displayFolder="" count="2" memberValueDatatype="5" unbalanced="0"/>
    <cacheHierarchy uniqueName="[Sales].[SalesTerritoryKey]" caption="SalesTerritoryKey" attribute="1" defaultMemberUniqueName="[Sales].[SalesTerritoryKey].[All]" allUniqueName="[Sales].[SalesTerritoryKey].[All]" dimensionUniqueName="[Sales]" displayFolder="" count="2" memberValueDatatype="5"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5" unbalanced="0"/>
    <cacheHierarchy uniqueName="[Sales].[RevisionNumber]" caption="RevisionNumber" attribute="1" defaultMemberUniqueName="[Sales].[RevisionNumber].[All]" allUniqueName="[Sales].[RevisionNumber].[All]" dimensionUniqueName="[Sales]" displayFolder="" count="2" memberValueDatatype="5" unbalanced="0"/>
    <cacheHierarchy uniqueName="[Sales].[OrderQuantity]" caption="OrderQuantity" attribute="1" defaultMemberUniqueName="[Sales].[OrderQuantity].[All]" allUniqueName="[Sales].[OrderQuantity].[All]" dimensionUniqueName="[Sales]" displayFolder="" count="2" memberValueDatatype="5"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5" unbalanced="0"/>
    <cacheHierarchy uniqueName="[Sales].[DiscountAmount]" caption="DiscountAmount" attribute="1" defaultMemberUniqueName="[Sales].[DiscountAmount].[All]" allUniqueName="[Sales].[DiscountAmount].[All]" dimensionUniqueName="[Sales]" displayFolder="" count="2" memberValueDatatype="5"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2" memberValueDatatype="130" unbalanced="0"/>
    <cacheHierarchy uniqueName="[Sales].[Monthno]" caption="Monthno" attribute="1" defaultMemberUniqueName="[Sales].[Monthno].[All]" allUniqueName="[Sales].[Monthno].[All]" dimensionUniqueName="[Sales]" displayFolder="" count="2" memberValueDatatype="130" unbalanced="0"/>
    <cacheHierarchy uniqueName="[Sales].[Month FullName]" caption="Month FullName" attribute="1" defaultMemberUniqueName="[Sales].[Month FullName].[All]" allUniqueName="[Sales].[Month 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 Month]" caption="Year Month" attribute="1" defaultMemberUniqueName="[Sales].[Year Month].[All]" allUniqueName="[Sales].[Year Month].[All]" dimensionUniqueName="[Sales]" displayFolder="" count="2" memberValueDatatype="130" unbalanced="0"/>
    <cacheHierarchy uniqueName="[Sales].[Weekday No]" caption="Weekday No" attribute="1" defaultMemberUniqueName="[Sales].[Weekday No].[All]" allUniqueName="[Sales].[Weekday No].[All]" dimensionUniqueName="[Sales]" displayFolder="" count="2" memberValueDatatype="5" unbalanced="0"/>
    <cacheHierarchy uniqueName="[Sales].[Weekday Name]" caption="Weekday Name" attribute="1" defaultMemberUniqueName="[Sales].[Weekday Name].[All]" allUniqueName="[Sales].[Weekday Name].[All]" dimensionUniqueName="[Sales]" displayFolder="" count="2" memberValueDatatype="130" unbalanced="0"/>
    <cacheHierarchy uniqueName="[Sales].[Financial Month]" caption="Financial Month" attribute="1" defaultMemberUniqueName="[Sales].[Financial Month].[All]" allUniqueName="[Sales].[Financial Month].[All]" dimensionUniqueName="[Sales]" displayFolder="" count="2" memberValueDatatype="5" unbalanced="0"/>
    <cacheHierarchy uniqueName="[Sales].[Financial Quarter]" caption="Financial Quarter" attribute="1" defaultMemberUniqueName="[Sales].[Financial Quarter].[All]" allUniqueName="[Sales].[Financial Quarter].[All]" dimensionUniqueName="[Sales]" displayFolder="" count="2" memberValueDatatype="130" unbalanced="0"/>
    <cacheHierarchy uniqueName="[Sales].[DueDate]" caption="DueDate" attribute="1" time="1" defaultMemberUniqueName="[Sales].[DueDate].[All]" allUniqueName="[Sales].[DueDate].[All]" dimensionUniqueName="[Sales]" displayFolder="" count="2" memberValueDatatype="7" unbalanced="0"/>
    <cacheHierarchy uniqueName="[Sales].[ShipDate]" caption="ShipDate" attribute="1" time="1" defaultMemberUniqueName="[Sales].[ShipDate].[All]" allUniqueName="[Sales].[ShipDate].[All]" dimensionUniqueName="[Sales]" displayFolder="" count="2" memberValueDatatype="7" unbalanced="0"/>
    <cacheHierarchy uniqueName="[Sales].[Product Name]" caption="Product Name" attribute="1" defaultMemberUniqueName="[Sales].[Product Name].[All]" allUniqueName="[Sales].[Product Name].[All]" dimensionUniqueName="[Sales]" displayFolder="" count="2" memberValueDatatype="130" unbalanced="0"/>
    <cacheHierarchy uniqueName="[Sales].[Customer FullName]" caption="Customer FullName" attribute="1" defaultMemberUniqueName="[Sales].[Customer FullName].[All]" allUniqueName="[Sales].[Customer FullName].[All]" dimensionUniqueName="[Sales]" displayFolder="" count="2" memberValueDatatype="130" unbalanced="0">
      <fieldsUsage count="2">
        <fieldUsage x="-1"/>
        <fieldUsage x="2"/>
      </fieldsUsage>
    </cacheHierarchy>
    <cacheHierarchy uniqueName="[Sales].[Product Unit Price]" caption="Product Unit Price" attribute="1" defaultMemberUniqueName="[Sales].[Product Unit Price].[All]" allUniqueName="[Sales].[Product Unit Price].[All]" dimensionUniqueName="[Sales]" displayFolder="" count="2" memberValueDatatype="130" unbalanced="0"/>
    <cacheHierarchy uniqueName="[Sales].[Cal Sales Amount]" caption="Cal Sales Amount" attribute="1" defaultMemberUniqueName="[Sales].[Cal Sales Amount].[All]" allUniqueName="[Sales].[Cal Sales Amount].[All]" dimensionUniqueName="[Sales]" displayFolder="" count="2" memberValueDatatype="5" unbalanced="0"/>
    <cacheHierarchy uniqueName="[Sales].[Production Cost]" caption="Production Cost" attribute="1" defaultMemberUniqueName="[Sales].[Production Cost].[All]" allUniqueName="[Sales].[Production 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2"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cacheHierarchy uniqueName="[Sales].[OrderDate (Month Index)]" caption="OrderDate (Month Index)" attribute="1" defaultMemberUniqueName="[Sales].[OrderDate (Month Index)].[All]" allUniqueName="[Sales].[OrderDate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2.787648032405" createdVersion="8" refreshedVersion="8" minRefreshableVersion="3" recordCount="0" supportSubquery="1" supportAdvancedDrill="1" xr:uid="{EE5C295C-4548-4054-A831-84DA299FC9ED}">
  <cacheSource type="external" connectionId="2"/>
  <cacheFields count="2">
    <cacheField name="[Sales].[Customer FullName].[Customer FullName]" caption="Customer FullName" numFmtId="0" hierarchy="135" level="1">
      <sharedItems count="10">
        <s v="Adriana L Gonzalez"/>
        <s v="Brad  She"/>
        <s v="Brandi D Gill"/>
        <s v="Francisco A Sara"/>
        <s v="Kaitlyn J Henderson"/>
        <s v="Margaret  He"/>
        <s v="Maurice M Shan"/>
        <s v="Nichole  Nara"/>
        <s v="Randall M Dominguez"/>
        <s v="Rosa K Hu"/>
      </sharedItems>
    </cacheField>
    <cacheField name="[Measures].[Sum of SalesAmount]" caption="Sum of SalesAmount" numFmtId="0" hierarchy="150" level="32767"/>
  </cacheFields>
  <cacheHierarchies count="157">
    <cacheHierarchy uniqueName="[Dimcustomer].[CustomerKey]" caption="CustomerKey" attribute="1" defaultMemberUniqueName="[Dimcustomer].[CustomerKey].[All]" allUniqueName="[Dimcustomer].[CustomerKey].[All]" dimensionUniqueName="[Dimcustomer]" displayFolder="" count="2" memberValueDatatype="5" unbalanced="0"/>
    <cacheHierarchy uniqueName="[Dimcustomer].[GeographyKey]" caption="GeographyKey" attribute="1" defaultMemberUniqueName="[Dimcustomer].[GeographyKey].[All]" allUniqueName="[Dimcustomer].[GeographyKey].[All]" dimensionUniqueName="[Dimcustomer]" displayFolder="" count="2"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2" memberValueDatatype="130" unbalanced="0"/>
    <cacheHierarchy uniqueName="[Dimcustomer].[Title]" caption="Title" attribute="1" defaultMemberUniqueName="[Dimcustomer].[Title].[All]" allUniqueName="[Dimcustomer].[Title].[All]" dimensionUniqueName="[Dimcustomer]" displayFolder="" count="2" memberValueDatatype="130" unbalanced="0"/>
    <cacheHierarchy uniqueName="[Dimcustomer].[FirstName]" caption="FirstName" attribute="1" defaultMemberUniqueName="[Dimcustomer].[FirstName].[All]" allUniqueName="[Dimcustomer].[FirstName].[All]" dimensionUniqueName="[Dimcustomer]" displayFolder="" count="2" memberValueDatatype="130" unbalanced="0"/>
    <cacheHierarchy uniqueName="[Dimcustomer].[MiddleName]" caption="MiddleName" attribute="1" defaultMemberUniqueName="[Dimcustomer].[MiddleName].[All]" allUniqueName="[Dimcustomer].[MiddleName].[All]" dimensionUniqueName="[Dimcustomer]" displayFolder="" count="2" memberValueDatatype="130" unbalanced="0"/>
    <cacheHierarchy uniqueName="[Dimcustomer].[LastName]" caption="LastName" attribute="1" defaultMemberUniqueName="[Dimcustomer].[LastName].[All]" allUniqueName="[Dimcustomer].[LastName].[All]" dimensionUniqueName="[Dimcustomer]" displayFolder="" count="2" memberValueDatatype="130" unbalanced="0"/>
    <cacheHierarchy uniqueName="[Dimcustomer].[NameStyle]" caption="NameStyle" attribute="1" defaultMemberUniqueName="[Dimcustomer].[NameStyle].[All]" allUniqueName="[Dimcustomer].[NameStyle].[All]" dimensionUniqueName="[Dimcustomer]" displayFolder="" count="2" memberValueDatatype="11" unbalanced="0"/>
    <cacheHierarchy uniqueName="[Dimcustomer].[BirthDate]" caption="BirthDate" attribute="1" defaultMemberUniqueName="[Dimcustomer].[BirthDate].[All]" allUniqueName="[Dimcustomer].[BirthDate].[All]" dimensionUniqueName="[Dimcustomer]" displayFolder="" count="2" memberValueDatatype="5" unbalanced="0"/>
    <cacheHierarchy uniqueName="[Dimcustomer].[MaritalStatus]" caption="MaritalStatus" attribute="1" defaultMemberUniqueName="[Dimcustomer].[MaritalStatus].[All]" allUniqueName="[Dimcustomer].[MaritalStatus].[All]" dimensionUniqueName="[Dimcustomer]" displayFolder="" count="2" memberValueDatatype="130" unbalanced="0"/>
    <cacheHierarchy uniqueName="[Dimcustomer].[Suffix]" caption="Suffix" attribute="1" defaultMemberUniqueName="[Dimcustomer].[Suffix].[All]" allUniqueName="[Dimcustomer].[Suffix].[All]" dimensionUniqueName="[Dimcustomer]" displayFolder="" count="2" memberValueDatatype="130" unbalanced="0"/>
    <cacheHierarchy uniqueName="[Dimcustomer].[Gender]" caption="Gender" attribute="1" defaultMemberUniqueName="[Dimcustomer].[Gender].[All]" allUniqueName="[Dimcustomer].[Gender].[All]" dimensionUniqueName="[Dimcustomer]" displayFolder="" count="2" memberValueDatatype="130" unbalanced="0"/>
    <cacheHierarchy uniqueName="[Dimcustomer].[EmailAddress]" caption="EmailAddress" attribute="1" defaultMemberUniqueName="[Dimcustomer].[EmailAddress].[All]" allUniqueName="[Dimcustomer].[EmailAddress].[All]" dimensionUniqueName="[Dimcustomer]" displayFolder="" count="2" memberValueDatatype="130" unbalanced="0"/>
    <cacheHierarchy uniqueName="[Dimcustomer].[YearlyIncome]" caption="YearlyIncome" attribute="1" defaultMemberUniqueName="[Dimcustomer].[YearlyIncome].[All]" allUniqueName="[Dimcustomer].[YearlyIncome].[All]" dimensionUniqueName="[Dimcustomer]" displayFolder="" count="2" memberValueDatatype="5" unbalanced="0"/>
    <cacheHierarchy uniqueName="[Dimcustomer].[TotalChildren]" caption="TotalChildren" attribute="1" defaultMemberUniqueName="[Dimcustomer].[TotalChildren].[All]" allUniqueName="[Dimcustomer].[TotalChildren].[All]" dimensionUniqueName="[Dimcustomer]" displayFolder="" count="2"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2" memberValueDatatype="5" unbalanced="0"/>
    <cacheHierarchy uniqueName="[Dimcustomer].[EnglishEducation]" caption="EnglishEducation" attribute="1" defaultMemberUniqueName="[Dimcustomer].[EnglishEducation].[All]" allUniqueName="[Dimcustomer].[EnglishEducation].[All]" dimensionUniqueName="[Dimcustomer]" displayFolder="" count="2" memberValueDatatype="130" unbalanced="0"/>
    <cacheHierarchy uniqueName="[Dimcustomer].[SpanishEducation]" caption="SpanishEducation" attribute="1" defaultMemberUniqueName="[Dimcustomer].[SpanishEducation].[All]" allUniqueName="[Dimcustomer].[SpanishEducation].[All]" dimensionUniqueName="[Dimcustomer]" displayFolder="" count="2" memberValueDatatype="130" unbalanced="0"/>
    <cacheHierarchy uniqueName="[Dimcustomer].[FrenchEducation]" caption="FrenchEducation" attribute="1" defaultMemberUniqueName="[Dimcustomer].[FrenchEducation].[All]" allUniqueName="[Dimcustomer].[FrenchEducation].[All]" dimensionUniqueName="[Dimcustomer]" displayFolder="" count="2" memberValueDatatype="130" unbalanced="0"/>
    <cacheHierarchy uniqueName="[Dimcustomer].[EnglishOccupation]" caption="EnglishOccupation" attribute="1" defaultMemberUniqueName="[Dimcustomer].[EnglishOccupation].[All]" allUniqueName="[Dimcustomer].[EnglishOccupation].[All]" dimensionUniqueName="[Dimcustomer]" displayFolder="" count="2" memberValueDatatype="130" unbalanced="0"/>
    <cacheHierarchy uniqueName="[Dimcustomer].[SpanishOccupation]" caption="SpanishOccupation" attribute="1" defaultMemberUniqueName="[Dimcustomer].[SpanishOccupation].[All]" allUniqueName="[Dimcustomer].[SpanishOccupation].[All]" dimensionUniqueName="[Dimcustomer]" displayFolder="" count="2" memberValueDatatype="130" unbalanced="0"/>
    <cacheHierarchy uniqueName="[Dimcustomer].[FrenchOccupation]" caption="FrenchOccupation" attribute="1" defaultMemberUniqueName="[Dimcustomer].[FrenchOccupation].[All]" allUniqueName="[Dimcustomer].[FrenchOccupation].[All]" dimensionUniqueName="[Dimcustomer]" displayFolder="" count="2" memberValueDatatype="130" unbalanced="0"/>
    <cacheHierarchy uniqueName="[Dimcustomer].[HouseOwnerFlag]" caption="HouseOwnerFlag" attribute="1" defaultMemberUniqueName="[Dimcustomer].[HouseOwnerFlag].[All]" allUniqueName="[Dimcustomer].[HouseOwnerFlag].[All]" dimensionUniqueName="[Dimcustomer]" displayFolder="" count="2" memberValueDatatype="5" unbalanced="0"/>
    <cacheHierarchy uniqueName="[Dimcustomer].[NumberCarsOwned]" caption="NumberCarsOwned" attribute="1" defaultMemberUniqueName="[Dimcustomer].[NumberCarsOwned].[All]" allUniqueName="[Dimcustomer].[NumberCarsOwned].[All]" dimensionUniqueName="[Dimcustomer]" displayFolder="" count="2" memberValueDatatype="5" unbalanced="0"/>
    <cacheHierarchy uniqueName="[Dimcustomer].[AddressLine1]" caption="AddressLine1" attribute="1" defaultMemberUniqueName="[Dimcustomer].[AddressLine1].[All]" allUniqueName="[Dimcustomer].[AddressLine1].[All]" dimensionUniqueName="[Dimcustomer]" displayFolder="" count="2" memberValueDatatype="130" unbalanced="0"/>
    <cacheHierarchy uniqueName="[Dimcustomer].[AddressLine2]" caption="AddressLine2" attribute="1" defaultMemberUniqueName="[Dimcustomer].[AddressLine2].[All]" allUniqueName="[Dimcustomer].[AddressLine2].[All]" dimensionUniqueName="[Dimcustomer]" displayFolder="" count="2" memberValueDatatype="130" unbalanced="0"/>
    <cacheHierarchy uniqueName="[Dimcustomer].[Phone]" caption="Phone" attribute="1" defaultMemberUniqueName="[Dimcustomer].[Phone].[All]" allUniqueName="[Dimcustomer].[Phone].[All]" dimensionUniqueName="[Dimcustomer]" displayFolder="" count="2" memberValueDatatype="130" unbalanced="0"/>
    <cacheHierarchy uniqueName="[Dimcustomer].[DateFirstPurchase]" caption="DateFirstPurchase" attribute="1" defaultMemberUniqueName="[Dimcustomer].[DateFirstPurchase].[All]" allUniqueName="[Dimcustomer].[DateFirstPurchase].[All]" dimensionUniqueName="[Dimcustomer]" displayFolder="" count="2" memberValueDatatype="5" unbalanced="0"/>
    <cacheHierarchy uniqueName="[Dimcustomer].[CommuteDistance]" caption="CommuteDistance" attribute="1" defaultMemberUniqueName="[Dimcustomer].[CommuteDistance].[All]" allUniqueName="[Dimcustomer].[CommuteDistance].[All]" dimensionUniqueName="[Dimcustomer]" displayFolder="" count="2" memberValueDatatype="130" unbalanced="0"/>
    <cacheHierarchy uniqueName="[DimDate].[DateKey]" caption="DateKey" attribute="1" defaultMemberUniqueName="[DimDate].[DateKey].[All]" allUniqueName="[DimDate].[DateKey].[All]" dimensionUniqueName="[DimDate]" displayFolder="" count="2" memberValueDatatype="5" unbalanced="0"/>
    <cacheHierarchy uniqueName="[DimDate].[FullDateAlternateKey]" caption="FullDateAlternateKey" attribute="1" time="1" defaultMemberUniqueName="[DimDate].[FullDateAlternateKey].[All]" allUniqueName="[DimDate].[FullDateAlternateKey].[All]" dimensionUniqueName="[DimDate]" displayFolder="" count="2" memberValueDatatype="7" unbalanced="0"/>
    <cacheHierarchy uniqueName="[DimDate].[DayNumberOfWeek]" caption="DayNumberOfWeek" attribute="1" defaultMemberUniqueName="[DimDate].[DayNumberOfWeek].[All]" allUniqueName="[DimDate].[DayNumberOfWeek].[All]" dimensionUniqueName="[DimDate]" displayFolder="" count="2" memberValueDatatype="5" unbalanced="0"/>
    <cacheHierarchy uniqueName="[DimDate].[EnglishDayNameOfWeek]" caption="EnglishDayNameOfWeek" attribute="1" defaultMemberUniqueName="[DimDate].[EnglishDayNameOfWeek].[All]" allUniqueName="[DimDate].[EnglishDayNameOfWeek].[All]" dimensionUniqueName="[DimDate]" displayFolder="" count="2" memberValueDatatype="130" unbalanced="0"/>
    <cacheHierarchy uniqueName="[DimDate].[SpanishDayNameOfWeek]" caption="SpanishDayNameOfWeek" attribute="1" defaultMemberUniqueName="[DimDate].[SpanishDayNameOfWeek].[All]" allUniqueName="[DimDate].[SpanishDayNameOfWeek].[All]" dimensionUniqueName="[DimDate]" displayFolder="" count="2" memberValueDatatype="130" unbalanced="0"/>
    <cacheHierarchy uniqueName="[DimDate].[FrenchDayNameOfWeek]" caption="FrenchDayNameOfWeek" attribute="1" defaultMemberUniqueName="[DimDate].[FrenchDayNameOfWeek].[All]" allUniqueName="[DimDate].[FrenchDayNameOfWeek].[All]" dimensionUniqueName="[DimDate]" displayFolder="" count="2" memberValueDatatype="130" unbalanced="0"/>
    <cacheHierarchy uniqueName="[DimDate].[DayNumberOfMonth]" caption="DayNumberOfMonth" attribute="1" defaultMemberUniqueName="[DimDate].[DayNumberOfMonth].[All]" allUniqueName="[DimDate].[DayNumberOfMonth].[All]" dimensionUniqueName="[DimDate]" displayFolder="" count="2" memberValueDatatype="5" unbalanced="0"/>
    <cacheHierarchy uniqueName="[DimDate].[DayNumberOfYear]" caption="DayNumberOfYear" attribute="1" defaultMemberUniqueName="[DimDate].[DayNumberOfYear].[All]" allUniqueName="[DimDate].[DayNumberOfYear].[All]" dimensionUniqueName="[DimDate]" displayFolder="" count="2" memberValueDatatype="5" unbalanced="0"/>
    <cacheHierarchy uniqueName="[DimDate].[WeekNumberOfYear]" caption="WeekNumberOfYear" attribute="1" defaultMemberUniqueName="[DimDate].[WeekNumberOfYear].[All]" allUniqueName="[DimDate].[WeekNumberOfYear].[All]" dimensionUniqueName="[DimDate]" displayFolder="" count="2" memberValueDatatype="5" unbalanced="0"/>
    <cacheHierarchy uniqueName="[DimDate].[EnglishMonthName]" caption="EnglishMonthName" attribute="1" defaultMemberUniqueName="[DimDate].[EnglishMonthName].[All]" allUniqueName="[DimDate].[EnglishMonthName].[All]" dimensionUniqueName="[DimDate]" displayFolder="" count="2" memberValueDatatype="130" unbalanced="0"/>
    <cacheHierarchy uniqueName="[DimDate].[SpanishMonthName]" caption="SpanishMonthName" attribute="1" defaultMemberUniqueName="[DimDate].[SpanishMonthName].[All]" allUniqueName="[DimDate].[SpanishMonthName].[All]" dimensionUniqueName="[DimDate]" displayFolder="" count="2" memberValueDatatype="130" unbalanced="0"/>
    <cacheHierarchy uniqueName="[DimDate].[FrenchMonthName]" caption="FrenchMonthName" attribute="1" defaultMemberUniqueName="[DimDate].[FrenchMonthName].[All]" allUniqueName="[DimDate].[FrenchMonthName].[All]" dimensionUniqueName="[DimDate]" displayFolder="" count="2" memberValueDatatype="130" unbalanced="0"/>
    <cacheHierarchy uniqueName="[DimDate].[MonthNumberOfYear]" caption="MonthNumberOfYear" attribute="1" defaultMemberUniqueName="[DimDate].[MonthNumberOfYear].[All]" allUniqueName="[DimDate].[MonthNumberOfYear].[All]" dimensionUniqueName="[DimDate]" displayFolder="" count="2" memberValueDatatype="5" unbalanced="0"/>
    <cacheHierarchy uniqueName="[DimDate].[CalendarQuarter]" caption="CalendarQuarter" attribute="1" defaultMemberUniqueName="[DimDate].[CalendarQuarter].[All]" allUniqueName="[DimDate].[CalendarQuarter].[All]" dimensionUniqueName="[DimDate]" displayFolder="" count="2" memberValueDatatype="5" unbalanced="0"/>
    <cacheHierarchy uniqueName="[DimDate].[CalendarYear]" caption="CalendarYear" attribute="1" defaultMemberUniqueName="[DimDate].[CalendarYear].[All]" allUniqueName="[DimDate].[CalendarYear].[All]" dimensionUniqueName="[DimDate]" displayFolder="" count="2" memberValueDatatype="5" unbalanced="0"/>
    <cacheHierarchy uniqueName="[DimDate].[CalendarSemester]" caption="CalendarSemester" attribute="1" defaultMemberUniqueName="[DimDate].[CalendarSemester].[All]" allUniqueName="[DimDate].[CalendarSemester].[All]" dimensionUniqueName="[DimDate]" displayFolder="" count="2" memberValueDatatype="5" unbalanced="0"/>
    <cacheHierarchy uniqueName="[DimDate].[FiscalQuarter]" caption="FiscalQuarter" attribute="1" defaultMemberUniqueName="[DimDate].[FiscalQuarter].[All]" allUniqueName="[DimDate].[FiscalQuarter].[All]" dimensionUniqueName="[DimDate]" displayFolder="" count="2" memberValueDatatype="5" unbalanced="0"/>
    <cacheHierarchy uniqueName="[DimDate].[FiscalYear]" caption="FiscalYear" attribute="1" defaultMemberUniqueName="[DimDate].[FiscalYear].[All]" allUniqueName="[DimDate].[FiscalYear].[All]" dimensionUniqueName="[DimDate]" displayFolder="" count="2" memberValueDatatype="5" unbalanced="0"/>
    <cacheHierarchy uniqueName="[DimDate].[FiscalSemester]" caption="FiscalSemester" attribute="1" defaultMemberUniqueName="[DimDate].[FiscalSemester].[All]" allUniqueName="[DimDate].[FiscalSemester].[All]" dimensionUniqueName="[DimDate]" displayFolder="" count="2" memberValueDatatype="5" unbalanced="0"/>
    <cacheHierarchy uniqueName="[DimProducts].[ProductKey]" caption="ProductKey" attribute="1" defaultMemberUniqueName="[DimProducts].[ProductKey].[All]" allUniqueName="[DimProducts].[ProductKey].[All]" dimensionUniqueName="[DimProducts]" displayFolder="" count="2" memberValueDatatype="5" unbalanced="0"/>
    <cacheHierarchy uniqueName="[DimProducts].[Unit price]" caption="Unit price" attribute="1" defaultMemberUniqueName="[DimProducts].[Unit price].[All]" allUniqueName="[DimProducts].[Unit price].[All]" dimensionUniqueName="[DimProducts]" displayFolder="" count="2"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2"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2"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2"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2"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2"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2" memberValueDatatype="130" unbalanced="0"/>
    <cacheHierarchy uniqueName="[DimProducts].[FrenchProductName]" caption="FrenchProductName" attribute="1" defaultMemberUniqueName="[DimProducts].[FrenchProductName].[All]" allUniqueName="[DimProducts].[FrenchProductName].[All]" dimensionUniqueName="[DimProducts]" displayFolder="" count="2" memberValueDatatype="130" unbalanced="0"/>
    <cacheHierarchy uniqueName="[DimProducts].[StandardCost]" caption="StandardCost" attribute="1" defaultMemberUniqueName="[DimProducts].[StandardCost].[All]" allUniqueName="[DimProducts].[StandardCost].[All]" dimensionUniqueName="[DimProducts]" displayFolder="" count="2" memberValueDatatype="130" unbalanced="0"/>
    <cacheHierarchy uniqueName="[DimProducts].[FinishedGoodsFlag]" caption="FinishedGoodsFlag" attribute="1" defaultMemberUniqueName="[DimProducts].[FinishedGoodsFlag].[All]" allUniqueName="[DimProducts].[FinishedGoodsFlag].[All]" dimensionUniqueName="[DimProducts]" displayFolder="" count="2" memberValueDatatype="11" unbalanced="0"/>
    <cacheHierarchy uniqueName="[DimProducts].[Color]" caption="Color" attribute="1" defaultMemberUniqueName="[DimProducts].[Color].[All]" allUniqueName="[DimProducts].[Color].[All]" dimensionUniqueName="[DimProducts]" displayFolder="" count="2" memberValueDatatype="130" unbalanced="0"/>
    <cacheHierarchy uniqueName="[DimProducts].[SafetyStockLevel]" caption="SafetyStockLevel" attribute="1" defaultMemberUniqueName="[DimProducts].[SafetyStockLevel].[All]" allUniqueName="[DimProducts].[SafetyStockLevel].[All]" dimensionUniqueName="[DimProducts]" displayFolder="" count="2" memberValueDatatype="5" unbalanced="0"/>
    <cacheHierarchy uniqueName="[DimProducts].[ReorderPoint]" caption="ReorderPoint" attribute="1" defaultMemberUniqueName="[DimProducts].[ReorderPoint].[All]" allUniqueName="[DimProducts].[ReorderPoint].[All]" dimensionUniqueName="[DimProducts]" displayFolder="" count="2" memberValueDatatype="5" unbalanced="0"/>
    <cacheHierarchy uniqueName="[DimProducts].[ListPrice]" caption="ListPrice" attribute="1" defaultMemberUniqueName="[DimProducts].[ListPrice].[All]" allUniqueName="[DimProducts].[ListPrice].[All]" dimensionUniqueName="[DimProducts]" displayFolder="" count="2" memberValueDatatype="130" unbalanced="0"/>
    <cacheHierarchy uniqueName="[DimProducts].[Size]" caption="Size" attribute="1" defaultMemberUniqueName="[DimProducts].[Size].[All]" allUniqueName="[DimProducts].[Size].[All]" dimensionUniqueName="[DimProducts]" displayFolder="" count="2" memberValueDatatype="130" unbalanced="0"/>
    <cacheHierarchy uniqueName="[DimProducts].[SizeRange]" caption="SizeRange" attribute="1" defaultMemberUniqueName="[DimProducts].[SizeRange].[All]" allUniqueName="[DimProducts].[SizeRange].[All]" dimensionUniqueName="[DimProducts]" displayFolder="" count="2" memberValueDatatype="130" unbalanced="0"/>
    <cacheHierarchy uniqueName="[DimProducts].[Weight]" caption="Weight" attribute="1" defaultMemberUniqueName="[DimProducts].[Weight].[All]" allUniqueName="[DimProducts].[Weight].[All]" dimensionUniqueName="[DimProducts]" displayFolder="" count="2" memberValueDatatype="130" unbalanced="0"/>
    <cacheHierarchy uniqueName="[DimProducts].[DaysToManufacture]" caption="DaysToManufacture" attribute="1" defaultMemberUniqueName="[DimProducts].[DaysToManufacture].[All]" allUniqueName="[DimProducts].[DaysToManufacture].[All]" dimensionUniqueName="[DimProducts]" displayFolder="" count="2" memberValueDatatype="5" unbalanced="0"/>
    <cacheHierarchy uniqueName="[DimProducts].[ProductLine]" caption="ProductLine" attribute="1" defaultMemberUniqueName="[DimProducts].[ProductLine].[All]" allUniqueName="[DimProducts].[ProductLine].[All]" dimensionUniqueName="[DimProducts]" displayFolder="" count="2" memberValueDatatype="130" unbalanced="0"/>
    <cacheHierarchy uniqueName="[DimProducts].[DealerPrice]" caption="DealerPrice" attribute="1" defaultMemberUniqueName="[DimProducts].[DealerPrice].[All]" allUniqueName="[DimProducts].[DealerPrice].[All]" dimensionUniqueName="[DimProducts]" displayFolder="" count="2" memberValueDatatype="130" unbalanced="0"/>
    <cacheHierarchy uniqueName="[DimProducts].[Class]" caption="Class" attribute="1" defaultMemberUniqueName="[DimProducts].[Class].[All]" allUniqueName="[DimProducts].[Class].[All]" dimensionUniqueName="[DimProducts]" displayFolder="" count="2" memberValueDatatype="130" unbalanced="0"/>
    <cacheHierarchy uniqueName="[DimProducts].[Style]" caption="Style" attribute="1" defaultMemberUniqueName="[DimProducts].[Style].[All]" allUniqueName="[DimProducts].[Style].[All]" dimensionUniqueName="[DimProducts]" displayFolder="" count="2" memberValueDatatype="130" unbalanced="0"/>
    <cacheHierarchy uniqueName="[DimProducts].[ModelName]" caption="ModelName" attribute="1" defaultMemberUniqueName="[DimProducts].[ModelName].[All]" allUniqueName="[DimProducts].[ModelName].[All]" dimensionUniqueName="[DimProducts]" displayFolder="" count="2"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2" memberValueDatatype="130" unbalanced="0"/>
    <cacheHierarchy uniqueName="[DimProducts].[FrenchDescription]" caption="FrenchDescription" attribute="1" defaultMemberUniqueName="[DimProducts].[FrenchDescription].[All]" allUniqueName="[DimProducts].[FrenchDescription].[All]" dimensionUniqueName="[DimProducts]" displayFolder="" count="2"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2" memberValueDatatype="130" unbalanced="0"/>
    <cacheHierarchy uniqueName="[DimProducts].[ArabicDescription]" caption="ArabicDescription" attribute="1" defaultMemberUniqueName="[DimProducts].[ArabicDescription].[All]" allUniqueName="[DimProducts].[ArabicDescription].[All]" dimensionUniqueName="[DimProducts]" displayFolder="" count="2" memberValueDatatype="130" unbalanced="0"/>
    <cacheHierarchy uniqueName="[DimProducts].[HebrewDescription]" caption="HebrewDescription" attribute="1" defaultMemberUniqueName="[DimProducts].[HebrewDescription].[All]" allUniqueName="[DimProducts].[HebrewDescription].[All]" dimensionUniqueName="[DimProducts]" displayFolder="" count="2" memberValueDatatype="130" unbalanced="0"/>
    <cacheHierarchy uniqueName="[DimProducts].[ThaiDescription]" caption="ThaiDescription" attribute="1" defaultMemberUniqueName="[DimProducts].[ThaiDescription].[All]" allUniqueName="[DimProducts].[ThaiDescription].[All]" dimensionUniqueName="[DimProducts]" displayFolder="" count="2" memberValueDatatype="130" unbalanced="0"/>
    <cacheHierarchy uniqueName="[DimProducts].[GermanDescription]" caption="GermanDescription" attribute="1" defaultMemberUniqueName="[DimProducts].[GermanDescription].[All]" allUniqueName="[DimProducts].[GermanDescription].[All]" dimensionUniqueName="[DimProducts]" displayFolder="" count="2"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2"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2" memberValueDatatype="130" unbalanced="0"/>
    <cacheHierarchy uniqueName="[DimProducts].[StartDate]" caption="StartDate" attribute="1" defaultMemberUniqueName="[DimProducts].[StartDate].[All]" allUniqueName="[DimProducts].[StartDate].[All]" dimensionUniqueName="[DimProducts]" displayFolder="" count="2" memberValueDatatype="5" unbalanced="0"/>
    <cacheHierarchy uniqueName="[DimProducts].[EndDate]" caption="EndDate" attribute="1" defaultMemberUniqueName="[DimProducts].[EndDate].[All]" allUniqueName="[DimProducts].[EndDate].[All]" dimensionUniqueName="[DimProducts]" displayFolder="" count="2" memberValueDatatype="130" unbalanced="0"/>
    <cacheHierarchy uniqueName="[DimProducts].[Status]" caption="Status" attribute="1" defaultMemberUniqueName="[DimProducts].[Status].[All]" allUniqueName="[DimProducts].[Status].[All]" dimensionUniqueName="[DimProducts]" displayFolder="" count="2"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2"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2"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2"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2"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2"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2"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2"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2"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2"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2"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2"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2"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2" memberValueDatatype="130" unbalanced="0"/>
    <cacheHierarchy uniqueName="[Sales].[Sl No]" caption="Sl No" attribute="1" defaultMemberUniqueName="[Sales].[Sl No].[All]" allUniqueName="[Sales].[Sl No].[All]" dimensionUniqueName="[Sales]" displayFolder="" count="2" memberValueDatatype="5" unbalanced="0"/>
    <cacheHierarchy uniqueName="[Sales].[ProductKey]" caption="ProductKey" attribute="1" defaultMemberUniqueName="[Sales].[ProductKey].[All]" allUniqueName="[Sales].[ProductKey].[All]" dimensionUniqueName="[Sales]" displayFolder="" count="2" memberValueDatatype="5" unbalanced="0"/>
    <cacheHierarchy uniqueName="[Sales].[OrderDateKey]" caption="OrderDateKey" attribute="1" defaultMemberUniqueName="[Sales].[OrderDateKey].[All]" allUniqueName="[Sales].[OrderDateKey].[All]" dimensionUniqueName="[Sales]" displayFolder="" count="2" memberValueDatatype="5" unbalanced="0"/>
    <cacheHierarchy uniqueName="[Sales].[DueDateKey]" caption="DueDateKey" attribute="1" defaultMemberUniqueName="[Sales].[DueDateKey].[All]" allUniqueName="[Sales].[DueDateKey].[All]" dimensionUniqueName="[Sales]" displayFolder="" count="2" memberValueDatatype="5" unbalanced="0"/>
    <cacheHierarchy uniqueName="[Sales].[ShipDateKey]" caption="ShipDateKey" attribute="1" defaultMemberUniqueName="[Sales].[ShipDateKey].[All]" allUniqueName="[Sales].[ShipDateKey].[All]" dimensionUniqueName="[Sales]" displayFolder="" count="2" memberValueDatatype="5" unbalanced="0"/>
    <cacheHierarchy uniqueName="[Sales].[CustomerKey]" caption="CustomerKey" attribute="1" defaultMemberUniqueName="[Sales].[CustomerKey].[All]" allUniqueName="[Sales].[CustomerKey].[All]" dimensionUniqueName="[Sales]" displayFolder="" count="2" memberValueDatatype="5" unbalanced="0"/>
    <cacheHierarchy uniqueName="[Sales].[PromotionKey]" caption="PromotionKey" attribute="1" defaultMemberUniqueName="[Sales].[PromotionKey].[All]" allUniqueName="[Sales].[PromotionKey].[All]" dimensionUniqueName="[Sales]" displayFolder="" count="2" memberValueDatatype="5" unbalanced="0"/>
    <cacheHierarchy uniqueName="[Sales].[CurrencyKey]" caption="CurrencyKey" attribute="1" defaultMemberUniqueName="[Sales].[CurrencyKey].[All]" allUniqueName="[Sales].[CurrencyKey].[All]" dimensionUniqueName="[Sales]" displayFolder="" count="2" memberValueDatatype="5" unbalanced="0"/>
    <cacheHierarchy uniqueName="[Sales].[SalesTerritoryKey]" caption="SalesTerritoryKey" attribute="1" defaultMemberUniqueName="[Sales].[SalesTerritoryKey].[All]" allUniqueName="[Sales].[SalesTerritoryKey].[All]" dimensionUniqueName="[Sales]" displayFolder="" count="2" memberValueDatatype="5" unbalanced="0"/>
    <cacheHierarchy uniqueName="[Sales].[SalesOrderNumber]" caption="SalesOrderNumber" attribute="1" defaultMemberUniqueName="[Sales].[SalesOrderNumber].[All]" allUniqueName="[Sales].[SalesOrderNumber].[All]" dimensionUniqueName="[Sales]" displayFolder="" count="2" memberValueDatatype="130" unbalanced="0"/>
    <cacheHierarchy uniqueName="[Sales].[SalesOrderLineNumber]" caption="SalesOrderLineNumber" attribute="1" defaultMemberUniqueName="[Sales].[SalesOrderLineNumber].[All]" allUniqueName="[Sales].[SalesOrderLineNumber].[All]" dimensionUniqueName="[Sales]" displayFolder="" count="2" memberValueDatatype="5" unbalanced="0"/>
    <cacheHierarchy uniqueName="[Sales].[RevisionNumber]" caption="RevisionNumber" attribute="1" defaultMemberUniqueName="[Sales].[RevisionNumber].[All]" allUniqueName="[Sales].[RevisionNumber].[All]" dimensionUniqueName="[Sales]" displayFolder="" count="2" memberValueDatatype="5" unbalanced="0"/>
    <cacheHierarchy uniqueName="[Sales].[OrderQuantity]" caption="OrderQuantity" attribute="1" defaultMemberUniqueName="[Sales].[OrderQuantity].[All]" allUniqueName="[Sales].[OrderQuantity].[All]" dimensionUniqueName="[Sales]" displayFolder="" count="2" memberValueDatatype="5" unbalanced="0"/>
    <cacheHierarchy uniqueName="[Sales].[UnitPrice]" caption="UnitPrice" attribute="1" defaultMemberUniqueName="[Sales].[UnitPrice].[All]" allUniqueName="[Sales].[UnitPrice].[All]" dimensionUniqueName="[Sales]" displayFolder="" count="2" memberValueDatatype="5" unbalanced="0"/>
    <cacheHierarchy uniqueName="[Sales].[ExtendedAmount]" caption="ExtendedAmount" attribute="1" defaultMemberUniqueName="[Sales].[ExtendedAmount].[All]" allUniqueName="[Sales].[ExtendedAmount].[All]" dimensionUniqueName="[Sales]" displayFolder="" count="2" memberValueDatatype="5" unbalanced="0"/>
    <cacheHierarchy uniqueName="[Sales].[UnitPriceDiscountPct]" caption="UnitPriceDiscountPct" attribute="1" defaultMemberUniqueName="[Sales].[UnitPriceDiscountPct].[All]" allUniqueName="[Sales].[UnitPriceDiscountPct].[All]" dimensionUniqueName="[Sales]" displayFolder="" count="2" memberValueDatatype="5" unbalanced="0"/>
    <cacheHierarchy uniqueName="[Sales].[DiscountAmount]" caption="DiscountAmount" attribute="1" defaultMemberUniqueName="[Sales].[DiscountAmount].[All]" allUniqueName="[Sales].[DiscountAmount].[All]" dimensionUniqueName="[Sales]" displayFolder="" count="2" memberValueDatatype="5" unbalanced="0"/>
    <cacheHierarchy uniqueName="[Sales].[ProductStandardCost]" caption="ProductStandardCost" attribute="1" defaultMemberUniqueName="[Sales].[ProductStandardCost].[All]" allUniqueName="[Sales].[ProductStandardCost].[All]" dimensionUniqueName="[Sales]" displayFolder="" count="2" memberValueDatatype="5" unbalanced="0"/>
    <cacheHierarchy uniqueName="[Sales].[TotalProductCost]" caption="TotalProductCost" attribute="1" defaultMemberUniqueName="[Sales].[TotalProductCost].[All]" allUniqueName="[Sales].[TotalProductCost].[All]" dimensionUniqueName="[Sales]" displayFolder="" count="2" memberValueDatatype="5" unbalanced="0"/>
    <cacheHierarchy uniqueName="[Sales].[SalesAmount]" caption="SalesAmount" attribute="1" defaultMemberUniqueName="[Sales].[SalesAmount].[All]" allUniqueName="[Sales].[SalesAmount].[All]" dimensionUniqueName="[Sales]" displayFolder="" count="2" memberValueDatatype="5" unbalanced="0"/>
    <cacheHierarchy uniqueName="[Sales].[TaxAmt]" caption="TaxAmt" attribute="1" defaultMemberUniqueName="[Sales].[TaxAmt].[All]" allUniqueName="[Sales].[TaxAmt].[All]" dimensionUniqueName="[Sales]" displayFolder="" count="2" memberValueDatatype="5" unbalanced="0"/>
    <cacheHierarchy uniqueName="[Sales].[Freight]" caption="Freight" attribute="1" defaultMemberUniqueName="[Sales].[Freight].[All]" allUniqueName="[Sales].[Freight].[All]" dimensionUniqueName="[Sales]" displayFolder="" count="2" memberValueDatatype="5" unbalanced="0"/>
    <cacheHierarchy uniqueName="[Sales].[CarrierTrackingNumber]" caption="CarrierTrackingNumber" attribute="1" defaultMemberUniqueName="[Sales].[CarrierTrackingNumber].[All]" allUniqueName="[Sales].[CarrierTrackingNumber].[All]" dimensionUniqueName="[Sales]" displayFolder="" count="2" memberValueDatatype="130" unbalanced="0"/>
    <cacheHierarchy uniqueName="[Sales].[CustomerPONumber]" caption="CustomerPONumber" attribute="1" defaultMemberUniqueName="[Sales].[CustomerPONumber].[All]" allUniqueName="[Sales].[CustomerPONumber].[All]" dimensionUniqueName="[Sales]" displayFolder="" count="2"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2" memberValueDatatype="130" unbalanced="0"/>
    <cacheHierarchy uniqueName="[Sales].[Monthno]" caption="Monthno" attribute="1" defaultMemberUniqueName="[Sales].[Monthno].[All]" allUniqueName="[Sales].[Monthno].[All]" dimensionUniqueName="[Sales]" displayFolder="" count="2" memberValueDatatype="130" unbalanced="0"/>
    <cacheHierarchy uniqueName="[Sales].[Month FullName]" caption="Month FullName" attribute="1" defaultMemberUniqueName="[Sales].[Month FullName].[All]" allUniqueName="[Sales].[Month FullName].[All]" dimensionUniqueName="[Sales]" displayFolder="" count="2" memberValueDatatype="130" unbalanced="0"/>
    <cacheHierarchy uniqueName="[Sales].[Quarter]" caption="Quarter" attribute="1" defaultMemberUniqueName="[Sales].[Quarter].[All]" allUniqueName="[Sales].[Quarter].[All]" dimensionUniqueName="[Sales]" displayFolder="" count="2" memberValueDatatype="130" unbalanced="0"/>
    <cacheHierarchy uniqueName="[Sales].[Year Month]" caption="Year Month" attribute="1" defaultMemberUniqueName="[Sales].[Year Month].[All]" allUniqueName="[Sales].[Year Month].[All]" dimensionUniqueName="[Sales]" displayFolder="" count="2" memberValueDatatype="130" unbalanced="0"/>
    <cacheHierarchy uniqueName="[Sales].[Weekday No]" caption="Weekday No" attribute="1" defaultMemberUniqueName="[Sales].[Weekday No].[All]" allUniqueName="[Sales].[Weekday No].[All]" dimensionUniqueName="[Sales]" displayFolder="" count="2" memberValueDatatype="5" unbalanced="0"/>
    <cacheHierarchy uniqueName="[Sales].[Weekday Name]" caption="Weekday Name" attribute="1" defaultMemberUniqueName="[Sales].[Weekday Name].[All]" allUniqueName="[Sales].[Weekday Name].[All]" dimensionUniqueName="[Sales]" displayFolder="" count="2" memberValueDatatype="130" unbalanced="0"/>
    <cacheHierarchy uniqueName="[Sales].[Financial Month]" caption="Financial Month" attribute="1" defaultMemberUniqueName="[Sales].[Financial Month].[All]" allUniqueName="[Sales].[Financial Month].[All]" dimensionUniqueName="[Sales]" displayFolder="" count="2" memberValueDatatype="5" unbalanced="0"/>
    <cacheHierarchy uniqueName="[Sales].[Financial Quarter]" caption="Financial Quarter" attribute="1" defaultMemberUniqueName="[Sales].[Financial Quarter].[All]" allUniqueName="[Sales].[Financial Quarter].[All]" dimensionUniqueName="[Sales]" displayFolder="" count="2" memberValueDatatype="130" unbalanced="0"/>
    <cacheHierarchy uniqueName="[Sales].[DueDate]" caption="DueDate" attribute="1" time="1" defaultMemberUniqueName="[Sales].[DueDate].[All]" allUniqueName="[Sales].[DueDate].[All]" dimensionUniqueName="[Sales]" displayFolder="" count="2" memberValueDatatype="7" unbalanced="0"/>
    <cacheHierarchy uniqueName="[Sales].[ShipDate]" caption="ShipDate" attribute="1" time="1" defaultMemberUniqueName="[Sales].[ShipDate].[All]" allUniqueName="[Sales].[ShipDate].[All]" dimensionUniqueName="[Sales]" displayFolder="" count="2" memberValueDatatype="7" unbalanced="0"/>
    <cacheHierarchy uniqueName="[Sales].[Product Name]" caption="Product Name" attribute="1" defaultMemberUniqueName="[Sales].[Product Name].[All]" allUniqueName="[Sales].[Product Name].[All]" dimensionUniqueName="[Sales]" displayFolder="" count="2" memberValueDatatype="130" unbalanced="0"/>
    <cacheHierarchy uniqueName="[Sales].[Customer FullName]" caption="Customer FullName" attribute="1" defaultMemberUniqueName="[Sales].[Customer FullName].[All]" allUniqueName="[Sales].[Customer FullName].[All]" dimensionUniqueName="[Sales]" displayFolder="" count="2" memberValueDatatype="130" unbalanced="0">
      <fieldsUsage count="2">
        <fieldUsage x="-1"/>
        <fieldUsage x="0"/>
      </fieldsUsage>
    </cacheHierarchy>
    <cacheHierarchy uniqueName="[Sales].[Product Unit Price]" caption="Product Unit Price" attribute="1" defaultMemberUniqueName="[Sales].[Product Unit Price].[All]" allUniqueName="[Sales].[Product Unit Price].[All]" dimensionUniqueName="[Sales]" displayFolder="" count="2" memberValueDatatype="130" unbalanced="0"/>
    <cacheHierarchy uniqueName="[Sales].[Cal Sales Amount]" caption="Cal Sales Amount" attribute="1" defaultMemberUniqueName="[Sales].[Cal Sales Amount].[All]" allUniqueName="[Sales].[Cal Sales Amount].[All]" dimensionUniqueName="[Sales]" displayFolder="" count="2" memberValueDatatype="5" unbalanced="0"/>
    <cacheHierarchy uniqueName="[Sales].[Production Cost]" caption="Production Cost" attribute="1" defaultMemberUniqueName="[Sales].[Production Cost].[All]" allUniqueName="[Sales].[Production Cost].[All]" dimensionUniqueName="[Sales]" displayFolder="" count="2" memberValueDatatype="5" unbalanced="0"/>
    <cacheHierarchy uniqueName="[Sales].[Profit]" caption="Profit" attribute="1" defaultMemberUniqueName="[Sales].[Profit].[All]" allUniqueName="[Sales].[Profit].[All]" dimensionUniqueName="[Sales]" displayFolder="" count="2" memberValueDatatype="5" unbalanced="0"/>
    <cacheHierarchy uniqueName="[Sales].[OrderDate (Year)]" caption="OrderDate (Year)" attribute="1" defaultMemberUniqueName="[Sales].[OrderDate (Year)].[All]" allUniqueName="[Sales].[OrderDate (Year)].[All]" dimensionUniqueName="[Sales]" displayFolder="" count="2" memberValueDatatype="130" unbalanced="0"/>
    <cacheHierarchy uniqueName="[Sales].[OrderDate (Quarter)]" caption="OrderDate (Quarter)" attribute="1" defaultMemberUniqueName="[Sales].[OrderDate (Quarter)].[All]" allUniqueName="[Sales].[OrderDate (Quarter)].[All]" dimensionUniqueName="[Sales]" displayFolder="" count="2" memberValueDatatype="130" unbalanced="0"/>
    <cacheHierarchy uniqueName="[Sales].[OrderDate (Month)]" caption="OrderDate (Month)" attribute="1" defaultMemberUniqueName="[Sales].[OrderDate (Month)].[All]" allUniqueName="[Sales].[OrderDate (Month)].[All]" dimensionUniqueName="[Sales]" displayFolder="" count="2" memberValueDatatype="130" unbalanced="0"/>
    <cacheHierarchy uniqueName="[Sales].[OrderDate (Month Index)]" caption="OrderDate (Month Index)" attribute="1" defaultMemberUniqueName="[Sales].[OrderDate (Month Index)].[All]" allUniqueName="[Sales].[OrderDate (Month Index)].[All]" dimensionUniqueName="[Sales]" displayFolder="" count="2"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oneField="1" hidden="1">
      <fieldsUsage count="1">
        <fieldUsage x="1"/>
      </fieldsUsage>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dimensions count="6">
    <dimension name="Dimcustomer" uniqueName="[Dimcustomer]" caption="Dimcustomer"/>
    <dimension name="DimDate" uniqueName="[DimDate]" caption="DimDate"/>
    <dimension name="DimProducts" uniqueName="[DimProducts]" caption="DimProducts"/>
    <dimension name="DimSalesTerritory" uniqueName="[DimSalesTerritory]" caption="DimSalesTerritory"/>
    <dimension measure="1" name="Measures" uniqueName="[Measures]" caption="Measures"/>
    <dimension name="Sales" uniqueName="[Sales]" caption="Sales"/>
  </dimensions>
  <measureGroups count="5">
    <measureGroup name="Dimcustomer" caption="Dimcustomer"/>
    <measureGroup name="DimDate" caption="DimDate"/>
    <measureGroup name="DimProducts" caption="DimProducts"/>
    <measureGroup name="DimSalesTerritory" caption="DimSalesTerritory"/>
    <measureGroup name="Sales" caption="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2.78534386574" createdVersion="3" refreshedVersion="8" minRefreshableVersion="3" recordCount="0" supportSubquery="1" supportAdvancedDrill="1" xr:uid="{73871964-17A7-48DA-84C3-866BB1043BF4}">
  <cacheSource type="external" connectionId="2">
    <extLst>
      <ext xmlns:x14="http://schemas.microsoft.com/office/spreadsheetml/2009/9/main" uri="{F057638F-6D5F-4e77-A914-E7F072B9BCA8}">
        <x14:sourceConnection name="ThisWorkbookDataModel"/>
      </ext>
    </extLst>
  </cacheSource>
  <cacheFields count="0"/>
  <cacheHierarchies count="157">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2"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0"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2" memberValueDatatype="130" unbalanced="0"/>
    <cacheHierarchy uniqueName="[Sales].[Customer FullName]" caption="Customer FullName" attribute="1" defaultMemberUniqueName="[Sales].[Customer FullName].[All]" allUniqueName="[Sales].[Customer FullName].[All]" dimensionUniqueName="[Sales]" displayFolder="" count="2"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117"/>
        </ext>
      </extLst>
    </cacheHierarchy>
    <cacheHierarchy uniqueName="[Measures].[Sum of Production Cost]" caption="Sum of Production Cost" measure="1" displayFolder="" measureGroup="Sales" count="0" hidden="1">
      <extLst>
        <ext xmlns:x15="http://schemas.microsoft.com/office/spreadsheetml/2010/11/main" uri="{B97F6D7D-B522-45F9-BDA1-12C45D357490}">
          <x15:cacheHierarchy aggregatedColumn="138"/>
        </ext>
      </extLst>
    </cacheHierarchy>
    <cacheHierarchy uniqueName="[Measures].[Count of OrderDate]" caption="Count of OrderDate" measure="1" displayFolder="" measureGroup="Sales" count="0" hidden="1">
      <extLst>
        <ext xmlns:x15="http://schemas.microsoft.com/office/spreadsheetml/2010/11/main" uri="{B97F6D7D-B522-45F9-BDA1-12C45D357490}">
          <x15:cacheHierarchy aggregatedColumn="122"/>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39"/>
        </ext>
      </extLst>
    </cacheHierarchy>
    <cacheHierarchy uniqueName="[Measures].[Average of Profit]" caption="Average of Profit" measure="1" displayFolder="" measureGroup="Sales" count="0" hidden="1">
      <extLst>
        <ext xmlns:x15="http://schemas.microsoft.com/office/spreadsheetml/2010/11/main" uri="{B97F6D7D-B522-45F9-BDA1-12C45D357490}">
          <x15:cacheHierarchy aggregatedColumn="139"/>
        </ext>
      </extLst>
    </cacheHierarchy>
    <cacheHierarchy uniqueName="[Measures].[Sum of DiscountAmount]" caption="Sum of DiscountAmount" measure="1" displayFolder="" measureGroup="Sales" count="0" hidden="1">
      <extLst>
        <ext xmlns:x15="http://schemas.microsoft.com/office/spreadsheetml/2010/11/main" uri="{B97F6D7D-B522-45F9-BDA1-12C45D357490}">
          <x15:cacheHierarchy aggregatedColumn="114"/>
        </ext>
      </extLst>
    </cacheHierarchy>
    <cacheHierarchy uniqueName="[Measures].[Sum of OrderQuantity]" caption="Sum of OrderQuantity" measure="1" displayFolder="" measureGroup="Sales" count="0" hidden="1">
      <extLst>
        <ext xmlns:x15="http://schemas.microsoft.com/office/spreadsheetml/2010/11/main" uri="{B97F6D7D-B522-45F9-BDA1-12C45D357490}">
          <x15:cacheHierarchy aggregatedColumn="110"/>
        </ext>
      </extLst>
    </cacheHierarchy>
  </cacheHierarchies>
  <kpis count="0"/>
  <extLst>
    <ext xmlns:x14="http://schemas.microsoft.com/office/spreadsheetml/2009/9/main" uri="{725AE2AE-9491-48be-B2B4-4EB974FC3084}">
      <x14:pivotCacheDefinition slicerData="1" pivotCacheId="76914712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hanjali M" refreshedDate="46221.633885995368" createdVersion="3" refreshedVersion="8" minRefreshableVersion="3" recordCount="0" supportSubquery="1" supportAdvancedDrill="1" xr:uid="{C532D206-00B0-4B03-BB6A-9185874ACD8F}">
  <cacheSource type="external" connectionId="2">
    <extLst>
      <ext xmlns:x14="http://schemas.microsoft.com/office/spreadsheetml/2009/9/main" uri="{F057638F-6D5F-4e77-A914-E7F072B9BCA8}">
        <x14:sourceConnection name="ThisWorkbookDataModel"/>
      </ext>
    </extLst>
  </cacheSource>
  <cacheFields count="0"/>
  <cacheHierarchies count="151">
    <cacheHierarchy uniqueName="[Dimcustomer].[CustomerKey]" caption="CustomerKey" attribute="1" defaultMemberUniqueName="[Dimcustomer].[CustomerKey].[All]" allUniqueName="[Dimcustomer].[CustomerKey].[All]" dimensionUniqueName="[Dimcustomer]" displayFolder="" count="0" memberValueDatatype="5" unbalanced="0"/>
    <cacheHierarchy uniqueName="[Dimcustomer].[GeographyKey]" caption="GeographyKey" attribute="1" defaultMemberUniqueName="[Dimcustomer].[GeographyKey].[All]" allUniqueName="[Dimcustomer].[GeographyKey].[All]" dimensionUniqueName="[Dimcustomer]" displayFolder="" count="0" memberValueDatatype="5"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Title]" caption="Title" attribute="1" defaultMemberUniqueName="[Dimcustomer].[Title].[All]" allUniqueName="[Dimcustomer].[Title].[All]" dimensionUniqueName="[Dimcustomer]" displayFolder="" count="0" memberValueDatatype="130" unbalanced="0"/>
    <cacheHierarchy uniqueName="[Dimcustomer].[FirstName]" caption="FirstName" attribute="1" defaultMemberUniqueName="[Dimcustomer].[FirstName].[All]" allUniqueName="[Dimcustomer].[FirstName].[All]" dimensionUniqueName="[Dimcustomer]" displayFolder="" count="0" memberValueDatatype="130" unbalanced="0"/>
    <cacheHierarchy uniqueName="[Dimcustomer].[MiddleName]" caption="MiddleName" attribute="1" defaultMemberUniqueName="[Dimcustomer].[MiddleName].[All]" allUniqueName="[Dimcustomer].[MiddleName].[All]" dimensionUniqueName="[Dimcustomer]" displayFolder="" count="0" memberValueDatatype="130" unbalanced="0"/>
    <cacheHierarchy uniqueName="[Dimcustomer].[LastName]" caption="LastName" attribute="1" defaultMemberUniqueName="[Dimcustomer].[LastName].[All]" allUniqueName="[Dimcustomer].[LastName].[All]" dimensionUniqueName="[Dimcustomer]" displayFolder="" count="0" memberValueDatatype="130" unbalanced="0"/>
    <cacheHierarchy uniqueName="[Dimcustomer].[NameStyle]" caption="NameStyle" attribute="1" defaultMemberUniqueName="[Dimcustomer].[NameStyle].[All]" allUniqueName="[Dimcustomer].[NameStyle].[All]" dimensionUniqueName="[Dimcustomer]" displayFolder="" count="0" memberValueDatatype="11" unbalanced="0"/>
    <cacheHierarchy uniqueName="[Dimcustomer].[BirthDate]" caption="BirthDate" attribute="1" defaultMemberUniqueName="[Dimcustomer].[BirthDate].[All]" allUniqueName="[Dimcustomer].[BirthDate].[All]" dimensionUniqueName="[Dimcustomer]" displayFolder="" count="0" memberValueDatatype="5"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Suffix]" caption="Suffix" attribute="1" defaultMemberUniqueName="[Dimcustomer].[Suffix].[All]" allUniqueName="[Dimcustomer].[Suffix].[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5" unbalanced="0"/>
    <cacheHierarchy uniqueName="[Dimcustomer].[TotalChildren]" caption="TotalChildren" attribute="1" defaultMemberUniqueName="[Dimcustomer].[TotalChildren].[All]" allUniqueName="[Dimcustomer].[TotalChildren].[All]" dimensionUniqueName="[Dimcustomer]" displayFolder="" count="0" memberValueDatatype="5" unbalanced="0"/>
    <cacheHierarchy uniqueName="[Dimcustomer].[NumberChildrenAtHome]" caption="NumberChildrenAtHome" attribute="1" defaultMemberUniqueName="[Dimcustomer].[NumberChildrenAtHome].[All]" allUniqueName="[Dimcustomer].[NumberChildrenAtHome].[All]" dimensionUniqueName="[Dimcustomer]" displayFolder="" count="0" memberValueDatatype="5" unbalanced="0"/>
    <cacheHierarchy uniqueName="[Dimcustomer].[EnglishEducation]" caption="EnglishEducation" attribute="1" defaultMemberUniqueName="[Dimcustomer].[EnglishEducation].[All]" allUniqueName="[Dimcustomer].[EnglishEducation].[All]" dimensionUniqueName="[Dimcustomer]" displayFolder="" count="0" memberValueDatatype="130" unbalanced="0"/>
    <cacheHierarchy uniqueName="[Dimcustomer].[SpanishEducation]" caption="SpanishEducation" attribute="1" defaultMemberUniqueName="[Dimcustomer].[SpanishEducation].[All]" allUniqueName="[Dimcustomer].[SpanishEducation].[All]" dimensionUniqueName="[Dimcustomer]" displayFolder="" count="0" memberValueDatatype="130" unbalanced="0"/>
    <cacheHierarchy uniqueName="[Dimcustomer].[FrenchEducation]" caption="FrenchEducation" attribute="1" defaultMemberUniqueName="[Dimcustomer].[FrenchEducation].[All]" allUniqueName="[Dimcustomer].[FrenchEducation].[All]" dimensionUniqueName="[Dimcustomer]" displayFolder="" count="0" memberValueDatatype="130" unbalanced="0"/>
    <cacheHierarchy uniqueName="[Dimcustomer].[EnglishOccupation]" caption="EnglishOccupation" attribute="1" defaultMemberUniqueName="[Dimcustomer].[EnglishOccupation].[All]" allUniqueName="[Dimcustomer].[EnglishOccupation].[All]" dimensionUniqueName="[Dimcustomer]" displayFolder="" count="0" memberValueDatatype="130" unbalanced="0"/>
    <cacheHierarchy uniqueName="[Dimcustomer].[SpanishOccupation]" caption="SpanishOccupation" attribute="1" defaultMemberUniqueName="[Dimcustomer].[SpanishOccupation].[All]" allUniqueName="[Dimcustomer].[SpanishOccupation].[All]" dimensionUniqueName="[Dimcustomer]" displayFolder="" count="0" memberValueDatatype="130" unbalanced="0"/>
    <cacheHierarchy uniqueName="[Dimcustomer].[FrenchOccupation]" caption="FrenchOccupation" attribute="1" defaultMemberUniqueName="[Dimcustomer].[FrenchOccupation].[All]" allUniqueName="[Dimcustomer].[FrenchOccupation].[All]" dimensionUniqueName="[Dimcustomer]" displayFolder="" count="0" memberValueDatatype="130" unbalanced="0"/>
    <cacheHierarchy uniqueName="[Dimcustomer].[HouseOwnerFlag]" caption="HouseOwnerFlag" attribute="1" defaultMemberUniqueName="[Dimcustomer].[HouseOwnerFlag].[All]" allUniqueName="[Dimcustomer].[HouseOwnerFlag].[All]" dimensionUniqueName="[Dimcustomer]" displayFolder="" count="0" memberValueDatatype="5" unbalanced="0"/>
    <cacheHierarchy uniqueName="[Dimcustomer].[NumberCarsOwned]" caption="NumberCarsOwned" attribute="1" defaultMemberUniqueName="[Dimcustomer].[NumberCarsOwned].[All]" allUniqueName="[Dimcustomer].[NumberCarsOwned].[All]" dimensionUniqueName="[Dimcustomer]" displayFolder="" count="0" memberValueDatatype="5"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AddressLine2]" caption="AddressLine2" attribute="1" defaultMemberUniqueName="[Dimcustomer].[AddressLine2].[All]" allUniqueName="[Dimcustomer].[AddressLine2].[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defaultMemberUniqueName="[Dimcustomer].[DateFirstPurchase].[All]" allUniqueName="[Dimcustomer].[DateFirstPurchase].[All]" dimensionUniqueName="[Dimcustomer]" displayFolder="" count="0" memberValueDatatype="5" unbalanced="0"/>
    <cacheHierarchy uniqueName="[Dimcustomer].[CommuteDistance]" caption="CommuteDistance" attribute="1" defaultMemberUniqueName="[Dimcustomer].[CommuteDistance].[All]" allUniqueName="[Dimcustomer].[CommuteDistance].[All]" dimensionUniqueName="[Dimcustomer]" displayFolder="" count="0" memberValueDatatype="130" unbalanced="0"/>
    <cacheHierarchy uniqueName="[DimDate].[DateKey]" caption="DateKey" attribute="1" defaultMemberUniqueName="[DimDate].[DateKey].[All]" allUniqueName="[DimDate].[DateKey].[All]" dimensionUniqueName="[DimDate]" displayFolder="" count="0" memberValueDatatype="5"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umberOfWeek]" caption="DayNumberOfWeek" attribute="1" defaultMemberUniqueName="[DimDate].[DayNumberOfWeek].[All]" allUniqueName="[DimDate].[DayNumberOfWeek].[All]" dimensionUniqueName="[DimDate]" displayFolder="" count="0" memberValueDatatype="5" unbalanced="0"/>
    <cacheHierarchy uniqueName="[DimDate].[EnglishDayNameOfWeek]" caption="EnglishDayNameOfWeek" attribute="1" defaultMemberUniqueName="[DimDate].[EnglishDayNameOfWeek].[All]" allUniqueName="[DimDate].[EnglishDayNameOfWeek].[All]" dimensionUniqueName="[DimDate]" displayFolder="" count="0" memberValueDatatype="130" unbalanced="0"/>
    <cacheHierarchy uniqueName="[DimDate].[SpanishDayNameOfWeek]" caption="SpanishDayNameOfWeek" attribute="1" defaultMemberUniqueName="[DimDate].[SpanishDayNameOfWeek].[All]" allUniqueName="[DimDate].[SpanishDayNameOfWeek].[All]" dimensionUniqueName="[DimDate]" displayFolder="" count="0" memberValueDatatype="130" unbalanced="0"/>
    <cacheHierarchy uniqueName="[DimDate].[FrenchDayNameOfWeek]" caption="FrenchDayNameOfWeek" attribute="1" defaultMemberUniqueName="[DimDate].[FrenchDayNameOfWeek].[All]" allUniqueName="[DimDate].[FrenchDayNameOfWeek].[All]" dimensionUniqueName="[DimDate]" displayFolder="" count="0" memberValueDatatype="130" unbalanced="0"/>
    <cacheHierarchy uniqueName="[DimDate].[DayNumberOfMonth]" caption="DayNumberOfMonth" attribute="1" defaultMemberUniqueName="[DimDate].[DayNumberOfMonth].[All]" allUniqueName="[DimDate].[DayNumberOfMonth].[All]" dimensionUniqueName="[DimDate]" displayFolder="" count="0" memberValueDatatype="5" unbalanced="0"/>
    <cacheHierarchy uniqueName="[DimDate].[DayNumberOfYear]" caption="DayNumberOfYear" attribute="1" defaultMemberUniqueName="[DimDate].[DayNumberOfYear].[All]" allUniqueName="[DimDate].[DayNumberOfYear].[All]" dimensionUniqueName="[DimDate]" displayFolder="" count="0" memberValueDatatype="5" unbalanced="0"/>
    <cacheHierarchy uniqueName="[DimDate].[WeekNumberOfYear]" caption="WeekNumberOfYear" attribute="1" defaultMemberUniqueName="[DimDate].[WeekNumberOfYear].[All]" allUniqueName="[DimDate].[WeekNumberOfYear].[All]" dimensionUniqueName="[DimDate]" displayFolder="" count="0" memberValueDatatype="5" unbalanced="0"/>
    <cacheHierarchy uniqueName="[DimDate].[EnglishMonthName]" caption="EnglishMonthName" attribute="1" defaultMemberUniqueName="[DimDate].[EnglishMonthName].[All]" allUniqueName="[DimDate].[EnglishMonthName].[All]" dimensionUniqueName="[DimDate]" displayFolder="" count="0" memberValueDatatype="130" unbalanced="0"/>
    <cacheHierarchy uniqueName="[DimDate].[SpanishMonthName]" caption="SpanishMonthName" attribute="1" defaultMemberUniqueName="[DimDate].[SpanishMonthName].[All]" allUniqueName="[DimDate].[SpanishMonthName].[All]" dimensionUniqueName="[DimDate]" displayFolder="" count="0" memberValueDatatype="130" unbalanced="0"/>
    <cacheHierarchy uniqueName="[DimDate].[FrenchMonthName]" caption="FrenchMonthName" attribute="1" defaultMemberUniqueName="[DimDate].[FrenchMonthName].[All]" allUniqueName="[DimDate].[FrenchMonthName].[All]" dimensionUniqueName="[DimDate]" displayFolder="" count="0" memberValueDatatype="130" unbalanced="0"/>
    <cacheHierarchy uniqueName="[DimDate].[MonthNumberOfYear]" caption="MonthNumberOfYear" attribute="1" defaultMemberUniqueName="[DimDate].[MonthNumberOfYear].[All]" allUniqueName="[DimDate].[MonthNumberOfYear].[All]" dimensionUniqueName="[DimDate]" displayFolder="" count="0" memberValueDatatype="5" unbalanced="0"/>
    <cacheHierarchy uniqueName="[DimDate].[CalendarQuarter]" caption="CalendarQuarter" attribute="1" defaultMemberUniqueName="[DimDate].[CalendarQuarter].[All]" allUniqueName="[DimDate].[CalendarQuarter].[All]" dimensionUniqueName="[DimDate]" displayFolder="" count="0" memberValueDatatype="5" unbalanced="0"/>
    <cacheHierarchy uniqueName="[DimDate].[CalendarYear]" caption="CalendarYear" attribute="1" defaultMemberUniqueName="[DimDate].[CalendarYear].[All]" allUniqueName="[DimDate].[CalendarYear].[All]" dimensionUniqueName="[DimDate]" displayFolder="" count="0" memberValueDatatype="5" unbalanced="0"/>
    <cacheHierarchy uniqueName="[DimDate].[CalendarSemester]" caption="CalendarSemester" attribute="1" defaultMemberUniqueName="[DimDate].[CalendarSemester].[All]" allUniqueName="[DimDate].[CalendarSemester].[All]" dimensionUniqueName="[DimDate]" displayFolder="" count="0" memberValueDatatype="5" unbalanced="0"/>
    <cacheHierarchy uniqueName="[DimDate].[FiscalQuarter]" caption="FiscalQuarter" attribute="1" defaultMemberUniqueName="[DimDate].[FiscalQuarter].[All]" allUniqueName="[DimDate].[FiscalQuarter].[All]" dimensionUniqueName="[DimDate]" displayFolder="" count="0" memberValueDatatype="5" unbalanced="0"/>
    <cacheHierarchy uniqueName="[DimDate].[FiscalYear]" caption="FiscalYear" attribute="1" defaultMemberUniqueName="[DimDate].[FiscalYear].[All]" allUniqueName="[DimDate].[FiscalYear].[All]" dimensionUniqueName="[DimDate]" displayFolder="" count="0" memberValueDatatype="5" unbalanced="0"/>
    <cacheHierarchy uniqueName="[DimDate].[FiscalSemester]" caption="FiscalSemester" attribute="1" defaultMemberUniqueName="[DimDate].[FiscalSemester].[All]" allUniqueName="[DimDate].[FiscalSemester].[All]" dimensionUniqueName="[DimDate]" displayFolder="" count="0" memberValueDatatype="5" unbalanced="0"/>
    <cacheHierarchy uniqueName="[DimProducts].[ProductKey]" caption="ProductKey" attribute="1" defaultMemberUniqueName="[DimProducts].[ProductKey].[All]" allUniqueName="[DimProducts].[ProductKey].[All]" dimensionUniqueName="[DimProducts]" displayFolder="" count="0" memberValueDatatype="5" unbalanced="0"/>
    <cacheHierarchy uniqueName="[DimProducts].[Unit price]" caption="Unit price" attribute="1" defaultMemberUniqueName="[DimProducts].[Unit price].[All]" allUniqueName="[DimProducts].[Unit price].[All]" dimensionUniqueName="[DimProducts]" displayFolder="" count="0" memberValueDatatype="130" unbalanced="0"/>
    <cacheHierarchy uniqueName="[DimProducts].[ProductAlternateKey]" caption="ProductAlternateKey" attribute="1" defaultMemberUniqueName="[DimProducts].[ProductAlternateKey].[All]" allUniqueName="[DimProducts].[ProductAlternateKey].[All]" dimensionUniqueName="[DimProducts]" displayFolder="" count="0" memberValueDatatype="130" unbalanced="0"/>
    <cacheHierarchy uniqueName="[DimProducts].[ProductSubcategoryKey]" caption="ProductSubcategoryKey" attribute="1" defaultMemberUniqueName="[DimProducts].[ProductSubcategoryKey].[All]" allUniqueName="[DimProducts].[ProductSubcategoryKey].[All]" dimensionUniqueName="[DimProducts]" displayFolder="" count="0" memberValueDatatype="130" unbalanced="0"/>
    <cacheHierarchy uniqueName="[DimProducts].[WeightUnitMeasureCode]" caption="WeightUnitMeasureCode" attribute="1" defaultMemberUniqueName="[DimProducts].[WeightUnitMeasureCode].[All]" allUniqueName="[DimProducts].[WeightUnitMeasureCode].[All]" dimensionUniqueName="[DimProducts]" displayFolder="" count="0" memberValueDatatype="130" unbalanced="0"/>
    <cacheHierarchy uniqueName="[DimProducts].[SizeUnitMeasureCode]" caption="SizeUnitMeasureCode" attribute="1" defaultMemberUniqueName="[DimProducts].[SizeUnitMeasureCode].[All]" allUniqueName="[DimProducts].[SizeUnitMeasureCode].[All]" dimensionUniqueName="[DimProducts]" displayFolder="" count="0" memberValueDatatype="130" unbalanced="0"/>
    <cacheHierarchy uniqueName="[DimProducts].[EnglishProductName]" caption="EnglishProductName" attribute="1" defaultMemberUniqueName="[DimProducts].[EnglishProductName].[All]" allUniqueName="[DimProducts].[EnglishProductName].[All]" dimensionUniqueName="[DimProducts]" displayFolder="" count="0" memberValueDatatype="130" unbalanced="0"/>
    <cacheHierarchy uniqueName="[DimProducts].[SpanishProductName]" caption="SpanishProductName" attribute="1" defaultMemberUniqueName="[DimProducts].[SpanishProductName].[All]" allUniqueName="[DimProducts].[SpanishProductName].[All]" dimensionUniqueName="[DimProducts]" displayFolder="" count="0" memberValueDatatype="130" unbalanced="0"/>
    <cacheHierarchy uniqueName="[DimProducts].[FrenchProductName]" caption="FrenchProductName" attribute="1" defaultMemberUniqueName="[DimProducts].[FrenchProductName].[All]" allUniqueName="[DimProducts].[FrenchProductName].[All]" dimensionUniqueName="[DimProducts]" displayFolder="" count="0" memberValueDatatype="130" unbalanced="0"/>
    <cacheHierarchy uniqueName="[DimProducts].[StandardCost]" caption="StandardCost" attribute="1" defaultMemberUniqueName="[DimProducts].[StandardCost].[All]" allUniqueName="[DimProducts].[StandardCost].[All]" dimensionUniqueName="[DimProducts]" displayFolder="" count="0" memberValueDatatype="130" unbalanced="0"/>
    <cacheHierarchy uniqueName="[DimProducts].[FinishedGoodsFlag]" caption="FinishedGoodsFlag" attribute="1" defaultMemberUniqueName="[DimProducts].[FinishedGoodsFlag].[All]" allUniqueName="[DimProducts].[FinishedGoodsFlag].[All]" dimensionUniqueName="[DimProducts]" displayFolder="" count="0" memberValueDatatype="11" unbalanced="0"/>
    <cacheHierarchy uniqueName="[DimProducts].[Color]" caption="Color" attribute="1" defaultMemberUniqueName="[DimProducts].[Color].[All]" allUniqueName="[DimProducts].[Color].[All]" dimensionUniqueName="[DimProducts]" displayFolder="" count="0" memberValueDatatype="130" unbalanced="0"/>
    <cacheHierarchy uniqueName="[DimProducts].[SafetyStockLevel]" caption="SafetyStockLevel" attribute="1" defaultMemberUniqueName="[DimProducts].[SafetyStockLevel].[All]" allUniqueName="[DimProducts].[SafetyStockLevel].[All]" dimensionUniqueName="[DimProducts]" displayFolder="" count="0" memberValueDatatype="5" unbalanced="0"/>
    <cacheHierarchy uniqueName="[DimProducts].[ReorderPoint]" caption="ReorderPoint" attribute="1" defaultMemberUniqueName="[DimProducts].[ReorderPoint].[All]" allUniqueName="[DimProducts].[ReorderPoint].[All]" dimensionUniqueName="[DimProducts]" displayFolder="" count="0" memberValueDatatype="5" unbalanced="0"/>
    <cacheHierarchy uniqueName="[DimProducts].[ListPrice]" caption="ListPrice" attribute="1" defaultMemberUniqueName="[DimProducts].[ListPrice].[All]" allUniqueName="[DimProducts].[ListPrice].[All]" dimensionUniqueName="[DimProducts]" displayFolder="" count="0" memberValueDatatype="130" unbalanced="0"/>
    <cacheHierarchy uniqueName="[DimProducts].[Size]" caption="Size" attribute="1" defaultMemberUniqueName="[DimProducts].[Size].[All]" allUniqueName="[DimProducts].[Size].[All]" dimensionUniqueName="[DimProducts]" displayFolder="" count="0" memberValueDatatype="130" unbalanced="0"/>
    <cacheHierarchy uniqueName="[DimProducts].[SizeRange]" caption="SizeRange" attribute="1" defaultMemberUniqueName="[DimProducts].[SizeRange].[All]" allUniqueName="[DimProducts].[SizeRange].[All]" dimensionUniqueName="[DimProducts]" displayFolder="" count="0" memberValueDatatype="130" unbalanced="0"/>
    <cacheHierarchy uniqueName="[DimProducts].[Weight]" caption="Weight" attribute="1" defaultMemberUniqueName="[DimProducts].[Weight].[All]" allUniqueName="[DimProducts].[Weight].[All]" dimensionUniqueName="[DimProducts]" displayFolder="" count="0" memberValueDatatype="130" unbalanced="0"/>
    <cacheHierarchy uniqueName="[DimProducts].[DaysToManufacture]" caption="DaysToManufacture" attribute="1" defaultMemberUniqueName="[DimProducts].[DaysToManufacture].[All]" allUniqueName="[DimProducts].[DaysToManufacture].[All]" dimensionUniqueName="[DimProducts]" displayFolder="" count="0" memberValueDatatype="5" unbalanced="0"/>
    <cacheHierarchy uniqueName="[DimProducts].[ProductLine]" caption="ProductLine" attribute="1" defaultMemberUniqueName="[DimProducts].[ProductLine].[All]" allUniqueName="[DimProducts].[ProductLine].[All]" dimensionUniqueName="[DimProducts]" displayFolder="" count="0" memberValueDatatype="130" unbalanced="0"/>
    <cacheHierarchy uniqueName="[DimProducts].[DealerPrice]" caption="DealerPrice" attribute="1" defaultMemberUniqueName="[DimProducts].[DealerPrice].[All]" allUniqueName="[DimProducts].[DealerPrice].[All]" dimensionUniqueName="[DimProducts]" displayFolder="" count="0" memberValueDatatype="130" unbalanced="0"/>
    <cacheHierarchy uniqueName="[DimProducts].[Class]" caption="Class" attribute="1" defaultMemberUniqueName="[DimProducts].[Class].[All]" allUniqueName="[DimProducts].[Class].[All]" dimensionUniqueName="[DimProducts]" displayFolder="" count="0" memberValueDatatype="130" unbalanced="0"/>
    <cacheHierarchy uniqueName="[DimProducts].[Style]" caption="Style" attribute="1" defaultMemberUniqueName="[DimProducts].[Style].[All]" allUniqueName="[DimProducts].[Style].[All]" dimensionUniqueName="[DimProducts]" displayFolder="" count="0" memberValueDatatype="130" unbalanced="0"/>
    <cacheHierarchy uniqueName="[DimProducts].[ModelName]" caption="ModelName" attribute="1" defaultMemberUniqueName="[DimProducts].[ModelName].[All]" allUniqueName="[DimProducts].[ModelName].[All]" dimensionUniqueName="[DimProducts]" displayFolder="" count="0" memberValueDatatype="130" unbalanced="0"/>
    <cacheHierarchy uniqueName="[DimProducts].[EnglishDescription]" caption="EnglishDescription" attribute="1" defaultMemberUniqueName="[DimProducts].[EnglishDescription].[All]" allUniqueName="[DimProducts].[EnglishDescription].[All]" dimensionUniqueName="[DimProducts]" displayFolder="" count="0" memberValueDatatype="130" unbalanced="0"/>
    <cacheHierarchy uniqueName="[DimProducts].[FrenchDescription]" caption="FrenchDescription" attribute="1" defaultMemberUniqueName="[DimProducts].[FrenchDescription].[All]" allUniqueName="[DimProducts].[FrenchDescription].[All]" dimensionUniqueName="[DimProducts]" displayFolder="" count="0" memberValueDatatype="130" unbalanced="0"/>
    <cacheHierarchy uniqueName="[DimProducts].[ChineseDescription]" caption="ChineseDescription" attribute="1" defaultMemberUniqueName="[DimProducts].[ChineseDescription].[All]" allUniqueName="[DimProducts].[ChineseDescription].[All]" dimensionUniqueName="[DimProducts]" displayFolder="" count="0" memberValueDatatype="130" unbalanced="0"/>
    <cacheHierarchy uniqueName="[DimProducts].[ArabicDescription]" caption="ArabicDescription" attribute="1" defaultMemberUniqueName="[DimProducts].[ArabicDescription].[All]" allUniqueName="[DimProducts].[ArabicDescription].[All]" dimensionUniqueName="[DimProducts]" displayFolder="" count="0" memberValueDatatype="130" unbalanced="0"/>
    <cacheHierarchy uniqueName="[DimProducts].[HebrewDescription]" caption="HebrewDescription" attribute="1" defaultMemberUniqueName="[DimProducts].[HebrewDescription].[All]" allUniqueName="[DimProducts].[HebrewDescription].[All]" dimensionUniqueName="[DimProducts]" displayFolder="" count="0" memberValueDatatype="130" unbalanced="0"/>
    <cacheHierarchy uniqueName="[DimProducts].[ThaiDescription]" caption="ThaiDescription" attribute="1" defaultMemberUniqueName="[DimProducts].[ThaiDescription].[All]" allUniqueName="[DimProducts].[ThaiDescription].[All]" dimensionUniqueName="[DimProducts]" displayFolder="" count="0" memberValueDatatype="130" unbalanced="0"/>
    <cacheHierarchy uniqueName="[DimProducts].[GermanDescription]" caption="GermanDescription" attribute="1" defaultMemberUniqueName="[DimProducts].[GermanDescription].[All]" allUniqueName="[DimProducts].[GermanDescription].[All]" dimensionUniqueName="[DimProducts]" displayFolder="" count="0" memberValueDatatype="130" unbalanced="0"/>
    <cacheHierarchy uniqueName="[DimProducts].[JapaneseDescription]" caption="JapaneseDescription" attribute="1" defaultMemberUniqueName="[DimProducts].[JapaneseDescription].[All]" allUniqueName="[DimProducts].[JapaneseDescription].[All]" dimensionUniqueName="[DimProducts]" displayFolder="" count="0" memberValueDatatype="130" unbalanced="0"/>
    <cacheHierarchy uniqueName="[DimProducts].[TurkishDescription]" caption="TurkishDescription" attribute="1" defaultMemberUniqueName="[DimProducts].[TurkishDescription].[All]" allUniqueName="[DimProducts].[TurkishDescription].[All]" dimensionUniqueName="[DimProducts]" displayFolder="" count="0" memberValueDatatype="130" unbalanced="0"/>
    <cacheHierarchy uniqueName="[DimProducts].[StartDate]" caption="StartDate" attribute="1" defaultMemberUniqueName="[DimProducts].[StartDate].[All]" allUniqueName="[DimProducts].[StartDate].[All]" dimensionUniqueName="[DimProducts]" displayFolder="" count="0" memberValueDatatype="5" unbalanced="0"/>
    <cacheHierarchy uniqueName="[DimProducts].[EndDate]" caption="EndDate" attribute="1" defaultMemberUniqueName="[DimProducts].[EndDate].[All]" allUniqueName="[DimProducts].[EndDate].[All]" dimensionUniqueName="[DimProducts]" displayFolder="" count="0" memberValueDatatype="130" unbalanced="0"/>
    <cacheHierarchy uniqueName="[DimProducts].[Status]" caption="Status" attribute="1" defaultMemberUniqueName="[DimProducts].[Status].[All]" allUniqueName="[DimProducts].[Status].[All]" dimensionUniqueName="[DimProducts]" displayFolder="" count="0" memberValueDatatype="130" unbalanced="0"/>
    <cacheHierarchy uniqueName="[DimProducts].[ProductSubcategoryAlternateKey]" caption="ProductSubcategoryAlternateKey" attribute="1" defaultMemberUniqueName="[DimProducts].[ProductSubcategoryAlternateKey].[All]" allUniqueName="[DimProducts].[ProductSubcategoryAlternateKey].[All]" dimensionUniqueName="[DimProducts]" displayFolder="" count="0" memberValueDatatype="130" unbalanced="0"/>
    <cacheHierarchy uniqueName="[DimProducts].[EnglishProductSubcategoryName]" caption="EnglishProductSubcategoryName" attribute="1" defaultMemberUniqueName="[DimProducts].[EnglishProductSubcategoryName].[All]" allUniqueName="[DimProducts].[EnglishProductSubcategoryName].[All]" dimensionUniqueName="[DimProducts]" displayFolder="" count="0" memberValueDatatype="130" unbalanced="0"/>
    <cacheHierarchy uniqueName="[DimProducts].[SpanishProductSubcategoryName]" caption="SpanishProductSubcategoryName" attribute="1" defaultMemberUniqueName="[DimProducts].[SpanishProductSubcategoryName].[All]" allUniqueName="[DimProducts].[SpanishProductSubcategoryName].[All]" dimensionUniqueName="[DimProducts]" displayFolder="" count="0" memberValueDatatype="130" unbalanced="0"/>
    <cacheHierarchy uniqueName="[DimProducts].[FrenchProductSubcategoryName]" caption="FrenchProductSubcategoryName" attribute="1" defaultMemberUniqueName="[DimProducts].[FrenchProductSubcategoryName].[All]" allUniqueName="[DimProducts].[FrenchProductSubcategoryName].[All]" dimensionUniqueName="[DimProducts]" displayFolder="" count="0" memberValueDatatype="130" unbalanced="0"/>
    <cacheHierarchy uniqueName="[DimProducts].[ProductCategoryKey]" caption="ProductCategoryKey" attribute="1" defaultMemberUniqueName="[DimProducts].[ProductCategoryKey].[All]" allUniqueName="[DimProducts].[ProductCategoryKey].[All]" dimensionUniqueName="[DimProducts]" displayFolder="" count="0" memberValueDatatype="130" unbalanced="0"/>
    <cacheHierarchy uniqueName="[DimProducts].[ProductCategoryAlternateKey]" caption="ProductCategoryAlternateKey" attribute="1" defaultMemberUniqueName="[DimProducts].[ProductCategoryAlternateKey].[All]" allUniqueName="[DimProducts].[ProductCategoryAlternateKey].[All]" dimensionUniqueName="[DimProducts]" displayFolder="" count="0" memberValueDatatype="130" unbalanced="0"/>
    <cacheHierarchy uniqueName="[DimProducts].[EnglishProductCategoryName]" caption="EnglishProductCategoryName" attribute="1" defaultMemberUniqueName="[DimProducts].[EnglishProductCategoryName].[All]" allUniqueName="[DimProducts].[EnglishProductCategoryName].[All]" dimensionUniqueName="[DimProducts]" displayFolder="" count="0" memberValueDatatype="130" unbalanced="0"/>
    <cacheHierarchy uniqueName="[DimProducts].[SpanishProductCategoryName]" caption="SpanishProductCategoryName" attribute="1" defaultMemberUniqueName="[DimProducts].[SpanishProductCategoryName].[All]" allUniqueName="[DimProducts].[SpanishProductCategoryName].[All]" dimensionUniqueName="[DimProducts]" displayFolder="" count="0" memberValueDatatype="130" unbalanced="0"/>
    <cacheHierarchy uniqueName="[DimProducts].[FrenchProductCategoryName]" caption="FrenchProductCategoryName" attribute="1" defaultMemberUniqueName="[DimProducts].[FrenchProductCategoryName].[All]" allUniqueName="[DimProducts].[FrenchProductCategoryName].[All]" dimensionUniqueName="[DimProducts]"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5"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5"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Sales].[Sl No]" caption="Sl No" attribute="1" defaultMemberUniqueName="[Sales].[Sl No].[All]" allUniqueName="[Sales].[Sl No].[All]" dimensionUniqueName="[Sales]" displayFolder="" count="0" memberValueDatatype="5" unbalanced="0"/>
    <cacheHierarchy uniqueName="[Sales].[ProductKey]" caption="ProductKey" attribute="1" defaultMemberUniqueName="[Sales].[ProductKey].[All]" allUniqueName="[Sales].[ProductKey].[All]" dimensionUniqueName="[Sales]" displayFolder="" count="0" memberValueDatatype="5" unbalanced="0"/>
    <cacheHierarchy uniqueName="[Sales].[OrderDateKey]" caption="OrderDateKey" attribute="1" defaultMemberUniqueName="[Sales].[OrderDateKey].[All]" allUniqueName="[Sales].[OrderDateKey].[All]" dimensionUniqueName="[Sales]" displayFolder="" count="0" memberValueDatatype="5" unbalanced="0"/>
    <cacheHierarchy uniqueName="[Sales].[DueDateKey]" caption="DueDateKey" attribute="1" defaultMemberUniqueName="[Sales].[DueDateKey].[All]" allUniqueName="[Sales].[DueDateKey].[All]" dimensionUniqueName="[Sales]" displayFolder="" count="0" memberValueDatatype="5" unbalanced="0"/>
    <cacheHierarchy uniqueName="[Sales].[ShipDateKey]" caption="ShipDateKey" attribute="1" defaultMemberUniqueName="[Sales].[ShipDateKey].[All]" allUniqueName="[Sales].[ShipDateKey].[All]" dimensionUniqueName="[Sales]" displayFolder="" count="0" memberValueDatatype="5" unbalanced="0"/>
    <cacheHierarchy uniqueName="[Sales].[CustomerKey]" caption="CustomerKey" attribute="1" defaultMemberUniqueName="[Sales].[CustomerKey].[All]" allUniqueName="[Sales].[CustomerKey].[All]" dimensionUniqueName="[Sales]" displayFolder="" count="0" memberValueDatatype="5" unbalanced="0"/>
    <cacheHierarchy uniqueName="[Sales].[PromotionKey]" caption="PromotionKey" attribute="1" defaultMemberUniqueName="[Sales].[PromotionKey].[All]" allUniqueName="[Sales].[PromotionKey].[All]" dimensionUniqueName="[Sales]" displayFolder="" count="0" memberValueDatatype="5" unbalanced="0"/>
    <cacheHierarchy uniqueName="[Sales].[CurrencyKey]" caption="CurrencyKey" attribute="1" defaultMemberUniqueName="[Sales].[CurrencyKey].[All]" allUniqueName="[Sales].[CurrencyKey].[All]" dimensionUniqueName="[Sales]" displayFolder="" count="0" memberValueDatatype="5" unbalanced="0"/>
    <cacheHierarchy uniqueName="[Sales].[SalesTerritoryKey]" caption="SalesTerritoryKey" attribute="1" defaultMemberUniqueName="[Sales].[SalesTerritoryKey].[All]" allUniqueName="[Sales].[SalesTerritoryKey].[All]" dimensionUniqueName="[Sales]" displayFolder="" count="0" memberValueDatatype="5" unbalanced="0"/>
    <cacheHierarchy uniqueName="[Sales].[SalesOrderNumber]" caption="SalesOrderNumber" attribute="1" defaultMemberUniqueName="[Sales].[SalesOrderNumber].[All]" allUniqueName="[Sales].[SalesOrderNumber].[All]" dimensionUniqueName="[Sales]" displayFolder="" count="0" memberValueDatatype="130" unbalanced="0"/>
    <cacheHierarchy uniqueName="[Sales].[SalesOrderLineNumber]" caption="SalesOrderLineNumber" attribute="1" defaultMemberUniqueName="[Sales].[SalesOrderLineNumber].[All]" allUniqueName="[Sales].[SalesOrderLineNumber].[All]" dimensionUniqueName="[Sales]" displayFolder="" count="0" memberValueDatatype="5" unbalanced="0"/>
    <cacheHierarchy uniqueName="[Sales].[RevisionNumber]" caption="RevisionNumber" attribute="1" defaultMemberUniqueName="[Sales].[RevisionNumber].[All]" allUniqueName="[Sales].[RevisionNumber].[All]" dimensionUniqueName="[Sales]" displayFolder="" count="0" memberValueDatatype="5" unbalanced="0"/>
    <cacheHierarchy uniqueName="[Sales].[OrderQuantity]" caption="OrderQuantity" attribute="1" defaultMemberUniqueName="[Sales].[OrderQuantity].[All]" allUniqueName="[Sales].[OrderQuantity].[All]" dimensionUniqueName="[Sales]" displayFolder="" count="0" memberValueDatatype="5" unbalanced="0"/>
    <cacheHierarchy uniqueName="[Sales].[UnitPrice]" caption="UnitPrice" attribute="1" defaultMemberUniqueName="[Sales].[UnitPrice].[All]" allUniqueName="[Sales].[UnitPrice].[All]" dimensionUniqueName="[Sales]" displayFolder="" count="0" memberValueDatatype="5" unbalanced="0"/>
    <cacheHierarchy uniqueName="[Sales].[ExtendedAmount]" caption="ExtendedAmount" attribute="1" defaultMemberUniqueName="[Sales].[ExtendedAmount].[All]" allUniqueName="[Sales].[ExtendedAmount].[All]" dimensionUniqueName="[Sales]" displayFolder="" count="0" memberValueDatatype="5" unbalanced="0"/>
    <cacheHierarchy uniqueName="[Sales].[UnitPriceDiscountPct]" caption="UnitPriceDiscountPct" attribute="1" defaultMemberUniqueName="[Sales].[UnitPriceDiscountPct].[All]" allUniqueName="[Sales].[UnitPriceDiscountPct].[All]" dimensionUniqueName="[Sales]" displayFolder="" count="0" memberValueDatatype="5" unbalanced="0"/>
    <cacheHierarchy uniqueName="[Sales].[DiscountAmount]" caption="DiscountAmount" attribute="1" defaultMemberUniqueName="[Sales].[DiscountAmount].[All]" allUniqueName="[Sales].[DiscountAmount].[All]" dimensionUniqueName="[Sales]" displayFolder="" count="0" memberValueDatatype="5" unbalanced="0"/>
    <cacheHierarchy uniqueName="[Sales].[ProductStandardCost]" caption="ProductStandardCost" attribute="1" defaultMemberUniqueName="[Sales].[ProductStandardCost].[All]" allUniqueName="[Sales].[ProductStandardCost].[All]" dimensionUniqueName="[Sales]" displayFolder="" count="0" memberValueDatatype="5" unbalanced="0"/>
    <cacheHierarchy uniqueName="[Sales].[TotalProductCost]" caption="TotalProductCost" attribute="1" defaultMemberUniqueName="[Sales].[TotalProductCost].[All]" allUniqueName="[Sales].[TotalProductCost].[All]" dimensionUniqueName="[Sales]" displayFolder="" count="0" memberValueDatatype="5" unbalanced="0"/>
    <cacheHierarchy uniqueName="[Sales].[SalesAmount]" caption="SalesAmount" attribute="1" defaultMemberUniqueName="[Sales].[SalesAmount].[All]" allUniqueName="[Sales].[SalesAmount].[All]" dimensionUniqueName="[Sales]" displayFolder="" count="0" memberValueDatatype="5" unbalanced="0"/>
    <cacheHierarchy uniqueName="[Sales].[TaxAmt]" caption="TaxAmt" attribute="1" defaultMemberUniqueName="[Sales].[TaxAmt].[All]" allUniqueName="[Sales].[TaxAmt].[All]" dimensionUniqueName="[Sales]" displayFolder="" count="0" memberValueDatatype="5" unbalanced="0"/>
    <cacheHierarchy uniqueName="[Sales].[Freight]" caption="Freight" attribute="1" defaultMemberUniqueName="[Sales].[Freight].[All]" allUniqueName="[Sales].[Freight].[All]" dimensionUniqueName="[Sales]" displayFolder="" count="0" memberValueDatatype="5" unbalanced="0"/>
    <cacheHierarchy uniqueName="[Sales].[CarrierTrackingNumber]" caption="CarrierTrackingNumber" attribute="1" defaultMemberUniqueName="[Sales].[CarrierTrackingNumber].[All]" allUniqueName="[Sales].[CarrierTrackingNumber].[All]" dimensionUniqueName="[Sales]" displayFolder="" count="0" memberValueDatatype="130" unbalanced="0"/>
    <cacheHierarchy uniqueName="[Sales].[CustomerPONumber]" caption="CustomerPONumber" attribute="1" defaultMemberUniqueName="[Sales].[CustomerPONumber].[All]" allUniqueName="[Sales].[CustomerPONumber].[All]" dimensionUniqueName="[Sales]" displayFolder="" count="0" memberValueDatatype="130" unbalanced="0"/>
    <cacheHierarchy uniqueName="[Sales].[OrderDate]" caption="OrderDate" attribute="1" time="1" defaultMemberUniqueName="[Sales].[OrderDate].[All]" allUniqueName="[Sales].[OrderDate].[All]" dimensionUniqueName="[Sales]" displayFolder="" count="2" memberValueDatatype="7" unbalanced="0"/>
    <cacheHierarchy uniqueName="[Sales].[Year]" caption="Year" attribute="1" defaultMemberUniqueName="[Sales].[Year].[All]" allUniqueName="[Sales].[Year].[All]" dimensionUniqueName="[Sales]" displayFolder="" count="0" memberValueDatatype="130" unbalanced="0"/>
    <cacheHierarchy uniqueName="[Sales].[Monthno]" caption="Monthno" attribute="1" defaultMemberUniqueName="[Sales].[Monthno].[All]" allUniqueName="[Sales].[Monthno].[All]" dimensionUniqueName="[Sales]" displayFolder="" count="0" memberValueDatatype="130" unbalanced="0"/>
    <cacheHierarchy uniqueName="[Sales].[Month FullName]" caption="Month FullName" attribute="1" defaultMemberUniqueName="[Sales].[Month FullName].[All]" allUniqueName="[Sales].[Month FullName].[All]" dimensionUniqueName="[Sales]" displayFolder="" count="0" memberValueDatatype="130" unbalanced="0"/>
    <cacheHierarchy uniqueName="[Sales].[Quarter]" caption="Quarter" attribute="1" defaultMemberUniqueName="[Sales].[Quarter].[All]" allUniqueName="[Sales].[Quarter].[All]" dimensionUniqueName="[Sales]" displayFolder="" count="0" memberValueDatatype="130" unbalanced="0"/>
    <cacheHierarchy uniqueName="[Sales].[Year Month]" caption="Year Month" attribute="1" defaultMemberUniqueName="[Sales].[Year Month].[All]" allUniqueName="[Sales].[Year Month].[All]" dimensionUniqueName="[Sales]" displayFolder="" count="0" memberValueDatatype="130" unbalanced="0"/>
    <cacheHierarchy uniqueName="[Sales].[Weekday No]" caption="Weekday No" attribute="1" defaultMemberUniqueName="[Sales].[Weekday No].[All]" allUniqueName="[Sales].[Weekday No].[All]" dimensionUniqueName="[Sales]" displayFolder="" count="0" memberValueDatatype="5" unbalanced="0"/>
    <cacheHierarchy uniqueName="[Sales].[Weekday Name]" caption="Weekday Name" attribute="1" defaultMemberUniqueName="[Sales].[Weekday Name].[All]" allUniqueName="[Sales].[Weekday Name].[All]" dimensionUniqueName="[Sales]" displayFolder="" count="0" memberValueDatatype="130" unbalanced="0"/>
    <cacheHierarchy uniqueName="[Sales].[Financial Month]" caption="Financial Month" attribute="1" defaultMemberUniqueName="[Sales].[Financial Month].[All]" allUniqueName="[Sales].[Financial Month].[All]" dimensionUniqueName="[Sales]" displayFolder="" count="0" memberValueDatatype="5" unbalanced="0"/>
    <cacheHierarchy uniqueName="[Sales].[Financial Quarter]" caption="Financial Quarter" attribute="1" defaultMemberUniqueName="[Sales].[Financial Quarter].[All]" allUniqueName="[Sales].[Financial Quarter].[All]" dimensionUniqueName="[Sales]" displayFolder="" count="0" memberValueDatatype="130" unbalanced="0"/>
    <cacheHierarchy uniqueName="[Sales].[DueDate]" caption="DueDate" attribute="1" time="1" defaultMemberUniqueName="[Sales].[DueDate].[All]" allUniqueName="[Sales].[DueDate].[All]" dimensionUniqueName="[Sales]" displayFolder="" count="0" memberValueDatatype="7" unbalanced="0"/>
    <cacheHierarchy uniqueName="[Sales].[ShipDate]" caption="ShipDate" attribute="1" time="1" defaultMemberUniqueName="[Sales].[ShipDate].[All]" allUniqueName="[Sales].[ShipDate].[All]" dimensionUniqueName="[Sales]" displayFolder="" count="0" memberValueDatatype="7" unbalanced="0"/>
    <cacheHierarchy uniqueName="[Sales].[Product Name]" caption="Product Name" attribute="1" defaultMemberUniqueName="[Sales].[Product Name].[All]" allUniqueName="[Sales].[Product Name].[All]" dimensionUniqueName="[Sales]" displayFolder="" count="0" memberValueDatatype="130" unbalanced="0"/>
    <cacheHierarchy uniqueName="[Sales].[Customer FullName]" caption="Customer FullName" attribute="1" defaultMemberUniqueName="[Sales].[Customer FullName].[All]" allUniqueName="[Sales].[Customer FullName].[All]" dimensionUniqueName="[Sales]" displayFolder="" count="0" memberValueDatatype="130" unbalanced="0"/>
    <cacheHierarchy uniqueName="[Sales].[Product Unit Price]" caption="Product Unit Price" attribute="1" defaultMemberUniqueName="[Sales].[Product Unit Price].[All]" allUniqueName="[Sales].[Product Unit Price].[All]" dimensionUniqueName="[Sales]" displayFolder="" count="0" memberValueDatatype="130" unbalanced="0"/>
    <cacheHierarchy uniqueName="[Sales].[Cal Sales Amount]" caption="Cal Sales Amount" attribute="1" defaultMemberUniqueName="[Sales].[Cal Sales Amount].[All]" allUniqueName="[Sales].[Cal Sales Amount].[All]" dimensionUniqueName="[Sales]" displayFolder="" count="0" memberValueDatatype="5" unbalanced="0"/>
    <cacheHierarchy uniqueName="[Sales].[Production Cost]" caption="Production Cost" attribute="1" defaultMemberUniqueName="[Sales].[Production Cost].[All]" allUniqueName="[Sales].[Production 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OrderDate (Year)]" caption="OrderDate (Year)" attribute="1" defaultMemberUniqueName="[Sales].[OrderDate (Year)].[All]" allUniqueName="[Sales].[OrderDate (Year)].[All]" dimensionUniqueName="[Sales]" displayFolder="" count="0" memberValueDatatype="130" unbalanced="0"/>
    <cacheHierarchy uniqueName="[Sales].[OrderDate (Quarter)]" caption="OrderDate (Quarter)" attribute="1" defaultMemberUniqueName="[Sales].[OrderDate (Quarter)].[All]" allUniqueName="[Sales].[OrderDate (Quarter)].[All]" dimensionUniqueName="[Sales]" displayFolder="" count="0" memberValueDatatype="130" unbalanced="0"/>
    <cacheHierarchy uniqueName="[Sales].[OrderDate (Month)]" caption="OrderDate (Month)" attribute="1" defaultMemberUniqueName="[Sales].[OrderDate (Month)].[All]" allUniqueName="[Sales].[OrderDate (Month)].[All]" dimensionUniqueName="[Sales]" displayFolder="" count="0" memberValueDatatype="130" unbalanced="0"/>
    <cacheHierarchy uniqueName="[Sales].[OrderDate (Month Index)]" caption="OrderDate (Month Index)" attribute="1" defaultMemberUniqueName="[Sales].[OrderDate (Month Index)].[All]" allUniqueName="[Sales].[OrderDate (Month Index)].[All]" dimensionUniqueName="[Sales]" displayFolder="" count="0" memberValueDatatype="20" unbalanced="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Products]" caption="__XL_Count DimProducts" measure="1" displayFolder="" measureGroup="DimProducts" count="0" hidden="1"/>
    <cacheHierarchy uniqueName="[Measures].[__XL_Count DimSalesTerritory]" caption="__XL_Count DimSalesTerritory" measure="1" displayFolder="" measureGroup="DimSalesTerritory"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Amount]" caption="Sum of SalesAmount" measure="1" displayFolder="" measureGroup="Sales" count="0" hidden="1">
      <extLst>
        <ext xmlns:x15="http://schemas.microsoft.com/office/spreadsheetml/2010/11/main" uri="{B97F6D7D-B522-45F9-BDA1-12C45D357490}">
          <x15:cacheHierarchy aggregatedColumn="117"/>
        </ext>
      </extLst>
    </cacheHierarchy>
  </cacheHierarchies>
  <kpis count="0"/>
  <extLst>
    <ext xmlns:x14="http://schemas.microsoft.com/office/spreadsheetml/2009/9/main" uri="{725AE2AE-9491-48be-B2B4-4EB974FC3084}">
      <x14:pivotCacheDefinition pivotCacheId="17450202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3D5C1F-BA5E-43F5-AEC1-0D56A4174463}" name="PivotTable2" cacheId="4" applyNumberFormats="0" applyBorderFormats="0" applyFontFormats="0" applyPatternFormats="0" applyAlignmentFormats="0" applyWidthHeightFormats="1" dataCaption="Values" tag="b37004b3-b4e0-4cb5-aa45-c4a3e84ab3e2" updatedVersion="8" minRefreshableVersion="5" useAutoFormatting="1" subtotalHiddenItems="1" itemPrintTitles="1" createdVersion="5" indent="0" compact="0" outline="1" outlineData="1" compactData="0" multipleFieldFilters="0">
  <location ref="A3:B16" firstHeaderRow="1" firstDataRow="1" firstDataCol="1" rowPageCount="1" colPageCount="1"/>
  <pivotFields count="3">
    <pivotField dataField="1" compact="0" showAll="0" defaultSubtotal="0"/>
    <pivotField axis="axisRow" compact="0" allDrilled="1" showAll="0" dataSourceSort="1" defaultSubtotal="0" defaultAttributeDrillState="1">
      <items count="12">
        <item x="0"/>
        <item x="1"/>
        <item x="2"/>
        <item x="3"/>
        <item x="4"/>
        <item x="5"/>
        <item x="6"/>
        <item x="7"/>
        <item x="8"/>
        <item x="9"/>
        <item x="10"/>
        <item x="11"/>
      </items>
    </pivotField>
    <pivotField axis="axisPage" compact="0" allDrilled="1"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2" hier="140" name="[Sales].[OrderDate (Year)].[All]" cap="All"/>
  </pageFields>
  <dataFields count="1">
    <dataField name="Sales" fld="0" baseField="1"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y dragToData="1"/>
  </pivotHierarchies>
  <pivotTableStyleInfo name="PivotStyleMedium3" showRowHeaders="1" showColHeaders="1" showRowStripes="0" showColStripes="0" showLastColumn="1"/>
  <rowHierarchiesUsage count="1">
    <rowHierarchyUsage hierarchyUsage="1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5D8A42-01C8-4944-A430-6A0C4CAC3491}" name="PivotTable3" cacheId="9" applyNumberFormats="0" applyBorderFormats="0" applyFontFormats="0" applyPatternFormats="0" applyAlignmentFormats="0" applyWidthHeightFormats="1" dataCaption="Values" tag="600e43a2-7412-4b82-a751-b5d0a1c7759a" updatedVersion="8" minRefreshableVersion="5" useAutoFormatting="1" subtotalHiddenItems="1" itemPrintTitles="1" createdVersion="8" indent="0" compact="0" outline="1" outlineData="1" compactData="0" multipleFieldFilters="0" chartFormat="4">
  <location ref="A3:B9" firstHeaderRow="1" firstDataRow="1" firstDataCol="1"/>
  <pivotFields count="2">
    <pivotField dataField="1" compact="0" showAll="0" defaultSubtotal="0"/>
    <pivotField axis="axisRow" compact="0" allDrilled="1" showAll="0" dataSourceSort="1" defaultSubtotal="0">
      <items count="5">
        <item x="0" e="0"/>
        <item x="1" e="0"/>
        <item x="2" e="0"/>
        <item x="3" e="0"/>
        <item x="4" e="0"/>
      </items>
    </pivotField>
  </pivotFields>
  <rowFields count="1">
    <field x="1"/>
  </rowFields>
  <rowItems count="6">
    <i>
      <x/>
    </i>
    <i>
      <x v="1"/>
    </i>
    <i>
      <x v="2"/>
    </i>
    <i>
      <x v="3"/>
    </i>
    <i>
      <x v="4"/>
    </i>
    <i t="grand">
      <x/>
    </i>
  </rowItems>
  <colItems count="1">
    <i/>
  </colItems>
  <dataFields count="1">
    <dataField name="Sales" fld="0" baseField="1" baseItem="0" numFmtId="2"/>
  </dataFields>
  <formats count="7">
    <format dxfId="40">
      <pivotArea outline="0" collapsedLevelsAreSubtotals="1"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outline="0"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1837F6-8651-4F7A-A9C4-51B5503A2EA6}" name="PivotTable4" cacheId="7" applyNumberFormats="0" applyBorderFormats="0" applyFontFormats="0" applyPatternFormats="0" applyAlignmentFormats="0" applyWidthHeightFormats="1" dataCaption="Values" tag="5abc403b-2c73-4ddc-a3be-b1c1c51ec3e9" updatedVersion="8" minRefreshableVersion="5" useAutoFormatting="1" subtotalHiddenItems="1" itemPrintTitles="1" createdVersion="8" indent="0" compact="0" outline="1" outlineData="1" compactData="0" multipleFieldFilters="0" chartFormat="4">
  <location ref="A3:B16" firstHeaderRow="1" firstDataRow="1" firstDataCol="1"/>
  <pivotFields count="2">
    <pivotField dataField="1" compact="0" showAll="0" defaultSubtotal="0"/>
    <pivotField axis="axisRow" compact="0" allDrilled="1"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ales" fld="0" baseField="1" baseItem="0" numFmtId="2"/>
  </dataFields>
  <formats count="7">
    <format dxfId="39">
      <pivotArea outline="0" collapsedLevelsAreSubtotals="1"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outline="0"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1" count="1" selected="0">
            <x v="0"/>
          </reference>
        </references>
      </pivotArea>
    </chartFormat>
    <chartFormat chart="3" format="28">
      <pivotArea type="data" outline="0" fieldPosition="0">
        <references count="2">
          <reference field="4294967294" count="1" selected="0">
            <x v="0"/>
          </reference>
          <reference field="1" count="1" selected="0">
            <x v="1"/>
          </reference>
        </references>
      </pivotArea>
    </chartFormat>
    <chartFormat chart="3" format="29">
      <pivotArea type="data" outline="0" fieldPosition="0">
        <references count="2">
          <reference field="4294967294" count="1" selected="0">
            <x v="0"/>
          </reference>
          <reference field="1" count="1" selected="0">
            <x v="2"/>
          </reference>
        </references>
      </pivotArea>
    </chartFormat>
    <chartFormat chart="3" format="30">
      <pivotArea type="data" outline="0" fieldPosition="0">
        <references count="2">
          <reference field="4294967294" count="1" selected="0">
            <x v="0"/>
          </reference>
          <reference field="1" count="1" selected="0">
            <x v="3"/>
          </reference>
        </references>
      </pivotArea>
    </chartFormat>
    <chartFormat chart="3" format="31">
      <pivotArea type="data" outline="0" fieldPosition="0">
        <references count="2">
          <reference field="4294967294" count="1" selected="0">
            <x v="0"/>
          </reference>
          <reference field="1" count="1" selected="0">
            <x v="4"/>
          </reference>
        </references>
      </pivotArea>
    </chartFormat>
    <chartFormat chart="3" format="32">
      <pivotArea type="data" outline="0" fieldPosition="0">
        <references count="2">
          <reference field="4294967294" count="1" selected="0">
            <x v="0"/>
          </reference>
          <reference field="1" count="1" selected="0">
            <x v="5"/>
          </reference>
        </references>
      </pivotArea>
    </chartFormat>
    <chartFormat chart="3" format="33">
      <pivotArea type="data" outline="0" fieldPosition="0">
        <references count="2">
          <reference field="4294967294" count="1" selected="0">
            <x v="0"/>
          </reference>
          <reference field="1" count="1" selected="0">
            <x v="6"/>
          </reference>
        </references>
      </pivotArea>
    </chartFormat>
    <chartFormat chart="3" format="34">
      <pivotArea type="data" outline="0" fieldPosition="0">
        <references count="2">
          <reference field="4294967294" count="1" selected="0">
            <x v="0"/>
          </reference>
          <reference field="1" count="1" selected="0">
            <x v="7"/>
          </reference>
        </references>
      </pivotArea>
    </chartFormat>
    <chartFormat chart="3" format="35">
      <pivotArea type="data" outline="0" fieldPosition="0">
        <references count="2">
          <reference field="4294967294" count="1" selected="0">
            <x v="0"/>
          </reference>
          <reference field="1" count="1" selected="0">
            <x v="8"/>
          </reference>
        </references>
      </pivotArea>
    </chartFormat>
    <chartFormat chart="3" format="36">
      <pivotArea type="data" outline="0" fieldPosition="0">
        <references count="2">
          <reference field="4294967294" count="1" selected="0">
            <x v="0"/>
          </reference>
          <reference field="1" count="1" selected="0">
            <x v="9"/>
          </reference>
        </references>
      </pivotArea>
    </chartFormat>
    <chartFormat chart="3" format="37">
      <pivotArea type="data" outline="0" fieldPosition="0">
        <references count="2">
          <reference field="4294967294" count="1" selected="0">
            <x v="0"/>
          </reference>
          <reference field="1" count="1" selected="0">
            <x v="10"/>
          </reference>
        </references>
      </pivotArea>
    </chartFormat>
    <chartFormat chart="3" format="38">
      <pivotArea type="data" outline="0" fieldPosition="0">
        <references count="2">
          <reference field="4294967294" count="1" selected="0">
            <x v="0"/>
          </reference>
          <reference field="1" count="1" selected="0">
            <x v="11"/>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1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922EEB-1FA9-4EA5-8A64-1B5F451D6016}" name="PivotTable5" cacheId="13" applyNumberFormats="0" applyBorderFormats="0" applyFontFormats="0" applyPatternFormats="0" applyAlignmentFormats="0" applyWidthHeightFormats="1" dataCaption="Values" tag="d2498930-d353-4dc8-ad6d-2caf616344ec" updatedVersion="8" minRefreshableVersion="5" useAutoFormatting="1" subtotalHiddenItems="1" itemPrintTitles="1" createdVersion="8" indent="0" compact="0" outline="1" outlineData="1" compactData="0" multipleFieldFilters="0" chartFormat="4">
  <location ref="A3:B8" firstHeaderRow="1" firstDataRow="1" firstDataCol="1"/>
  <pivotFields count="2">
    <pivotField dataField="1" compact="0" showAll="0" defaultSubtotal="0"/>
    <pivotField axis="axisRow" compact="0" allDrilled="1"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Total Sales" fld="0" baseField="1" baseItem="0"/>
  </dataFields>
  <formats count="7">
    <format dxfId="38">
      <pivotArea outline="0" collapsedLevelsAreSubtotals="1" fieldPosition="0"/>
    </format>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outline="0" fieldPosition="0">
        <references count="1">
          <reference field="1" count="0"/>
        </references>
      </pivotArea>
    </format>
    <format dxfId="13">
      <pivotArea dataOnly="0" labelOnly="1" grandRow="1" outline="0" fieldPosition="0"/>
    </format>
    <format dxfId="12">
      <pivotArea dataOnly="0" labelOnly="1" outline="0" axis="axisValues" fieldPosition="0"/>
    </format>
  </formats>
  <chartFormats count="10">
    <chartFormat chart="0" format="1"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1" count="1" selected="0">
            <x v="0"/>
          </reference>
        </references>
      </pivotArea>
    </chartFormat>
    <chartFormat chart="3" format="23">
      <pivotArea type="data" outline="0" fieldPosition="0">
        <references count="2">
          <reference field="4294967294" count="1" selected="0">
            <x v="0"/>
          </reference>
          <reference field="1" count="1" selected="0">
            <x v="1"/>
          </reference>
        </references>
      </pivotArea>
    </chartFormat>
    <chartFormat chart="3" format="24">
      <pivotArea type="data" outline="0" fieldPosition="0">
        <references count="2">
          <reference field="4294967294" count="1" selected="0">
            <x v="0"/>
          </reference>
          <reference field="1" count="1" selected="0">
            <x v="2"/>
          </reference>
        </references>
      </pivotArea>
    </chartFormat>
    <chartFormat chart="3" format="2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0"/>
          </reference>
        </references>
      </pivotArea>
    </chartFormat>
    <chartFormat chart="0" format="7">
      <pivotArea type="data" outline="0" fieldPosition="0">
        <references count="2">
          <reference field="4294967294" count="1" selected="0">
            <x v="0"/>
          </reference>
          <reference field="1" count="1" selected="0">
            <x v="1"/>
          </reference>
        </references>
      </pivotArea>
    </chartFormat>
    <chartFormat chart="0" format="8">
      <pivotArea type="data" outline="0" fieldPosition="0">
        <references count="2">
          <reference field="4294967294" count="1" selected="0">
            <x v="0"/>
          </reference>
          <reference field="1" count="1" selected="0">
            <x v="2"/>
          </reference>
        </references>
      </pivotArea>
    </chartFormat>
    <chartFormat chart="0" format="9">
      <pivotArea type="data" outline="0" fieldPosition="0">
        <references count="2">
          <reference field="4294967294" count="1" selected="0">
            <x v="0"/>
          </reference>
          <reference field="1" count="1" selected="0">
            <x v="3"/>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1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0C7398-C2C2-4204-B341-9194FC900C02}" name="PivotTable6" cacheId="5" applyNumberFormats="0" applyBorderFormats="0" applyFontFormats="0" applyPatternFormats="0" applyAlignmentFormats="0" applyWidthHeightFormats="1" dataCaption="Values" tag="bc60369d-ef87-4350-a75b-29d088cead99" updatedVersion="8" minRefreshableVersion="5" useAutoFormatting="1" subtotalHiddenItems="1" itemPrintTitles="1" createdVersion="8" indent="0" outline="1" outlineData="1" multipleFieldFilters="0" chartFormat="6">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ales" fld="1" baseField="0" baseItem="0" numFmtId="1"/>
    <dataField name="Production Cost" fld="2" baseField="0" baseItem="0" numFmtId="1"/>
  </dataFields>
  <formats count="2">
    <format dxfId="37">
      <pivotArea outline="0" collapsedLevelsAreSubtotals="1" fieldPosition="0">
        <references count="1">
          <reference field="4294967294" count="1" selected="0">
            <x v="0"/>
          </reference>
        </references>
      </pivotArea>
    </format>
    <format dxfId="36">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10"/>
          </reference>
        </references>
      </pivotArea>
    </chartFormat>
    <chartFormat chart="0" format="3">
      <pivotArea type="data" outline="0" fieldPosition="0">
        <references count="2">
          <reference field="4294967294" count="1" selected="0">
            <x v="0"/>
          </reference>
          <reference field="0" count="1" selected="0">
            <x v="1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10"/>
          </reference>
        </references>
      </pivotArea>
    </chartFormat>
    <chartFormat chart="5" format="10">
      <pivotArea type="data" outline="0" fieldPosition="0">
        <references count="2">
          <reference field="4294967294" count="1" selected="0">
            <x v="0"/>
          </reference>
          <reference field="0" count="1" selected="0">
            <x v="11"/>
          </reference>
        </references>
      </pivotArea>
    </chartFormat>
    <chartFormat chart="5" format="11" series="1">
      <pivotArea type="data" outline="0" fieldPosition="0">
        <references count="1">
          <reference field="4294967294" count="1" selected="0">
            <x v="1"/>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pivotHierarchy dragToData="1" caption="Production Cost"/>
    <pivotHierarchy dragToData="1"/>
    <pivotHierarchy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E7529F-8569-4B07-9A5D-B9CD83D03DA9}" name="PivotTable7" cacheId="6" applyNumberFormats="0" applyBorderFormats="0" applyFontFormats="0" applyPatternFormats="0" applyAlignmentFormats="0" applyWidthHeightFormats="1" dataCaption="Values" tag="8611d639-bd79-4574-89ff-c8f78fc22bc3" updatedVersion="8" minRefreshableVersion="5" useAutoFormatting="1" subtotalHiddenItems="1" itemPrintTitles="1" createdVersion="8" indent="0" outline="1" outlineData="1" multipleFieldFilters="0">
  <location ref="A3:D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No of Orders" fld="0" subtotal="count" baseField="0" baseItem="1"/>
    <dataField name="Avg Profit" fld="1" subtotal="average" baseField="0" baseItem="1"/>
    <dataField name="Total Sales" fld="2" baseField="0" baseItem="2"/>
    <dataField name="Total Production Cost" fld="3" baseField="0" baseItem="3"/>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duction Cost"/>
    <pivotHierarchy dragToData="1" caption="No of Orders"/>
    <pivotHierarchy dragToData="1"/>
    <pivotHierarchy dragToData="1" caption="Avg Profit"/>
    <pivotHierarchy dragToData="1"/>
    <pivotHierarchy dragToData="1"/>
  </pivotHierarchies>
  <pivotTableStyleInfo name="PivotStyleMedium1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D735BC-AAE3-402F-BDE8-6871C86532A7}" name="PivotTable1" cacheId="1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7"/>
    </i>
    <i>
      <x v="9"/>
    </i>
    <i>
      <x v="6"/>
    </i>
    <i>
      <x v="4"/>
    </i>
    <i>
      <x/>
    </i>
    <i>
      <x v="5"/>
    </i>
    <i>
      <x v="3"/>
    </i>
    <i>
      <x v="1"/>
    </i>
    <i>
      <x v="2"/>
    </i>
    <i t="grand">
      <x/>
    </i>
  </rowItems>
  <colItems count="1">
    <i/>
  </colItems>
  <dataFields count="1">
    <dataField name="Sum of SalesAmount" fld="1"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0">
      <autoFilter ref="A1">
        <filterColumn colId="0">
          <top10 val="10" filterVal="10"/>
        </filterColumn>
      </autoFilter>
    </filter>
  </filters>
  <rowHierarchiesUsage count="1">
    <rowHierarchyUsage hierarchyUsage="1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4A0DC1-E28D-4AA6-8EC5-43B39022A237}" name="PivotTable2"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6"/>
    </i>
    <i>
      <x v="9"/>
    </i>
    <i>
      <x v="4"/>
    </i>
    <i>
      <x v="3"/>
    </i>
    <i>
      <x v="1"/>
    </i>
    <i>
      <x v="7"/>
    </i>
    <i>
      <x v="5"/>
    </i>
    <i>
      <x v="2"/>
    </i>
    <i t="grand">
      <x/>
    </i>
  </rowItems>
  <colItems count="1">
    <i/>
  </colItems>
  <dataFields count="1">
    <dataField name="Sum of SalesAmount" fld="1" baseField="0" baseItem="0"/>
  </dataFields>
  <formats count="6">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Territory]"/>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DD8C3C-085A-4DE3-BF61-F116DE0AA132}" name="PivotTable3" cacheId="1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3"/>
    </i>
    <i>
      <x v="1"/>
    </i>
    <i>
      <x v="2"/>
    </i>
    <i>
      <x v="9"/>
    </i>
    <i>
      <x/>
    </i>
    <i>
      <x v="8"/>
    </i>
    <i>
      <x v="5"/>
    </i>
    <i>
      <x v="4"/>
    </i>
    <i>
      <x v="7"/>
    </i>
    <i t="grand">
      <x/>
    </i>
  </rowItems>
  <colItems count="1">
    <i/>
  </colItems>
  <dataFields count="1">
    <dataField name="Sum of SalesAmount" fld="1" baseField="0" baseItem="0"/>
  </dataFields>
  <formats count="6">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0">
      <autoFilter ref="A1">
        <filterColumn colId="0">
          <top10 val="10" filterVal="10"/>
        </filterColumn>
      </autoFilter>
    </filter>
  </filters>
  <rowHierarchiesUsage count="1">
    <rowHierarchyUsage hierarchyUsage="1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E0FB8400-EE28-465C-B6DE-029D6FDD52DA}" sourceName="[Sales].[Product Name]">
  <pivotTables>
    <pivotTable tabId="9" name="PivotTable1"/>
    <pivotTable tabId="10" name="PivotTable2"/>
  </pivotTables>
  <data>
    <olap pivotCacheId="769147122">
      <levels count="2">
        <level uniqueName="[Sales].[Product Name].[(All)]" sourceCaption="(All)" count="0"/>
        <level uniqueName="[Sales].[Product Name].[Product Name]" sourceCaption="Product Name" count="130">
          <ranges>
            <range startItem="0">
              <i n="[Sales].[Product Name].&amp;[All-Purpose Bike Stand]" c="All-Purpose Bike Stand"/>
              <i n="[Sales].[Product Name].&amp;[AWC Logo Cap]" c="AWC Logo Cap"/>
              <i n="[Sales].[Product Name].&amp;[Bike Wash - Dissolver]" c="Bike Wash - Dissolver"/>
              <i n="[Sales].[Product Name].&amp;[Classic Vest, L]" c="Classic Vest, L"/>
              <i n="[Sales].[Product Name].&amp;[Classic Vest, M]" c="Classic Vest, M"/>
              <i n="[Sales].[Product Name].&amp;[Classic Vest, S]" c="Classic Vest, S"/>
              <i n="[Sales].[Product Name].&amp;[Fender Set - Mountain]" c="Fender Set - Mountain"/>
              <i n="[Sales].[Product Name].&amp;[Half-Finger Gloves, L]" c="Half-Finger Gloves, L"/>
              <i n="[Sales].[Product Name].&amp;[Half-Finger Gloves, M]" c="Half-Finger Gloves, M"/>
              <i n="[Sales].[Product Name].&amp;[Half-Finger Gloves, S]" c="Half-Finger Gloves, S"/>
              <i n="[Sales].[Product Name].&amp;[Hitch Rack - 4-Bike]" c="Hitch Rack - 4-Bike"/>
              <i n="[Sales].[Product Name].&amp;[HL Mountain Tire]" c="HL Mountain Tire"/>
              <i n="[Sales].[Product Name].&amp;[HL Road Tire]" c="HL Road Tire"/>
              <i n="[Sales].[Product Name].&amp;[Hydration Pack - 70 oz.]" c="Hydration Pack - 70 oz."/>
              <i n="[Sales].[Product Name].&amp;[LL Mountain Tire]" c="LL Mountain Tire"/>
              <i n="[Sales].[Product Name].&amp;[LL Road Tire]" c="LL Road Tire"/>
              <i n="[Sales].[Product Name].&amp;[Long-Sleeve Logo Jersey, L]" c="Long-Sleeve Logo Jersey, L"/>
              <i n="[Sales].[Product Name].&amp;[Long-Sleeve Logo Jersey, M]" c="Long-Sleeve Logo Jersey, M"/>
              <i n="[Sales].[Product Name].&amp;[Long-Sleeve Logo Jersey, S]" c="Long-Sleeve Logo Jersey, S"/>
              <i n="[Sales].[Product Name].&amp;[Long-Sleeve Logo Jersey, XL]" c="Long-Sleeve Logo Jersey, XL"/>
              <i n="[Sales].[Product Name].&amp;[ML Mountain Tire]" c="ML Mountain Tire"/>
              <i n="[Sales].[Product Name].&amp;[ML Road Tire]" c="ML Road Tire"/>
              <i n="[Sales].[Product Name].&amp;[Mountain Bottle Cage]" c="Mountain Bottle Cage"/>
              <i n="[Sales].[Product Name].&amp;[Mountain Tire Tube]" c="Mountain Tire Tube"/>
              <i n="[Sales].[Product Name].&amp;[Mountain-100 Black, 38]" c="Mountain-100 Black, 38"/>
              <i n="[Sales].[Product Name].&amp;[Mountain-100 Black, 42]" c="Mountain-100 Black, 42"/>
              <i n="[Sales].[Product Name].&amp;[Mountain-100 Black, 44]" c="Mountain-100 Black, 44"/>
              <i n="[Sales].[Product Name].&amp;[Mountain-100 Black, 48]" c="Mountain-100 Black, 48"/>
              <i n="[Sales].[Product Name].&amp;[Mountain-100 Silver, 38]" c="Mountain-100 Silver, 38"/>
              <i n="[Sales].[Product Name].&amp;[Mountain-100 Silver, 42]" c="Mountain-100 Silver, 42"/>
              <i n="[Sales].[Product Name].&amp;[Mountain-100 Silver, 44]" c="Mountain-100 Silver, 44"/>
              <i n="[Sales].[Product Name].&amp;[Mountain-100 Silver, 48]" c="Mountain-100 Silver, 48"/>
              <i n="[Sales].[Product Name].&amp;[Mountain-200 Black, 38]" c="Mountain-200 Black, 38"/>
              <i n="[Sales].[Product Name].&amp;[Mountain-200 Black, 42]" c="Mountain-200 Black, 42"/>
              <i n="[Sales].[Product Name].&amp;[Mountain-200 Black, 46]" c="Mountain-200 Black, 46"/>
              <i n="[Sales].[Product Name].&amp;[Mountain-200 Silver, 38]" c="Mountain-200 Silver, 38"/>
              <i n="[Sales].[Product Name].&amp;[Mountain-200 Silver, 42]" c="Mountain-200 Silver, 42"/>
              <i n="[Sales].[Product Name].&amp;[Mountain-200 Silver, 46]" c="Mountain-200 Silver, 46"/>
              <i n="[Sales].[Product Name].&amp;[Mountain-400-W Silver, 38]" c="Mountain-400-W Silver, 38"/>
              <i n="[Sales].[Product Name].&amp;[Mountain-400-W Silver, 40]" c="Mountain-400-W Silver, 40"/>
              <i n="[Sales].[Product Name].&amp;[Mountain-400-W Silver, 42]" c="Mountain-400-W Silver, 42"/>
              <i n="[Sales].[Product Name].&amp;[Mountain-400-W Silver, 46]" c="Mountain-400-W Silver, 46"/>
              <i n="[Sales].[Product Name].&amp;[Mountain-500 Black, 40]" c="Mountain-500 Black, 40"/>
              <i n="[Sales].[Product Name].&amp;[Mountain-500 Black, 42]" c="Mountain-500 Black, 42"/>
              <i n="[Sales].[Product Name].&amp;[Mountain-500 Black, 44]" c="Mountain-500 Black, 44"/>
              <i n="[Sales].[Product Name].&amp;[Mountain-500 Black, 48]" c="Mountain-500 Black, 48"/>
              <i n="[Sales].[Product Name].&amp;[Mountain-500 Black, 52]" c="Mountain-500 Black, 52"/>
              <i n="[Sales].[Product Name].&amp;[Mountain-500 Silver, 40]" c="Mountain-500 Silver, 40"/>
              <i n="[Sales].[Product Name].&amp;[Mountain-500 Silver, 42]" c="Mountain-500 Silver, 42"/>
              <i n="[Sales].[Product Name].&amp;[Mountain-500 Silver, 44]" c="Mountain-500 Silver, 44"/>
              <i n="[Sales].[Product Name].&amp;[Mountain-500 Silver, 48]" c="Mountain-500 Silver, 48"/>
              <i n="[Sales].[Product Name].&amp;[Mountain-500 Silver, 52]" c="Mountain-500 Silver, 52"/>
              <i n="[Sales].[Product Name].&amp;[Patch Kit/8 Patches]" c="Patch Kit/8 Patches"/>
              <i n="[Sales].[Product Name].&amp;[Racing Socks, L]" c="Racing Socks, L"/>
              <i n="[Sales].[Product Name].&amp;[Racing Socks, M]" c="Racing Socks, M"/>
              <i n="[Sales].[Product Name].&amp;[Road Bottle Cage]" c="Road Bottle Cage"/>
              <i n="[Sales].[Product Name].&amp;[Road Tire Tube]" c="Road Tire Tube"/>
              <i n="[Sales].[Product Name].&amp;[Road-150 Red, 44]" c="Road-150 Red, 44"/>
              <i n="[Sales].[Product Name].&amp;[Road-150 Red, 48]" c="Road-150 Red, 48"/>
              <i n="[Sales].[Product Name].&amp;[Road-150 Red, 52]" c="Road-150 Red, 52"/>
              <i n="[Sales].[Product Name].&amp;[Road-150 Red, 56]" c="Road-150 Red, 56"/>
              <i n="[Sales].[Product Name].&amp;[Road-150 Red, 62]" c="Road-150 Red, 62"/>
              <i n="[Sales].[Product Name].&amp;[Road-250 Black, 44]" c="Road-250 Black, 44"/>
              <i n="[Sales].[Product Name].&amp;[Road-250 Black, 48]" c="Road-250 Black, 48"/>
              <i n="[Sales].[Product Name].&amp;[Road-250 Black, 52]" c="Road-250 Black, 52"/>
              <i n="[Sales].[Product Name].&amp;[Road-250 Black, 58]" c="Road-250 Black, 58"/>
              <i n="[Sales].[Product Name].&amp;[Road-250 Red, 44]" c="Road-250 Red, 44"/>
              <i n="[Sales].[Product Name].&amp;[Road-250 Red, 48]" c="Road-250 Red, 48"/>
              <i n="[Sales].[Product Name].&amp;[Road-250 Red, 52]" c="Road-250 Red, 52"/>
              <i n="[Sales].[Product Name].&amp;[Road-250 Red, 58]" c="Road-250 Red, 58"/>
              <i n="[Sales].[Product Name].&amp;[Road-350-W Yellow, 40]" c="Road-350-W Yellow, 40"/>
              <i n="[Sales].[Product Name].&amp;[Road-350-W Yellow, 42]" c="Road-350-W Yellow, 42"/>
              <i n="[Sales].[Product Name].&amp;[Road-350-W Yellow, 44]" c="Road-350-W Yellow, 44"/>
              <i n="[Sales].[Product Name].&amp;[Road-350-W Yellow, 48]" c="Road-350-W Yellow, 48"/>
              <i n="[Sales].[Product Name].&amp;[Road-550-W Yellow, 38]" c="Road-550-W Yellow, 38"/>
              <i n="[Sales].[Product Name].&amp;[Road-550-W Yellow, 40]" c="Road-550-W Yellow, 40"/>
              <i n="[Sales].[Product Name].&amp;[Road-550-W Yellow, 42]" c="Road-550-W Yellow, 42"/>
              <i n="[Sales].[Product Name].&amp;[Road-550-W Yellow, 44]" c="Road-550-W Yellow, 44"/>
              <i n="[Sales].[Product Name].&amp;[Road-550-W Yellow, 48]" c="Road-550-W Yellow, 48"/>
              <i n="[Sales].[Product Name].&amp;[Road-650 Black, 44]" c="Road-650 Black, 44"/>
              <i n="[Sales].[Product Name].&amp;[Road-650 Black, 48]" c="Road-650 Black, 48"/>
              <i n="[Sales].[Product Name].&amp;[Road-650 Black, 52]" c="Road-650 Black, 52"/>
              <i n="[Sales].[Product Name].&amp;[Road-650 Black, 58]" c="Road-650 Black, 58"/>
              <i n="[Sales].[Product Name].&amp;[Road-650 Black, 60]" c="Road-650 Black, 60"/>
              <i n="[Sales].[Product Name].&amp;[Road-650 Black, 62]" c="Road-650 Black, 62"/>
              <i n="[Sales].[Product Name].&amp;[Road-650 Red, 44]" c="Road-650 Red, 44"/>
              <i n="[Sales].[Product Name].&amp;[Road-650 Red, 48]" c="Road-650 Red, 48"/>
              <i n="[Sales].[Product Name].&amp;[Road-650 Red, 52]" c="Road-650 Red, 52"/>
              <i n="[Sales].[Product Name].&amp;[Road-650 Red, 58]" c="Road-650 Red, 58"/>
              <i n="[Sales].[Product Name].&amp;[Road-650 Red, 60]" c="Road-650 Red, 60"/>
              <i n="[Sales].[Product Name].&amp;[Road-650 Red, 62]" c="Road-650 Red, 62"/>
              <i n="[Sales].[Product Name].&amp;[Road-750 Black, 44]" c="Road-750 Black, 44"/>
              <i n="[Sales].[Product Name].&amp;[Road-750 Black, 48]" c="Road-750 Black, 48"/>
              <i n="[Sales].[Product Name].&amp;[Road-750 Black, 52]" c="Road-750 Black, 52"/>
              <i n="[Sales].[Product Name].&amp;[Road-750 Black, 58]" c="Road-750 Black, 58"/>
              <i n="[Sales].[Product Name].&amp;[Short-Sleeve Classic Jersey, L]" c="Short-Sleeve Classic Jersey, L"/>
              <i n="[Sales].[Product Name].&amp;[Short-Sleeve Classic Jersey, M]" c="Short-Sleeve Classic Jersey, M"/>
              <i n="[Sales].[Product Name].&amp;[Short-Sleeve Classic Jersey, S]" c="Short-Sleeve Classic Jersey, S"/>
              <i n="[Sales].[Product Name].&amp;[Short-Sleeve Classic Jersey, XL]" c="Short-Sleeve Classic Jersey, XL"/>
              <i n="[Sales].[Product Name].&amp;[Sport-100 Helmet, Black]" c="Sport-100 Helmet, Black"/>
              <i n="[Sales].[Product Name].&amp;[Sport-100 Helmet, Blue]" c="Sport-100 Helmet, Blue"/>
              <i n="[Sales].[Product Name].&amp;[Sport-100 Helmet, Red]" c="Sport-100 Helmet, Red"/>
              <i n="[Sales].[Product Name].&amp;[Touring Tire]" c="Touring Tire"/>
              <i n="[Sales].[Product Name].&amp;[Touring Tire Tube]" c="Touring Tire Tube"/>
              <i n="[Sales].[Product Name].&amp;[Touring-1000 Blue, 46]" c="Touring-1000 Blue, 46"/>
              <i n="[Sales].[Product Name].&amp;[Touring-1000 Blue, 50]" c="Touring-1000 Blue, 50"/>
              <i n="[Sales].[Product Name].&amp;[Touring-1000 Blue, 54]" c="Touring-1000 Blue, 54"/>
              <i n="[Sales].[Product Name].&amp;[Touring-1000 Blue, 60]" c="Touring-1000 Blue, 60"/>
              <i n="[Sales].[Product Name].&amp;[Touring-1000 Yellow, 46]" c="Touring-1000 Yellow, 46"/>
              <i n="[Sales].[Product Name].&amp;[Touring-1000 Yellow, 50]" c="Touring-1000 Yellow, 50"/>
              <i n="[Sales].[Product Name].&amp;[Touring-1000 Yellow, 54]" c="Touring-1000 Yellow, 54"/>
              <i n="[Sales].[Product Name].&amp;[Touring-1000 Yellow, 60]" c="Touring-1000 Yellow, 60"/>
              <i n="[Sales].[Product Name].&amp;[Touring-2000 Blue, 46]" c="Touring-2000 Blue, 46"/>
              <i n="[Sales].[Product Name].&amp;[Touring-2000 Blue, 50]" c="Touring-2000 Blue, 50"/>
              <i n="[Sales].[Product Name].&amp;[Touring-2000 Blue, 54]" c="Touring-2000 Blue, 54"/>
              <i n="[Sales].[Product Name].&amp;[Touring-2000 Blue, 60]" c="Touring-2000 Blue, 60"/>
              <i n="[Sales].[Product Name].&amp;[Touring-3000 Blue, 44]" c="Touring-3000 Blue, 44"/>
              <i n="[Sales].[Product Name].&amp;[Touring-3000 Blue, 50]" c="Touring-3000 Blue, 50"/>
              <i n="[Sales].[Product Name].&amp;[Touring-3000 Blue, 54]" c="Touring-3000 Blue, 54"/>
              <i n="[Sales].[Product Name].&amp;[Touring-3000 Blue, 58]" c="Touring-3000 Blue, 58"/>
              <i n="[Sales].[Product Name].&amp;[Touring-3000 Blue, 62]" c="Touring-3000 Blue, 62"/>
              <i n="[Sales].[Product Name].&amp;[Touring-3000 Yellow, 44]" c="Touring-3000 Yellow, 44"/>
              <i n="[Sales].[Product Name].&amp;[Touring-3000 Yellow, 50]" c="Touring-3000 Yellow, 50"/>
              <i n="[Sales].[Product Name].&amp;[Touring-3000 Yellow, 54]" c="Touring-3000 Yellow, 54"/>
              <i n="[Sales].[Product Name].&amp;[Touring-3000 Yellow, 58]" c="Touring-3000 Yellow, 58"/>
              <i n="[Sales].[Product Name].&amp;[Touring-3000 Yellow, 62]" c="Touring-3000 Yellow, 62"/>
              <i n="[Sales].[Product Name].&amp;[Water Bottle - 30 oz.]" c="Water Bottle - 30 oz."/>
              <i n="[Sales].[Product Name].&amp;[Women's Mountain Shorts, L]" c="Women's Mountain Shorts, L"/>
              <i n="[Sales].[Product Name].&amp;[Women's Mountain Shorts, M]" c="Women's Mountain Shorts, M"/>
              <i n="[Sales].[Product Name].&amp;[Women's Mountain Shorts, S]" c="Women's Mountain Shorts, S"/>
            </range>
          </ranges>
        </level>
      </levels>
      <selections count="1">
        <selection n="[Sales].[Produc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TerritoryRegion" xr10:uid="{5300993C-3C4D-4AE0-86F7-88B1424937E0}" sourceName="[DimSalesTerritory].[SalesTerritoryRegion]">
  <pivotTables>
    <pivotTable tabId="10" name="PivotTable2"/>
    <pivotTable tabId="11" name="PivotTable3"/>
    <pivotTable tabId="9" name="PivotTable1"/>
  </pivotTables>
  <data>
    <olap pivotCacheId="769147122">
      <levels count="2">
        <level uniqueName="[DimSalesTerritory].[SalesTerritoryRegion].[(All)]" sourceCaption="(All)" count="0"/>
        <level uniqueName="[DimSalesTerritory].[SalesTerritoryRegion].[SalesTerritoryRegion]" sourceCaption="SalesTerritoryRegion" count="11">
          <ranges>
            <range startItem="0">
              <i n="[DimSalesTerritory].[SalesTerritoryRegion].&amp;[Australia]" c="Australia"/>
              <i n="[DimSalesTerritory].[SalesTerritoryRegion].&amp;[Canada]" c="Canada"/>
              <i n="[DimSalesTerritory].[SalesTerritoryRegion].&amp;[Central]" c="Central"/>
              <i n="[DimSalesTerritory].[SalesTerritoryRegion].&amp;[France]" c="France"/>
              <i n="[DimSalesTerritory].[SalesTerritoryRegion].&amp;[Germany]" c="Germany"/>
              <i n="[DimSalesTerritory].[SalesTerritoryRegion].&amp;[Northeast]" c="Northeast"/>
              <i n="[DimSalesTerritory].[SalesTerritoryRegion].&amp;[Northwest]" c="Northwest"/>
              <i n="[DimSalesTerritory].[SalesTerritoryRegion].&amp;[Southeast]" c="Southeast"/>
              <i n="[DimSalesTerritory].[SalesTerritoryRegion].&amp;[Southwest]" c="Southwest"/>
              <i n="[DimSalesTerritory].[SalesTerritoryRegion].&amp;[United Kingdom]" c="United Kingdom"/>
              <i n="[DimSalesTerritory].[SalesTerritoryRegion].&amp;[NA]" c="NA" nd="1"/>
            </range>
          </ranges>
        </level>
      </levels>
      <selections count="1">
        <selection n="[DimSalesTerritory].[SalesTerritory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FullName" xr10:uid="{07006BC9-F76D-418E-AF36-90008FAFB412}" sourceName="[Sales].[Customer FullName]">
  <pivotTables>
    <pivotTable tabId="11" name="PivotTable3"/>
    <pivotTable tabId="9" name="PivotTable1"/>
    <pivotTable tabId="10" name="PivotTable2"/>
  </pivotTables>
  <data>
    <olap pivotCacheId="769147122">
      <levels count="2">
        <level uniqueName="[Sales].[Customer FullName].[(All)]" sourceCaption="(All)" count="0"/>
        <level uniqueName="[Sales].[Customer FullName].[Customer FullName]" sourceCaption="Customer FullName" count="18470">
          <ranges>
            <range startItem="0">
              <i n="[Sales].[Customer FullName].&amp;[Aaron  Alexander]" c="Aaron  Alexander"/>
              <i n="[Sales].[Customer FullName].&amp;[Aaron  Bryant]" c="Aaron  Bryant"/>
              <i n="[Sales].[Customer FullName].&amp;[Aaron  Butler]" c="Aaron  Butler"/>
              <i n="[Sales].[Customer FullName].&amp;[Aaron  Chen]" c="Aaron  Chen"/>
              <i n="[Sales].[Customer FullName].&amp;[Aaron  Coleman]" c="Aaron  Coleman"/>
              <i n="[Sales].[Customer FullName].&amp;[Aaron  Edwards]" c="Aaron  Edwards"/>
              <i n="[Sales].[Customer FullName].&amp;[Aaron  Flores]" c="Aaron  Flores"/>
              <i n="[Sales].[Customer FullName].&amp;[Aaron  Foster]" c="Aaron  Foster"/>
              <i n="[Sales].[Customer FullName].&amp;[Aaron  Gonzales]" c="Aaron  Gonzales"/>
              <i n="[Sales].[Customer FullName].&amp;[Aaron  Griffin]" c="Aaron  Griffin"/>
              <i n="[Sales].[Customer FullName].&amp;[Aaron  Henderson]" c="Aaron  Henderson"/>
              <i n="[Sales].[Customer FullName].&amp;[Aaron  Hernandez]" c="Aaron  Hernandez"/>
              <i n="[Sales].[Customer FullName].&amp;[Aaron  Hill]" c="Aaron  Hill"/>
              <i n="[Sales].[Customer FullName].&amp;[Aaron  Jai]" c="Aaron  Jai"/>
              <i n="[Sales].[Customer FullName].&amp;[Aaron  Jenkins]" c="Aaron  Jenkins"/>
              <i n="[Sales].[Customer FullName].&amp;[Aaron  Lal]" c="Aaron  Lal"/>
              <i n="[Sales].[Customer FullName].&amp;[Aaron  Li]" c="Aaron  Li"/>
              <i n="[Sales].[Customer FullName].&amp;[Aaron  Perry]" c="Aaron  Perry"/>
              <i n="[Sales].[Customer FullName].&amp;[Aaron  Powell]" c="Aaron  Powell"/>
              <i n="[Sales].[Customer FullName].&amp;[Aaron  Roberts]" c="Aaron  Roberts"/>
              <i n="[Sales].[Customer FullName].&amp;[Aaron  Russell]" c="Aaron  Russell"/>
              <i n="[Sales].[Customer FullName].&amp;[Aaron  Shan]" c="Aaron  Shan"/>
              <i n="[Sales].[Customer FullName].&amp;[Aaron  Simmons]" c="Aaron  Simmons"/>
              <i n="[Sales].[Customer FullName].&amp;[Aaron A Allen]" c="Aaron A Allen"/>
              <i n="[Sales].[Customer FullName].&amp;[Aaron A Hayes]" c="Aaron A Hayes"/>
              <i n="[Sales].[Customer FullName].&amp;[Aaron A Zhang]" c="Aaron A Zhang"/>
              <i n="[Sales].[Customer FullName].&amp;[Aaron B Adams]" c="Aaron B Adams"/>
              <i n="[Sales].[Customer FullName].&amp;[Aaron C Campbell]" c="Aaron C Campbell"/>
              <i n="[Sales].[Customer FullName].&amp;[Aaron C Diaz]" c="Aaron C Diaz"/>
              <i n="[Sales].[Customer FullName].&amp;[Aaron C Scott]" c="Aaron C Scott"/>
              <i n="[Sales].[Customer FullName].&amp;[Aaron C Yang]" c="Aaron C Yang"/>
              <i n="[Sales].[Customer FullName].&amp;[Aaron E Baker]" c="Aaron E Baker"/>
              <i n="[Sales].[Customer FullName].&amp;[Aaron E Evans]" c="Aaron E Evans"/>
              <i n="[Sales].[Customer FullName].&amp;[Aaron J Carter]" c="Aaron J Carter"/>
              <i n="[Sales].[Customer FullName].&amp;[Aaron J Hughes]" c="Aaron J Hughes"/>
              <i n="[Sales].[Customer FullName].&amp;[Aaron J McDonald]" c="Aaron J McDonald"/>
              <i n="[Sales].[Customer FullName].&amp;[Aaron J Sharma]" c="Aaron J Sharma"/>
              <i n="[Sales].[Customer FullName].&amp;[Aaron K Hall]" c="Aaron K Hall"/>
              <i n="[Sales].[Customer FullName].&amp;[Aaron L King]" c="Aaron L King"/>
              <i n="[Sales].[Customer FullName].&amp;[Aaron L Perez]" c="Aaron L Perez"/>
              <i n="[Sales].[Customer FullName].&amp;[Aaron L Washington]" c="Aaron L Washington"/>
              <i n="[Sales].[Customer FullName].&amp;[Aaron L Wright]" c="Aaron L Wright"/>
              <i n="[Sales].[Customer FullName].&amp;[Aaron M Gonzalez]" c="Aaron M Gonzalez"/>
              <i n="[Sales].[Customer FullName].&amp;[Aaron M Kumar]" c="Aaron M Kumar"/>
              <i n="[Sales].[Customer FullName].&amp;[Aaron M Young]" c="Aaron M Young"/>
              <i n="[Sales].[Customer FullName].&amp;[Aaron N Ross]" c="Aaron N Ross"/>
              <i n="[Sales].[Customer FullName].&amp;[Aaron P Collins]" c="Aaron P Collins"/>
              <i n="[Sales].[Customer FullName].&amp;[Aaron R Green]" c="Aaron R Green"/>
              <i n="[Sales].[Customer FullName].&amp;[Aaron R Nelson]" c="Aaron R Nelson"/>
              <i n="[Sales].[Customer FullName].&amp;[Aaron R Phillips]" c="Aaron R Phillips"/>
              <i n="[Sales].[Customer FullName].&amp;[Aaron V Wang]" c="Aaron V Wang"/>
              <i n="[Sales].[Customer FullName].&amp;[Aaron W Mitchell]" c="Aaron W Mitchell"/>
              <i n="[Sales].[Customer FullName].&amp;[Aaron W Patterson]" c="Aaron W Patterson"/>
              <i n="[Sales].[Customer FullName].&amp;[Abby  Arthur]" c="Abby  Arthur"/>
              <i n="[Sales].[Customer FullName].&amp;[Abby  Fernandez]" c="Abby  Fernandez"/>
              <i n="[Sales].[Customer FullName].&amp;[Abby  Madan]" c="Abby  Madan"/>
              <i n="[Sales].[Customer FullName].&amp;[Abby  Martinez]" c="Abby  Martinez"/>
              <i n="[Sales].[Customer FullName].&amp;[Abby  Patel]" c="Abby  Patel"/>
              <i n="[Sales].[Customer FullName].&amp;[Abby  Perez]" c="Abby  Perez"/>
              <i n="[Sales].[Customer FullName].&amp;[Abby  Sandberg]" c="Abby  Sandberg"/>
              <i n="[Sales].[Customer FullName].&amp;[Abby  Subram]" c="Abby  Subram"/>
              <i n="[Sales].[Customer FullName].&amp;[Abby A Garcia]" c="Abby A Garcia"/>
              <i n="[Sales].[Customer FullName].&amp;[Abby C Mehta]" c="Abby C Mehta"/>
              <i n="[Sales].[Customer FullName].&amp;[Abby E Chandra]" c="Abby E Chandra"/>
              <i n="[Sales].[Customer FullName].&amp;[Abby J Kapoor]" c="Abby J Kapoor"/>
              <i n="[Sales].[Customer FullName].&amp;[Abby J Sanchez]" c="Abby J Sanchez"/>
              <i n="[Sales].[Customer FullName].&amp;[Abby K Kovár]" c="Abby K Kovár"/>
              <i n="[Sales].[Customer FullName].&amp;[Abby L Sai]" c="Abby L Sai"/>
              <i n="[Sales].[Customer FullName].&amp;[Abby M Lopez]" c="Abby M Lopez"/>
              <i n="[Sales].[Customer FullName].&amp;[Abby P Gonzalez]" c="Abby P Gonzalez"/>
              <i n="[Sales].[Customer FullName].&amp;[Abby P Rana]" c="Abby P Rana"/>
              <i n="[Sales].[Customer FullName].&amp;[Abby T Raman]" c="Abby T Raman"/>
              <i n="[Sales].[Customer FullName].&amp;[Abhijit  Thakur]" c="Abhijit  Thakur"/>
              <i n="[Sales].[Customer FullName].&amp;[Abigail  Alexander]" c="Abigail  Alexander"/>
              <i n="[Sales].[Customer FullName].&amp;[Abigail  Barnes]" c="Abigail  Barnes"/>
              <i n="[Sales].[Customer FullName].&amp;[Abigail  Bell]" c="Abigail  Bell"/>
              <i n="[Sales].[Customer FullName].&amp;[Abigail  Clark]" c="Abigail  Clark"/>
              <i n="[Sales].[Customer FullName].&amp;[Abigail  Cox]" c="Abigail  Cox"/>
              <i n="[Sales].[Customer FullName].&amp;[Abigail  Foster]" c="Abigail  Foster"/>
              <i n="[Sales].[Customer FullName].&amp;[Abigail  Garcia]" c="Abigail  Garcia"/>
              <i n="[Sales].[Customer FullName].&amp;[Abigail  Gonzales]" c="Abigail  Gonzales"/>
              <i n="[Sales].[Customer FullName].&amp;[Abigail  Harris]" c="Abigail  Harris"/>
              <i n="[Sales].[Customer FullName].&amp;[Abigail  Henderson]" c="Abigail  Henderson"/>
              <i n="[Sales].[Customer FullName].&amp;[Abigail  Howard]" c="Abigail  Howard"/>
              <i n="[Sales].[Customer FullName].&amp;[Abigail  James]" c="Abigail  James"/>
              <i n="[Sales].[Customer FullName].&amp;[Abigail  Jenkins]" c="Abigail  Jenkins"/>
              <i n="[Sales].[Customer FullName].&amp;[Abigail  Johnson]" c="Abigail  Johnson"/>
              <i n="[Sales].[Customer FullName].&amp;[Abigail  Martin]" c="Abigail  Martin"/>
              <i n="[Sales].[Customer FullName].&amp;[Abigail  Martinez]" c="Abigail  Martinez"/>
              <i n="[Sales].[Customer FullName].&amp;[Abigail  Miller]" c="Abigail  Miller"/>
              <i n="[Sales].[Customer FullName].&amp;[Abigail  Murphy]" c="Abigail  Murphy"/>
              <i n="[Sales].[Customer FullName].&amp;[Abigail  Patterson]" c="Abigail  Patterson"/>
              <i n="[Sales].[Customer FullName].&amp;[Abigail  Rodriguez]" c="Abigail  Rodriguez"/>
              <i n="[Sales].[Customer FullName].&amp;[Abigail  Rogers]" c="Abigail  Rogers"/>
              <i n="[Sales].[Customer FullName].&amp;[Abigail  Ross]" c="Abigail  Ross"/>
              <i n="[Sales].[Customer FullName].&amp;[Abigail  Sanchez]" c="Abigail  Sanchez"/>
              <i n="[Sales].[Customer FullName].&amp;[Abigail  Simmons]" c="Abigail  Simmons"/>
              <i n="[Sales].[Customer FullName].&amp;[Abigail  Smith]" c="Abigail  Smith"/>
              <i n="[Sales].[Customer FullName].&amp;[Abigail  Stewart]" c="Abigail  Stewart"/>
              <i n="[Sales].[Customer FullName].&amp;[Abigail  Thompson]" c="Abigail  Thompson"/>
              <i n="[Sales].[Customer FullName].&amp;[Abigail  Torres]" c="Abigail  Torres"/>
              <i n="[Sales].[Customer FullName].&amp;[Abigail  Walker]" c="Abigail  Walker"/>
              <i n="[Sales].[Customer FullName].&amp;[Abigail  Washington]" c="Abigail  Washington"/>
              <i n="[Sales].[Customer FullName].&amp;[Abigail A Gonzales]" c="Abigail A Gonzales"/>
              <i n="[Sales].[Customer FullName].&amp;[Abigail A Griffin]" c="Abigail A Griffin"/>
              <i n="[Sales].[Customer FullName].&amp;[Abigail A Kelly]" c="Abigail A Kelly"/>
              <i n="[Sales].[Customer FullName].&amp;[Abigail B Powell]" c="Abigail B Powell"/>
              <i n="[Sales].[Customer FullName].&amp;[Abigail C Brooks]" c="Abigail C Brooks"/>
              <i n="[Sales].[Customer FullName].&amp;[Abigail C Coleman]" c="Abigail C Coleman"/>
              <i n="[Sales].[Customer FullName].&amp;[Abigail C Morgan]" c="Abigail C Morgan"/>
              <i n="[Sales].[Customer FullName].&amp;[Abigail C Morris]" c="Abigail C Morris"/>
              <i n="[Sales].[Customer FullName].&amp;[Abigail D Cooper]" c="Abigail D Cooper"/>
              <i n="[Sales].[Customer FullName].&amp;[Abigail D Rivera]" c="Abigail D Rivera"/>
              <i n="[Sales].[Customer FullName].&amp;[Abigail E Bailey]" c="Abigail E Bailey"/>
              <i n="[Sales].[Customer FullName].&amp;[Abigail E Coleman]" c="Abigail E Coleman"/>
              <i n="[Sales].[Customer FullName].&amp;[Abigail E Jones]" c="Abigail E Jones"/>
              <i n="[Sales].[Customer FullName].&amp;[Abigail F Long]" c="Abigail F Long"/>
              <i n="[Sales].[Customer FullName].&amp;[Abigail G Diaz]" c="Abigail G Diaz"/>
              <i n="[Sales].[Customer FullName].&amp;[Abigail G Hughes]" c="Abigail G Hughes"/>
              <i n="[Sales].[Customer FullName].&amp;[Abigail H Patterson]" c="Abigail H Patterson"/>
              <i n="[Sales].[Customer FullName].&amp;[Abigail H Russell]" c="Abigail H Russell"/>
              <i n="[Sales].[Customer FullName].&amp;[Abigail H Wood]" c="Abigail H Wood"/>
              <i n="[Sales].[Customer FullName].&amp;[Abigail I Ross]" c="Abigail I Ross"/>
              <i n="[Sales].[Customer FullName].&amp;[Abigail J Cook]" c="Abigail J Cook"/>
              <i n="[Sales].[Customer FullName].&amp;[Abigail J Lewis]" c="Abigail J Lewis"/>
              <i n="[Sales].[Customer FullName].&amp;[Abigail J Sanders]" c="Abigail J Sanders"/>
              <i n="[Sales].[Customer FullName].&amp;[Abigail J Ward]" c="Abigail J Ward"/>
              <i n="[Sales].[Customer FullName].&amp;[Abigail K Bryant]" c="Abigail K Bryant"/>
              <i n="[Sales].[Customer FullName].&amp;[Abigail K Butler]" c="Abigail K Butler"/>
              <i n="[Sales].[Customer FullName].&amp;[Abigail L Anderson]" c="Abigail L Anderson"/>
              <i n="[Sales].[Customer FullName].&amp;[Abigail L Bennett]" c="Abigail L Bennett"/>
              <i n="[Sales].[Customer FullName].&amp;[Abigail L Diaz]" c="Abigail L Diaz"/>
              <i n="[Sales].[Customer FullName].&amp;[Abigail L Flores]" c="Abigail L Flores"/>
              <i n="[Sales].[Customer FullName].&amp;[Abigail L Peterson]" c="Abigail L Peterson"/>
              <i n="[Sales].[Customer FullName].&amp;[Abigail M Long]" c="Abigail M Long"/>
              <i n="[Sales].[Customer FullName].&amp;[Abigail M Perry]" c="Abigail M Perry"/>
              <i n="[Sales].[Customer FullName].&amp;[Abigail M Price]" c="Abigail M Price"/>
              <i n="[Sales].[Customer FullName].&amp;[Abigail M Williams]" c="Abigail M Williams"/>
              <i n="[Sales].[Customer FullName].&amp;[Abigail R Foster]" c="Abigail R Foster"/>
              <i n="[Sales].[Customer FullName].&amp;[Abigail R Henderson]" c="Abigail R Henderson"/>
              <i n="[Sales].[Customer FullName].&amp;[Abigail R Reed]" c="Abigail R Reed"/>
              <i n="[Sales].[Customer FullName].&amp;[Abigail R Robinson]" c="Abigail R Robinson"/>
              <i n="[Sales].[Customer FullName].&amp;[Abigail S Ramirez]" c="Abigail S Ramirez"/>
              <i n="[Sales].[Customer FullName].&amp;[Abigail S Richardson]" c="Abigail S Richardson"/>
              <i n="[Sales].[Customer FullName].&amp;[Abigail T Hughes]" c="Abigail T Hughes"/>
              <i n="[Sales].[Customer FullName].&amp;[Abigail T White]" c="Abigail T White"/>
              <i n="[Sales].[Customer FullName].&amp;[Abigail W Simmons]" c="Abigail W Simmons"/>
              <i n="[Sales].[Customer FullName].&amp;[Adam  Adams]" c="Adam  Adams"/>
              <i n="[Sales].[Customer FullName].&amp;[Adam  Baker]" c="Adam  Baker"/>
              <i n="[Sales].[Customer FullName].&amp;[Adam  Bryant]" c="Adam  Bryant"/>
              <i n="[Sales].[Customer FullName].&amp;[Adam  Butler]" c="Adam  Butler"/>
              <i n="[Sales].[Customer FullName].&amp;[Adam  Chen]" c="Adam  Chen"/>
              <i n="[Sales].[Customer FullName].&amp;[Adam  Edwards]" c="Adam  Edwards"/>
              <i n="[Sales].[Customer FullName].&amp;[Adam  Griffin]" c="Adam  Griffin"/>
              <i n="[Sales].[Customer FullName].&amp;[Adam  Hayes]" c="Adam  Hayes"/>
              <i n="[Sales].[Customer FullName].&amp;[Adam  Henderson]" c="Adam  Henderson"/>
              <i n="[Sales].[Customer FullName].&amp;[Adam  Hill]" c="Adam  Hill"/>
              <i n="[Sales].[Customer FullName].&amp;[Adam  Hughes]" c="Adam  Hughes"/>
              <i n="[Sales].[Customer FullName].&amp;[Adam  Jai]" c="Adam  Jai"/>
              <i n="[Sales].[Customer FullName].&amp;[Adam  Lal]" c="Adam  Lal"/>
              <i n="[Sales].[Customer FullName].&amp;[Adam  Li]" c="Adam  Li"/>
              <i n="[Sales].[Customer FullName].&amp;[Adam  Long]" c="Adam  Long"/>
              <i n="[Sales].[Customer FullName].&amp;[Adam  Mitchell]" c="Adam  Mitchell"/>
              <i n="[Sales].[Customer FullName].&amp;[Adam  Perry]" c="Adam  Perry"/>
              <i n="[Sales].[Customer FullName].&amp;[Adam  Powell]" c="Adam  Powell"/>
              <i n="[Sales].[Customer FullName].&amp;[Adam  Ross]" c="Adam  Ross"/>
              <i n="[Sales].[Customer FullName].&amp;[Adam  Scott]" c="Adam  Scott"/>
              <i n="[Sales].[Customer FullName].&amp;[Adam  Sharma]" c="Adam  Sharma"/>
              <i n="[Sales].[Customer FullName].&amp;[Adam  Simmons]" c="Adam  Simmons"/>
              <i n="[Sales].[Customer FullName].&amp;[Adam  Wright]" c="Adam  Wright"/>
              <i n="[Sales].[Customer FullName].&amp;[Adam  Young]" c="Adam  Young"/>
              <i n="[Sales].[Customer FullName].&amp;[Adam A Campbell]" c="Adam A Campbell"/>
              <i n="[Sales].[Customer FullName].&amp;[Adam A Collins]" c="Adam A Collins"/>
              <i n="[Sales].[Customer FullName].&amp;[Adam A Hall]" c="Adam A Hall"/>
              <i n="[Sales].[Customer FullName].&amp;[Adam A Shan]" c="Adam A Shan"/>
              <i n="[Sales].[Customer FullName].&amp;[Adam B Nelson]" c="Adam B Nelson"/>
              <i n="[Sales].[Customer FullName].&amp;[Adam C Allen]" c="Adam C Allen"/>
              <i n="[Sales].[Customer FullName].&amp;[Adam D Perez]" c="Adam D Perez"/>
              <i n="[Sales].[Customer FullName].&amp;[Adam E Lopez]" c="Adam E Lopez"/>
              <i n="[Sales].[Customer FullName].&amp;[Adam G Washington]" c="Adam G Washington"/>
              <i n="[Sales].[Customer FullName].&amp;[Adam H Diaz]" c="Adam H Diaz"/>
              <i n="[Sales].[Customer FullName].&amp;[Adam H Evans]" c="Adam H Evans"/>
              <i n="[Sales].[Customer FullName].&amp;[Adam J Gonzalez]" c="Adam J Gonzalez"/>
              <i n="[Sales].[Customer FullName].&amp;[Adam J Russell]" c="Adam J Russell"/>
              <i n="[Sales].[Customer FullName].&amp;[Adam K Kumar]" c="Adam K Kumar"/>
              <i n="[Sales].[Customer FullName].&amp;[Adam K Turner]" c="Adam K Turner"/>
              <i n="[Sales].[Customer FullName].&amp;[Adam L Flores]" c="Adam L Flores"/>
              <i n="[Sales].[Customer FullName].&amp;[Adam L Roberts]" c="Adam L Roberts"/>
              <i n="[Sales].[Customer FullName].&amp;[Adam L Wang]" c="Adam L Wang"/>
              <i n="[Sales].[Customer FullName].&amp;[Adam M Gonzales]" c="Adam M Gonzales"/>
              <i n="[Sales].[Customer FullName].&amp;[Adam M Green]" c="Adam M Green"/>
              <i n="[Sales].[Customer FullName].&amp;[Adam M Jenkins]" c="Adam M Jenkins"/>
              <i n="[Sales].[Customer FullName].&amp;[Adam M King]" c="Adam M King"/>
              <i n="[Sales].[Customer FullName].&amp;[Adam M Patterson]" c="Adam M Patterson"/>
              <i n="[Sales].[Customer FullName].&amp;[Adam R Parker]" c="Adam R Parker"/>
              <i n="[Sales].[Customer FullName].&amp;[Adam R Phillips]" c="Adam R Phillips"/>
              <i n="[Sales].[Customer FullName].&amp;[Adam W Hernandez]" c="Adam W Hernandez"/>
              <i n="[Sales].[Customer FullName].&amp;[Adam W Zhang]" c="Adam W Zhang"/>
              <i n="[Sales].[Customer FullName].&amp;[Adrian  Bailey]" c="Adrian  Bailey"/>
              <i n="[Sales].[Customer FullName].&amp;[Adrian  Bell]" c="Adrian  Bell"/>
              <i n="[Sales].[Customer FullName].&amp;[Adrian  Cooper]" c="Adrian  Cooper"/>
              <i n="[Sales].[Customer FullName].&amp;[Adrian  Morgan]" c="Adrian  Morgan"/>
              <i n="[Sales].[Customer FullName].&amp;[Adrian  Rivera]" c="Adrian  Rivera"/>
              <i n="[Sales].[Customer FullName].&amp;[Adrian  Sanders]" c="Adrian  Sanders"/>
              <i n="[Sales].[Customer FullName].&amp;[Adrian  Torres]" c="Adrian  Torres"/>
              <i n="[Sales].[Customer FullName].&amp;[Adrian B Howard]" c="Adrian B Howard"/>
              <i n="[Sales].[Customer FullName].&amp;[Adrian C James]" c="Adrian C James"/>
              <i n="[Sales].[Customer FullName].&amp;[Adrian C Richardson]" c="Adrian C Richardson"/>
              <i n="[Sales].[Customer FullName].&amp;[Adrian C Stewart]" c="Adrian C Stewart"/>
              <i n="[Sales].[Customer FullName].&amp;[Adrian E Brooks]" c="Adrian E Brooks"/>
              <i n="[Sales].[Customer FullName].&amp;[Adrian F Morris]" c="Adrian F Morris"/>
              <i n="[Sales].[Customer FullName].&amp;[Adrian J Cox]" c="Adrian J Cox"/>
              <i n="[Sales].[Customer FullName].&amp;[Adrian J Peterson]" c="Adrian J Peterson"/>
              <i n="[Sales].[Customer FullName].&amp;[Adrian K Ramirez]" c="Adrian K Ramirez"/>
              <i n="[Sales].[Customer FullName].&amp;[Adrian K Watson]" c="Adrian K Watson"/>
              <i n="[Sales].[Customer FullName].&amp;[Adrian L Gray]" c="Adrian L Gray"/>
              <i n="[Sales].[Customer FullName].&amp;[Adrian L Sanchez]" c="Adrian L Sanchez"/>
              <i n="[Sales].[Customer FullName].&amp;[Adrian P Ward]" c="Adrian P Ward"/>
              <i n="[Sales].[Customer FullName].&amp;[Adrian S Cook]" c="Adrian S Cook"/>
              <i n="[Sales].[Customer FullName].&amp;[Adriana  Chandra]" c="Adriana  Chandra"/>
              <i n="[Sales].[Customer FullName].&amp;[Adriana  Garcia]" c="Adriana  Garcia"/>
              <i n="[Sales].[Customer FullName].&amp;[Adriana  Kapoor]" c="Adriana  Kapoor"/>
              <i n="[Sales].[Customer FullName].&amp;[Adriana  Madan]" c="Adriana  Madan"/>
              <i n="[Sales].[Customer FullName].&amp;[Adriana  Malhotra]" c="Adriana  Malhotra"/>
              <i n="[Sales].[Customer FullName].&amp;[Adriana  Mehta]" c="Adriana  Mehta"/>
              <i n="[Sales].[Customer FullName].&amp;[Adriana  Rana]" c="Adriana  Rana"/>
              <i n="[Sales].[Customer FullName].&amp;[Adriana  Rodriguez]" c="Adriana  Rodriguez"/>
              <i n="[Sales].[Customer FullName].&amp;[Adriana  Sanchez]" c="Adriana  Sanchez"/>
              <i n="[Sales].[Customer FullName].&amp;[Adriana  Smith]" c="Adriana  Smith"/>
              <i n="[Sales].[Customer FullName].&amp;[Adriana  Subram]" c="Adriana  Subram"/>
              <i n="[Sales].[Customer FullName].&amp;[Adriana  Suri]" c="Adriana  Suri"/>
              <i n="[Sales].[Customer FullName].&amp;[Adriana  Vance]" c="Adriana  Vance"/>
              <i n="[Sales].[Customer FullName].&amp;[Adriana A Lopez]" c="Adriana A Lopez"/>
              <i n="[Sales].[Customer FullName].&amp;[Adriana A Sai]" c="Adriana A Sai"/>
              <i n="[Sales].[Customer FullName].&amp;[Adriana C Raman]" c="Adriana C Raman"/>
              <i n="[Sales].[Customer FullName].&amp;[Adriana J Arthur]" c="Adriana J Arthur"/>
              <i n="[Sales].[Customer FullName].&amp;[Adriana K Perez]" c="Adriana K Perez"/>
              <i n="[Sales].[Customer FullName].&amp;[Adriana L Gonzalez]" c="Adriana L Gonzalez"/>
              <i n="[Sales].[Customer FullName].&amp;[Adriana L Patel]" c="Adriana L Patel"/>
              <i n="[Sales].[Customer FullName].&amp;[Adriana M Sara]" c="Adriana M Sara"/>
              <i n="[Sales].[Customer FullName].&amp;[Adriana S Martinez]" c="Adriana S Martinez"/>
              <i n="[Sales].[Customer FullName].&amp;[Adriana W Prasad]" c="Adriana W Prasad"/>
              <i n="[Sales].[Customer FullName].&amp;[Adrienne  Gill]" c="Adrienne  Gill"/>
              <i n="[Sales].[Customer FullName].&amp;[Adrienne  Gomez]" c="Adrienne  Gomez"/>
              <i n="[Sales].[Customer FullName].&amp;[Adrienne  Gutierrez]" c="Adrienne  Gutierrez"/>
              <i n="[Sales].[Customer FullName].&amp;[Adrienne  Martin]" c="Adrienne  Martin"/>
              <i n="[Sales].[Customer FullName].&amp;[Adrienne  Navarro]" c="Adrienne  Navarro"/>
              <i n="[Sales].[Customer FullName].&amp;[Adrienne  Ruiz]" c="Adrienne  Ruiz"/>
              <i n="[Sales].[Customer FullName].&amp;[Adrienne  Sanz]" c="Adrienne  Sanz"/>
              <i n="[Sales].[Customer FullName].&amp;[Adrienne  Serrano]" c="Adrienne  Serrano"/>
              <i n="[Sales].[Customer FullName].&amp;[Adrienne  Suarez]" c="Adrienne  Suarez"/>
              <i n="[Sales].[Customer FullName].&amp;[Adrienne  Vazquez]" c="Adrienne  Vazquez"/>
              <i n="[Sales].[Customer FullName].&amp;[Adrienne C Torres]" c="Adrienne C Torres"/>
              <i n="[Sales].[Customer FullName].&amp;[Adrienne L Alvarez]" c="Adrienne L Alvarez"/>
              <i n="[Sales].[Customer FullName].&amp;[Adrienne L Jiménez]" c="Adrienne L Jiménez"/>
              <i n="[Sales].[Customer FullName].&amp;[Adrienne L Ramos]" c="Adrienne L Ramos"/>
              <i n="[Sales].[Customer FullName].&amp;[Adrienne M Blanco]" c="Adrienne M Blanco"/>
              <i n="[Sales].[Customer FullName].&amp;[Adrienne M Dominguez]" c="Adrienne M Dominguez"/>
              <i n="[Sales].[Customer FullName].&amp;[Adrienne Y Hernandez]" c="Adrienne Y Hernandez"/>
              <i n="[Sales].[Customer FullName].&amp;[Adrienne Y Ortega]" c="Adrienne Y Ortega"/>
              <i n="[Sales].[Customer FullName].&amp;[Aidan  Alexander]" c="Aidan  Alexander"/>
              <i n="[Sales].[Customer FullName].&amp;[Aidan  Barnes]" c="Aidan  Barnes"/>
              <i n="[Sales].[Customer FullName].&amp;[Aidan  Bennett]" c="Aidan  Bennett"/>
              <i n="[Sales].[Customer FullName].&amp;[Aidan  Flores]" c="Aidan  Flores"/>
              <i n="[Sales].[Customer FullName].&amp;[Aidan  Foster]" c="Aidan  Foster"/>
              <i n="[Sales].[Customer FullName].&amp;[Aidan  Hayes]" c="Aidan  Hayes"/>
              <i n="[Sales].[Customer FullName].&amp;[Aidan  Henderson]" c="Aidan  Henderson"/>
              <i n="[Sales].[Customer FullName].&amp;[Aidan  Jenkins]" c="Aidan  Jenkins"/>
              <i n="[Sales].[Customer FullName].&amp;[Aidan  Powell]" c="Aidan  Powell"/>
              <i n="[Sales].[Customer FullName].&amp;[Aidan  Russell]" c="Aidan  Russell"/>
              <i n="[Sales].[Customer FullName].&amp;[Aidan  Simmons]" c="Aidan  Simmons"/>
              <i n="[Sales].[Customer FullName].&amp;[Aidan  Washington]" c="Aidan  Washington"/>
              <i n="[Sales].[Customer FullName].&amp;[Aidan  Wood]" c="Aidan  Wood"/>
              <i n="[Sales].[Customer FullName].&amp;[Aidan A Griffin]" c="Aidan A Griffin"/>
              <i n="[Sales].[Customer FullName].&amp;[Aidan B Butler]" c="Aidan B Butler"/>
              <i n="[Sales].[Customer FullName].&amp;[Aidan B Patterson]" c="Aidan B Patterson"/>
              <i n="[Sales].[Customer FullName].&amp;[Aidan D Ross]" c="Aidan D Ross"/>
              <i n="[Sales].[Customer FullName].&amp;[Aidan E Hughes]" c="Aidan E Hughes"/>
              <i n="[Sales].[Customer FullName].&amp;[Aidan G Gonzales]" c="Aidan G Gonzales"/>
              <i n="[Sales].[Customer FullName].&amp;[Aidan J Long]" c="Aidan J Long"/>
              <i n="[Sales].[Customer FullName].&amp;[Aidan L Coleman]" c="Aidan L Coleman"/>
              <i n="[Sales].[Customer FullName].&amp;[Aidan L Diaz]" c="Aidan L Diaz"/>
              <i n="[Sales].[Customer FullName].&amp;[Aidan O Perry]" c="Aidan O Perry"/>
              <i n="[Sales].[Customer FullName].&amp;[Aidan R Bryant]" c="Aidan R Bryant"/>
              <i n="[Sales].[Customer FullName].&amp;[Aimee  Chen]" c="Aimee  Chen"/>
              <i n="[Sales].[Customer FullName].&amp;[Aimee  Gao]" c="Aimee  Gao"/>
              <i n="[Sales].[Customer FullName].&amp;[Aimee  Guo]" c="Aimee  Guo"/>
              <i n="[Sales].[Customer FullName].&amp;[Aimee  Huang]" c="Aimee  Huang"/>
              <i n="[Sales].[Customer FullName].&amp;[Aimee  Li]" c="Aimee  Li"/>
              <i n="[Sales].[Customer FullName].&amp;[Aimee  Liu]" c="Aimee  Liu"/>
              <i n="[Sales].[Customer FullName].&amp;[Aimee  She]" c="Aimee  She"/>
              <i n="[Sales].[Customer FullName].&amp;[Aimee  Wang]" c="Aimee  Wang"/>
              <i n="[Sales].[Customer FullName].&amp;[Aimee  Wu]" c="Aimee  Wu"/>
              <i n="[Sales].[Customer FullName].&amp;[Aimee  Zeng]" c="Aimee  Zeng"/>
              <i n="[Sales].[Customer FullName].&amp;[Aimee  Zhang]" c="Aimee  Zhang"/>
              <i n="[Sales].[Customer FullName].&amp;[Aimee A He]" c="Aimee A He"/>
              <i n="[Sales].[Customer FullName].&amp;[Aimee H Zheng]" c="Aimee H Zheng"/>
              <i n="[Sales].[Customer FullName].&amp;[Aimee J Lu]" c="Aimee J Lu"/>
              <i n="[Sales].[Customer FullName].&amp;[Aimee M Zhou]" c="Aimee M Zhou"/>
              <i n="[Sales].[Customer FullName].&amp;[Aimee R Hu]" c="Aimee R Hu"/>
              <i n="[Sales].[Customer FullName].&amp;[Aimee R Ma]" c="Aimee R Ma"/>
              <i n="[Sales].[Customer FullName].&amp;[Aimee R Sun]" c="Aimee R Sun"/>
              <i n="[Sales].[Customer FullName].&amp;[Ajay  Solanki]" c="Ajay  Solanki"/>
              <i n="[Sales].[Customer FullName].&amp;[Alan  Cai]" c="Alan  Cai"/>
              <i n="[Sales].[Customer FullName].&amp;[Alan  Chen]" c="Alan  Chen"/>
              <i n="[Sales].[Customer FullName].&amp;[Alan  Gao]" c="Alan  Gao"/>
              <i n="[Sales].[Customer FullName].&amp;[Alan  Guo]" c="Alan  Guo"/>
              <i n="[Sales].[Customer FullName].&amp;[Alan  Hu]" c="Alan  Hu"/>
              <i n="[Sales].[Customer FullName].&amp;[Alan  Lin]" c="Alan  Lin"/>
              <i n="[Sales].[Customer FullName].&amp;[Alan  Lu]" c="Alan  Lu"/>
              <i n="[Sales].[Customer FullName].&amp;[Alan  Shen]" c="Alan  Shen"/>
              <i n="[Sales].[Customer FullName].&amp;[Alan  Wang]" c="Alan  Wang"/>
              <i n="[Sales].[Customer FullName].&amp;[Alan  Xu]" c="Alan  Xu"/>
              <i n="[Sales].[Customer FullName].&amp;[Alan  Ye]" c="Alan  Ye"/>
              <i n="[Sales].[Customer FullName].&amp;[Alan  Zhang]" c="Alan  Zhang"/>
              <i n="[Sales].[Customer FullName].&amp;[Alan  Zheng]" c="Alan  Zheng"/>
              <i n="[Sales].[Customer FullName].&amp;[Alan  Zhou]" c="Alan  Zhou"/>
              <i n="[Sales].[Customer FullName].&amp;[Alan  Zhu]" c="Alan  Zhu"/>
              <i n="[Sales].[Customer FullName].&amp;[Alan A He]" c="Alan A He"/>
              <i n="[Sales].[Customer FullName].&amp;[Alan A Huang]" c="Alan A Huang"/>
              <i n="[Sales].[Customer FullName].&amp;[Alan A She]" c="Alan A She"/>
              <i n="[Sales].[Customer FullName].&amp;[Alan J Ma]" c="Alan J Ma"/>
              <i n="[Sales].[Customer FullName].&amp;[Alan L Liang]" c="Alan L Liang"/>
              <i n="[Sales].[Customer FullName].&amp;[Alan L Yang]" c="Alan L Yang"/>
              <i n="[Sales].[Customer FullName].&amp;[Alan M Li]" c="Alan M Li"/>
              <i n="[Sales].[Customer FullName].&amp;[Alan M Zeng]" c="Alan M Zeng"/>
              <i n="[Sales].[Customer FullName].&amp;[Alan V Liu]" c="Alan V Liu"/>
              <i n="[Sales].[Customer FullName].&amp;[Alan W Sun]" c="Alan W Sun"/>
              <i n="[Sales].[Customer FullName].&amp;[Albert  Dominguez]" c="Albert  Dominguez"/>
              <i n="[Sales].[Customer FullName].&amp;[Albert  Hernandez]" c="Albert  Hernandez"/>
              <i n="[Sales].[Customer FullName].&amp;[Albert  Martin]" c="Albert  Martin"/>
              <i n="[Sales].[Customer FullName].&amp;[Albert  Moreno]" c="Albert  Moreno"/>
              <i n="[Sales].[Customer FullName].&amp;[Albert  Romero]" c="Albert  Romero"/>
              <i n="[Sales].[Customer FullName].&amp;[Albert  Rubio]" c="Albert  Rubio"/>
              <i n="[Sales].[Customer FullName].&amp;[Albert  Vazquez]" c="Albert  Vazquez"/>
              <i n="[Sales].[Customer FullName].&amp;[Albert A Diaz]" c="Albert A Diaz"/>
              <i n="[Sales].[Customer FullName].&amp;[Albert A Ortega]" c="Albert A Ortega"/>
              <i n="[Sales].[Customer FullName].&amp;[Albert D Jiménez]" c="Albert D Jiménez"/>
              <i n="[Sales].[Customer FullName].&amp;[Albert E Ramos]" c="Albert E Ramos"/>
              <i n="[Sales].[Customer FullName].&amp;[Albert E Serrano]" c="Albert E Serrano"/>
              <i n="[Sales].[Customer FullName].&amp;[Albert G Sanz]" c="Albert G Sanz"/>
              <i n="[Sales].[Customer FullName].&amp;[Albert L Navarro]" c="Albert L Navarro"/>
              <i n="[Sales].[Customer FullName].&amp;[Albert M Alonso]" c="Albert M Alonso"/>
              <i n="[Sales].[Customer FullName].&amp;[Albert M Gomez]" c="Albert M Gomez"/>
              <i n="[Sales].[Customer FullName].&amp;[Albert R Alvarez]" c="Albert R Alvarez"/>
              <i n="[Sales].[Customer FullName].&amp;[Albert S Cabello]" c="Albert S Cabello"/>
              <i n="[Sales].[Customer FullName].&amp;[Albert W Blanco]" c="Albert W Blanco"/>
              <i n="[Sales].[Customer FullName].&amp;[Albert W Castro]" c="Albert W Castro"/>
              <i n="[Sales].[Customer FullName].&amp;[Albert W Suarez]" c="Albert W Suarez"/>
              <i n="[Sales].[Customer FullName].&amp;[Alberto  Alonso]" c="Alberto  Alonso"/>
              <i n="[Sales].[Customer FullName].&amp;[Alberto  Alvarez]" c="Alberto  Alvarez"/>
              <i n="[Sales].[Customer FullName].&amp;[Alberto  Gomez]" c="Alberto  Gomez"/>
              <i n="[Sales].[Customer FullName].&amp;[Alberto  Ortega]" c="Alberto  Ortega"/>
              <i n="[Sales].[Customer FullName].&amp;[Alberto  Ramos]" c="Alberto  Ramos"/>
              <i n="[Sales].[Customer FullName].&amp;[Alberto  Romero]" c="Alberto  Romero"/>
              <i n="[Sales].[Customer FullName].&amp;[Alberto A Diaz]" c="Alberto A Diaz"/>
              <i n="[Sales].[Customer FullName].&amp;[Alberto C Jiménez]" c="Alberto C Jiménez"/>
              <i n="[Sales].[Customer FullName].&amp;[Alberto C Navarro]" c="Alberto C Navarro"/>
              <i n="[Sales].[Customer FullName].&amp;[Alberto D Hernandez]" c="Alberto D Hernandez"/>
              <i n="[Sales].[Customer FullName].&amp;[Alberto G Suarez]" c="Alberto G Suarez"/>
              <i n="[Sales].[Customer FullName].&amp;[Alberto J Muñoz]" c="Alberto J Muñoz"/>
              <i n="[Sales].[Customer FullName].&amp;[Alberto L Ruiz]" c="Alberto L Ruiz"/>
              <i n="[Sales].[Customer FullName].&amp;[Alberto L Serrano]" c="Alberto L Serrano"/>
              <i n="[Sales].[Customer FullName].&amp;[Alberto M Sanz]" c="Alberto M Sanz"/>
              <i n="[Sales].[Customer FullName].&amp;[Alberto P Gill]" c="Alberto P Gill"/>
              <i n="[Sales].[Customer FullName].&amp;[Alberto R Blanco]" c="Alberto R Blanco"/>
              <i n="[Sales].[Customer FullName].&amp;[Alberto R Dominguez]" c="Alberto R Dominguez"/>
              <i n="[Sales].[Customer FullName].&amp;[Alberto R Gutierrez]" c="Alberto R Gutierrez"/>
              <i n="[Sales].[Customer FullName].&amp;[Alberto R Martin]" c="Alberto R Martin"/>
              <i n="[Sales].[Customer FullName].&amp;[Alberto W Rowe]" c="Alberto W Rowe"/>
              <i n="[Sales].[Customer FullName].&amp;[Alejandro  Beck]" c="Alejandro  Beck"/>
              <i n="[Sales].[Customer FullName].&amp;[Alejandro  Chen]" c="Alejandro  Chen"/>
              <i n="[Sales].[Customer FullName].&amp;[Alejandro  Deng]" c="Alejandro  Deng"/>
              <i n="[Sales].[Customer FullName].&amp;[Alejandro  Guo]" c="Alejandro  Guo"/>
              <i n="[Sales].[Customer FullName].&amp;[Alejandro  Hu]" c="Alejandro  Hu"/>
              <i n="[Sales].[Customer FullName].&amp;[Alejandro  Huang]" c="Alejandro  Huang"/>
              <i n="[Sales].[Customer FullName].&amp;[Alejandro  Kumar]" c="Alejandro  Kumar"/>
              <i n="[Sales].[Customer FullName].&amp;[Alejandro  Lal]" c="Alejandro  Lal"/>
              <i n="[Sales].[Customer FullName].&amp;[Alejandro  Lu]" c="Alejandro  Lu"/>
              <i n="[Sales].[Customer FullName].&amp;[Alejandro  Shan]" c="Alejandro  Shan"/>
              <i n="[Sales].[Customer FullName].&amp;[Alejandro  Wang]" c="Alejandro  Wang"/>
              <i n="[Sales].[Customer FullName].&amp;[Alejandro  Wu]" c="Alejandro  Wu"/>
              <i n="[Sales].[Customer FullName].&amp;[Alejandro  Xie]" c="Alejandro  Xie"/>
              <i n="[Sales].[Customer FullName].&amp;[Alejandro A Li]" c="Alejandro A Li"/>
              <i n="[Sales].[Customer FullName].&amp;[Alejandro A Zhou]" c="Alejandro A Zhou"/>
              <i n="[Sales].[Customer FullName].&amp;[Alejandro B Andersen]" c="Alejandro B Andersen"/>
              <i n="[Sales].[Customer FullName].&amp;[Alejandro B Sun]" c="Alejandro B Sun"/>
              <i n="[Sales].[Customer FullName].&amp;[Alejandro C Zhao]" c="Alejandro C Zhao"/>
              <i n="[Sales].[Customer FullName].&amp;[Alejandro E Raji]" c="Alejandro E Raji"/>
              <i n="[Sales].[Customer FullName].&amp;[Alejandro E Zhu]" c="Alejandro E Zhu"/>
              <i n="[Sales].[Customer FullName].&amp;[Alejandro F Chavez]" c="Alejandro F Chavez"/>
              <i n="[Sales].[Customer FullName].&amp;[Alejandro H She]" c="Alejandro H She"/>
              <i n="[Sales].[Customer FullName].&amp;[Alejandro J Cai]" c="Alejandro J Cai"/>
              <i n="[Sales].[Customer FullName].&amp;[Alejandro J Nath]" c="Alejandro J Nath"/>
              <i n="[Sales].[Customer FullName].&amp;[Alejandro J Shen]" c="Alejandro J Shen"/>
              <i n="[Sales].[Customer FullName].&amp;[Alejandro J Xu]" c="Alejandro J Xu"/>
              <i n="[Sales].[Customer FullName].&amp;[Alejandro J Yuan]" c="Alejandro J Yuan"/>
              <i n="[Sales].[Customer FullName].&amp;[Alejandro J Zeng]" c="Alejandro J Zeng"/>
              <i n="[Sales].[Customer FullName].&amp;[Alejandro K Goel]" c="Alejandro K Goel"/>
              <i n="[Sales].[Customer FullName].&amp;[Alejandro K Luo]" c="Alejandro K Luo"/>
              <i n="[Sales].[Customer FullName].&amp;[Alejandro K Zheng]" c="Alejandro K Zheng"/>
              <i n="[Sales].[Customer FullName].&amp;[Alejandro L Lin]" c="Alejandro L Lin"/>
              <i n="[Sales].[Customer FullName].&amp;[Alejandro L Ma]" c="Alejandro L Ma"/>
              <i n="[Sales].[Customer FullName].&amp;[Alejandro L Tang]" c="Alejandro L Tang"/>
              <i n="[Sales].[Customer FullName].&amp;[Alejandro M Chander]" c="Alejandro M Chander"/>
              <i n="[Sales].[Customer FullName].&amp;[Alejandro M Yang]" c="Alejandro M Yang"/>
              <i n="[Sales].[Customer FullName].&amp;[Alejandro P Gao]" c="Alejandro P Gao"/>
              <i n="[Sales].[Customer FullName].&amp;[Alejandro P Zhang]" c="Alejandro P Zhang"/>
              <i n="[Sales].[Customer FullName].&amp;[Alejandro R Anand]" c="Alejandro R Anand"/>
              <i n="[Sales].[Customer FullName].&amp;[Alejandro R Liu]" c="Alejandro R Liu"/>
              <i n="[Sales].[Customer FullName].&amp;[Alejandro R Rai]" c="Alejandro R Rai"/>
              <i n="[Sales].[Customer FullName].&amp;[Alejandro R Xu]" c="Alejandro R Xu"/>
              <i n="[Sales].[Customer FullName].&amp;[Alejandro S Nara]" c="Alejandro S Nara"/>
              <i n="[Sales].[Customer FullName].&amp;[Alejandro T Sharma]" c="Alejandro T Sharma"/>
              <i n="[Sales].[Customer FullName].&amp;[Alejandro W Liang]" c="Alejandro W Liang"/>
              <i n="[Sales].[Customer FullName].&amp;[Alejandro W Ye]" c="Alejandro W Ye"/>
              <i n="[Sales].[Customer FullName].&amp;[Alex  Allen]" c="Alex  Allen"/>
              <i n="[Sales].[Customer FullName].&amp;[Alex  Baker]" c="Alex  Baker"/>
              <i n="[Sales].[Customer FullName].&amp;[Alex  Brooks]" c="Alex  Brooks"/>
              <i n="[Sales].[Customer FullName].&amp;[Alex  Campbell]" c="Alex  Campbell"/>
              <i n="[Sales].[Customer FullName].&amp;[Alex  Cook]" c="Alex  Cook"/>
              <i n="[Sales].[Customer FullName].&amp;[Alex  Cox]" c="Alex  Cox"/>
              <i n="[Sales].[Customer FullName].&amp;[Alex  Gray]" c="Alex  Gray"/>
              <i n="[Sales].[Customer FullName].&amp;[Alex  Hernandez]" c="Alex  Hernandez"/>
              <i n="[Sales].[Customer FullName].&amp;[Alex  Lopez]" c="Alex  Lopez"/>
              <i n="[Sales].[Customer FullName].&amp;[Alex  Morris]" c="Alex  Morris"/>
              <i n="[Sales].[Customer FullName].&amp;[Alex  Murphy]" c="Alex  Murphy"/>
              <i n="[Sales].[Customer FullName].&amp;[Alex  Nelson]" c="Alex  Nelson"/>
              <i n="[Sales].[Customer FullName].&amp;[Alex  Parker]" c="Alex  Parker"/>
              <i n="[Sales].[Customer FullName].&amp;[Alex  Perez]" c="Alex  Perez"/>
              <i n="[Sales].[Customer FullName].&amp;[Alex  Wright]" c="Alex  Wright"/>
              <i n="[Sales].[Customer FullName].&amp;[Alex A Gonzalez]" c="Alex A Gonzalez"/>
              <i n="[Sales].[Customer FullName].&amp;[Alex A Rogers]" c="Alex A Rogers"/>
              <i n="[Sales].[Customer FullName].&amp;[Alex B King]" c="Alex B King"/>
              <i n="[Sales].[Customer FullName].&amp;[Alex B Watson]" c="Alex B Watson"/>
              <i n="[Sales].[Customer FullName].&amp;[Alex C Adams]" c="Alex C Adams"/>
              <i n="[Sales].[Customer FullName].&amp;[Alex C Evans]" c="Alex C Evans"/>
              <i n="[Sales].[Customer FullName].&amp;[Alex C Hill]" c="Alex C Hill"/>
              <i n="[Sales].[Customer FullName].&amp;[Alex D Young]" c="Alex D Young"/>
              <i n="[Sales].[Customer FullName].&amp;[Alex E Richardson]" c="Alex E Richardson"/>
              <i n="[Sales].[Customer FullName].&amp;[Alex E Sanders]" c="Alex E Sanders"/>
              <i n="[Sales].[Customer FullName].&amp;[Alex F Phillips]" c="Alex F Phillips"/>
              <i n="[Sales].[Customer FullName].&amp;[Alex I Reed]" c="Alex I Reed"/>
              <i n="[Sales].[Customer FullName].&amp;[Alex I Ward]" c="Alex I Ward"/>
              <i n="[Sales].[Customer FullName].&amp;[Alex J Ramirez]" c="Alex J Ramirez"/>
              <i n="[Sales].[Customer FullName].&amp;[Alex J Turner]" c="Alex J Turner"/>
              <i n="[Sales].[Customer FullName].&amp;[Alex K Edwards]" c="Alex K Edwards"/>
              <i n="[Sales].[Customer FullName].&amp;[Alex K Green]" c="Alex K Green"/>
              <i n="[Sales].[Customer FullName].&amp;[Alex K Roberts]" c="Alex K Roberts"/>
              <i n="[Sales].[Customer FullName].&amp;[Alex K Sanchez]" c="Alex K Sanchez"/>
              <i n="[Sales].[Customer FullName].&amp;[Alex L Bailey]" c="Alex L Bailey"/>
              <i n="[Sales].[Customer FullName].&amp;[Alex L Cooper]" c="Alex L Cooper"/>
              <i n="[Sales].[Customer FullName].&amp;[Alex L James]" c="Alex L James"/>
              <i n="[Sales].[Customer FullName].&amp;[Alex L Torres]" c="Alex L Torres"/>
              <i n="[Sales].[Customer FullName].&amp;[Alex M Bell]" c="Alex M Bell"/>
              <i n="[Sales].[Customer FullName].&amp;[Alex M Carter]" c="Alex M Carter"/>
              <i n="[Sales].[Customer FullName].&amp;[Alex M Morgan]" c="Alex M Morgan"/>
              <i n="[Sales].[Customer FullName].&amp;[Alex M Peterson]" c="Alex M Peterson"/>
              <i n="[Sales].[Customer FullName].&amp;[Alex M Stewart]" c="Alex M Stewart"/>
              <i n="[Sales].[Customer FullName].&amp;[Alex O Kelly]" c="Alex O Kelly"/>
              <i n="[Sales].[Customer FullName].&amp;[Alex S Collins]" c="Alex S Collins"/>
              <i n="[Sales].[Customer FullName].&amp;[Alex S Mitchell]" c="Alex S Mitchell"/>
              <i n="[Sales].[Customer FullName].&amp;[Alex T Scott]" c="Alex T Scott"/>
              <i n="[Sales].[Customer FullName].&amp;[Alex W Howard]" c="Alex W Howard"/>
              <i n="[Sales].[Customer FullName].&amp;[Alexa  Bailey]" c="Alexa  Bailey"/>
              <i n="[Sales].[Customer FullName].&amp;[Alexa  Cook]" c="Alexa  Cook"/>
              <i n="[Sales].[Customer FullName].&amp;[Alexa  Cooper]" c="Alexa  Cooper"/>
              <i n="[Sales].[Customer FullName].&amp;[Alexa  Cox]" c="Alexa  Cox"/>
              <i n="[Sales].[Customer FullName].&amp;[Alexa  Gray]" c="Alexa  Gray"/>
              <i n="[Sales].[Customer FullName].&amp;[Alexa  Howard]" c="Alexa  Howard"/>
              <i n="[Sales].[Customer FullName].&amp;[Alexa  James]" c="Alexa  James"/>
              <i n="[Sales].[Customer FullName].&amp;[Alexa  Kelly]" c="Alexa  Kelly"/>
              <i n="[Sales].[Customer FullName].&amp;[Alexa  Morris]" c="Alexa  Morris"/>
              <i n="[Sales].[Customer FullName].&amp;[Alexa  Murphy]" c="Alexa  Murphy"/>
              <i n="[Sales].[Customer FullName].&amp;[Alexa  Peterson]" c="Alexa  Peterson"/>
              <i n="[Sales].[Customer FullName].&amp;[Alexa  Richardson]" c="Alexa  Richardson"/>
              <i n="[Sales].[Customer FullName].&amp;[Alexa  Rivera]" c="Alexa  Rivera"/>
              <i n="[Sales].[Customer FullName].&amp;[Alexa  Watson]" c="Alexa  Watson"/>
              <i n="[Sales].[Customer FullName].&amp;[Alexa A Travers]" c="Alexa A Travers"/>
              <i n="[Sales].[Customer FullName].&amp;[Alexa C Reed]" c="Alexa C Reed"/>
              <i n="[Sales].[Customer FullName].&amp;[Alexa D Stewart]" c="Alexa D Stewart"/>
              <i n="[Sales].[Customer FullName].&amp;[Alexa E Sanders]" c="Alexa E Sanders"/>
              <i n="[Sales].[Customer FullName].&amp;[Alexa F Brooks]" c="Alexa F Brooks"/>
              <i n="[Sales].[Customer FullName].&amp;[Alexa H Rogers]" c="Alexa H Rogers"/>
              <i n="[Sales].[Customer FullName].&amp;[Alexa J Sanchez]" c="Alexa J Sanchez"/>
              <i n="[Sales].[Customer FullName].&amp;[Alexa R Bell]" c="Alexa R Bell"/>
              <i n="[Sales].[Customer FullName].&amp;[Alexa W Ward]" c="Alexa W Ward"/>
              <i n="[Sales].[Customer FullName].&amp;[Alexander  Garcia]" c="Alexander  Garcia"/>
              <i n="[Sales].[Customer FullName].&amp;[Alexander  Miller]" c="Alexander  Miller"/>
              <i n="[Sales].[Customer FullName].&amp;[Alexander  Smith]" c="Alexander  Smith"/>
              <i n="[Sales].[Customer FullName].&amp;[Alexander  Thompson]" c="Alexander  Thompson"/>
              <i n="[Sales].[Customer FullName].&amp;[Alexander  Wilson]" c="Alexander  Wilson"/>
              <i n="[Sales].[Customer FullName].&amp;[Alexander D White]" c="Alexander D White"/>
              <i n="[Sales].[Customer FullName].&amp;[Alexander E Harris]" c="Alexander E Harris"/>
              <i n="[Sales].[Customer FullName].&amp;[Alexander E Taylor]" c="Alexander E Taylor"/>
              <i n="[Sales].[Customer FullName].&amp;[Alexander G Anderson]" c="Alexander G Anderson"/>
              <i n="[Sales].[Customer FullName].&amp;[Alexander I Jones]" c="Alexander I Jones"/>
              <i n="[Sales].[Customer FullName].&amp;[Alexander J Robinson]" c="Alexander J Robinson"/>
              <i n="[Sales].[Customer FullName].&amp;[Alexander K Martin]" c="Alexander K Martin"/>
              <i n="[Sales].[Customer FullName].&amp;[Alexander K Martinez]" c="Alexander K Martinez"/>
              <i n="[Sales].[Customer FullName].&amp;[Alexander L Brown]" c="Alexander L Brown"/>
              <i n="[Sales].[Customer FullName].&amp;[Alexander L Williams]" c="Alexander L Williams"/>
              <i n="[Sales].[Customer FullName].&amp;[Alexander M Johnson]" c="Alexander M Johnson"/>
              <i n="[Sales].[Customer FullName].&amp;[Alexander M Walker]" c="Alexander M Walker"/>
              <i n="[Sales].[Customer FullName].&amp;[Alexander R Jackson]" c="Alexander R Jackson"/>
              <i n="[Sales].[Customer FullName].&amp;[Alexander S Davis]" c="Alexander S Davis"/>
              <i n="[Sales].[Customer FullName].&amp;[Alexander S Lee]" c="Alexander S Lee"/>
              <i n="[Sales].[Customer FullName].&amp;[Alexander S Rodriguez]" c="Alexander S Rodriguez"/>
              <i n="[Sales].[Customer FullName].&amp;[Alexandra  Baker]" c="Alexandra  Baker"/>
              <i n="[Sales].[Customer FullName].&amp;[Alexandra  Bennett]" c="Alexandra  Bennett"/>
              <i n="[Sales].[Customer FullName].&amp;[Alexandra  Bryant]" c="Alexandra  Bryant"/>
              <i n="[Sales].[Customer FullName].&amp;[Alexandra  Collins]" c="Alexandra  Collins"/>
              <i n="[Sales].[Customer FullName].&amp;[Alexandra  Cook]" c="Alexandra  Cook"/>
              <i n="[Sales].[Customer FullName].&amp;[Alexandra  Cooper]" c="Alexandra  Cooper"/>
              <i n="[Sales].[Customer FullName].&amp;[Alexandra  Davis]" c="Alexandra  Davis"/>
              <i n="[Sales].[Customer FullName].&amp;[Alexandra  Edwards]" c="Alexandra  Edwards"/>
              <i n="[Sales].[Customer FullName].&amp;[Alexandra  Evans]" c="Alexandra  Evans"/>
              <i n="[Sales].[Customer FullName].&amp;[Alexandra  Foster]" c="Alexandra  Foster"/>
              <i n="[Sales].[Customer FullName].&amp;[Alexandra  Gray]" c="Alexandra  Gray"/>
              <i n="[Sales].[Customer FullName].&amp;[Alexandra  Griffin]" c="Alexandra  Griffin"/>
              <i n="[Sales].[Customer FullName].&amp;[Alexandra  Hall]" c="Alexandra  Hall"/>
              <i n="[Sales].[Customer FullName].&amp;[Alexandra  Harris]" c="Alexandra  Harris"/>
              <i n="[Sales].[Customer FullName].&amp;[Alexandra  Howard]" c="Alexandra  Howard"/>
              <i n="[Sales].[Customer FullName].&amp;[Alexandra  Hughes]" c="Alexandra  Hughes"/>
              <i n="[Sales].[Customer FullName].&amp;[Alexandra  James]" c="Alexandra  James"/>
              <i n="[Sales].[Customer FullName].&amp;[Alexandra  Lee]" c="Alexandra  Lee"/>
              <i n="[Sales].[Customer FullName].&amp;[Alexandra  Lewis]" c="Alexandra  Lewis"/>
              <i n="[Sales].[Customer FullName].&amp;[Alexandra  Lopez]" c="Alexandra  Lopez"/>
              <i n="[Sales].[Customer FullName].&amp;[Alexandra  McDonald]" c="Alexandra  McDonald"/>
              <i n="[Sales].[Customer FullName].&amp;[Alexandra  Mitchell]" c="Alexandra  Mitchell"/>
              <i n="[Sales].[Customer FullName].&amp;[Alexandra  Moore]" c="Alexandra  Moore"/>
              <i n="[Sales].[Customer FullName].&amp;[Alexandra  Morris]" c="Alexandra  Morris"/>
              <i n="[Sales].[Customer FullName].&amp;[Alexandra  Murphy]" c="Alexandra  Murphy"/>
              <i n="[Sales].[Customer FullName].&amp;[Alexandra  Nelson]" c="Alexandra  Nelson"/>
              <i n="[Sales].[Customer FullName].&amp;[Alexandra  Powell]" c="Alexandra  Powell"/>
              <i n="[Sales].[Customer FullName].&amp;[Alexandra  Richardson]" c="Alexandra  Richardson"/>
              <i n="[Sales].[Customer FullName].&amp;[Alexandra  Rivera]" c="Alexandra  Rivera"/>
              <i n="[Sales].[Customer FullName].&amp;[Alexandra  Roberts]" c="Alexandra  Roberts"/>
              <i n="[Sales].[Customer FullName].&amp;[Alexandra  Rodriguez]" c="Alexandra  Rodriguez"/>
              <i n="[Sales].[Customer FullName].&amp;[Alexandra  Sanders]" c="Alexandra  Sanders"/>
              <i n="[Sales].[Customer FullName].&amp;[Alexandra  Scott]" c="Alexandra  Scott"/>
              <i n="[Sales].[Customer FullName].&amp;[Alexandra  Smith]" c="Alexandra  Smith"/>
              <i n="[Sales].[Customer FullName].&amp;[Alexandra  Taylor]" c="Alexandra  Taylor"/>
              <i n="[Sales].[Customer FullName].&amp;[Alexandra  Turner]" c="Alexandra  Turner"/>
              <i n="[Sales].[Customer FullName].&amp;[Alexandra  Walker]" c="Alexandra  Walker"/>
              <i n="[Sales].[Customer FullName].&amp;[Alexandra  Wilson]" c="Alexandra  Wilson"/>
              <i n="[Sales].[Customer FullName].&amp;[Alexandra A Coleman]" c="Alexandra A Coleman"/>
              <i n="[Sales].[Customer FullName].&amp;[Alexandra A Jackson]" c="Alexandra A Jackson"/>
              <i n="[Sales].[Customer FullName].&amp;[Alexandra A Patterson]" c="Alexandra A Patterson"/>
              <i n="[Sales].[Customer FullName].&amp;[Alexandra A Robinson]" c="Alexandra A Robinson"/>
              <i n="[Sales].[Customer FullName].&amp;[Alexandra A Winston]" c="Alexandra A Winston"/>
              <i n="[Sales].[Customer FullName].&amp;[Alexandra B Allen]" c="Alexandra B Allen"/>
              <i n="[Sales].[Customer FullName].&amp;[Alexandra B Jones]" c="Alexandra B Jones"/>
              <i n="[Sales].[Customer FullName].&amp;[Alexandra B Ramirez]" c="Alexandra B Ramirez"/>
              <i n="[Sales].[Customer FullName].&amp;[Alexandra B White]" c="Alexandra B White"/>
              <i n="[Sales].[Customer FullName].&amp;[Alexandra C Flores]" c="Alexandra C Flores"/>
              <i n="[Sales].[Customer FullName].&amp;[Alexandra C Hernandez]" c="Alexandra C Hernandez"/>
              <i n="[Sales].[Customer FullName].&amp;[Alexandra C King]" c="Alexandra C King"/>
              <i n="[Sales].[Customer FullName].&amp;[Alexandra C Martin]" c="Alexandra C Martin"/>
              <i n="[Sales].[Customer FullName].&amp;[Alexandra C Price]" c="Alexandra C Price"/>
              <i n="[Sales].[Customer FullName].&amp;[Alexandra C Reed]" c="Alexandra C Reed"/>
              <i n="[Sales].[Customer FullName].&amp;[Alexandra C Ross]" c="Alexandra C Ross"/>
              <i n="[Sales].[Customer FullName].&amp;[Alexandra C Thomas]" c="Alexandra C Thomas"/>
              <i n="[Sales].[Customer FullName].&amp;[Alexandra C Wood]" c="Alexandra C Wood"/>
              <i n="[Sales].[Customer FullName].&amp;[Alexandra D Jenkins]" c="Alexandra D Jenkins"/>
              <i n="[Sales].[Customer FullName].&amp;[Alexandra E Carter]" c="Alexandra E Carter"/>
              <i n="[Sales].[Customer FullName].&amp;[Alexandra E Miller]" c="Alexandra E Miller"/>
              <i n="[Sales].[Customer FullName].&amp;[Alexandra E Wagner]" c="Alexandra E Wagner"/>
              <i n="[Sales].[Customer FullName].&amp;[Alexandra E Washington]" c="Alexandra E Washington"/>
              <i n="[Sales].[Customer FullName].&amp;[Alexandra E Wright]" c="Alexandra E Wright"/>
              <i n="[Sales].[Customer FullName].&amp;[Alexandra G Parker]" c="Alexandra G Parker"/>
              <i n="[Sales].[Customer FullName].&amp;[Alexandra H Brooks]" c="Alexandra H Brooks"/>
              <i n="[Sales].[Customer FullName].&amp;[Alexandra H Russell]" c="Alexandra H Russell"/>
              <i n="[Sales].[Customer FullName].&amp;[Alexandra H Watson]" c="Alexandra H Watson"/>
              <i n="[Sales].[Customer FullName].&amp;[Alexandra I Young]" c="Alexandra I Young"/>
              <i n="[Sales].[Customer FullName].&amp;[Alexandra J Adams]" c="Alexandra J Adams"/>
              <i n="[Sales].[Customer FullName].&amp;[Alexandra J Bailey]" c="Alexandra J Bailey"/>
              <i n="[Sales].[Customer FullName].&amp;[Alexandra J Diaz]" c="Alexandra J Diaz"/>
              <i n="[Sales].[Customer FullName].&amp;[Alexandra J Garcia]" c="Alexandra J Garcia"/>
              <i n="[Sales].[Customer FullName].&amp;[Alexandra J Henderson]" c="Alexandra J Henderson"/>
              <i n="[Sales].[Customer FullName].&amp;[Alexandra J Johnson]" c="Alexandra J Johnson"/>
              <i n="[Sales].[Customer FullName].&amp;[Alexandra J Sanchez]" c="Alexandra J Sanchez"/>
              <i n="[Sales].[Customer FullName].&amp;[Alexandra K Campbell]" c="Alexandra K Campbell"/>
              <i n="[Sales].[Customer FullName].&amp;[Alexandra K Hill]" c="Alexandra K Hill"/>
              <i n="[Sales].[Customer FullName].&amp;[Alexandra L Anderson]" c="Alexandra L Anderson"/>
              <i n="[Sales].[Customer FullName].&amp;[Alexandra L Perry]" c="Alexandra L Perry"/>
              <i n="[Sales].[Customer FullName].&amp;[Alexandra M Alexander]" c="Alexandra M Alexander"/>
              <i n="[Sales].[Customer FullName].&amp;[Alexandra M Gonzales]" c="Alexandra M Gonzales"/>
              <i n="[Sales].[Customer FullName].&amp;[Alexandra M Green]" c="Alexandra M Green"/>
              <i n="[Sales].[Customer FullName].&amp;[Alexandra M Hall]" c="Alexandra M Hall"/>
              <i n="[Sales].[Customer FullName].&amp;[Alexandra M Morgan]" c="Alexandra M Morgan"/>
              <i n="[Sales].[Customer FullName].&amp;[Alexandra M Perez]" c="Alexandra M Perez"/>
              <i n="[Sales].[Customer FullName].&amp;[Alexandra M Rogers]" c="Alexandra M Rogers"/>
              <i n="[Sales].[Customer FullName].&amp;[Alexandra P Barnes]" c="Alexandra P Barnes"/>
              <i n="[Sales].[Customer FullName].&amp;[Alexandra R Bell]" c="Alexandra R Bell"/>
              <i n="[Sales].[Customer FullName].&amp;[Alexandra R Brown]" c="Alexandra R Brown"/>
              <i n="[Sales].[Customer FullName].&amp;[Alexandra R Clark]" c="Alexandra R Clark"/>
              <i n="[Sales].[Customer FullName].&amp;[Alexandra S Stewart]" c="Alexandra S Stewart"/>
              <i n="[Sales].[Customer FullName].&amp;[Alexandra S Thompson]" c="Alexandra S Thompson"/>
              <i n="[Sales].[Customer FullName].&amp;[Alexandra W Cox]" c="Alexandra W Cox"/>
              <i n="[Sales].[Customer FullName].&amp;[Alexandre  Lobao]" c="Alexandre  Lobao"/>
              <i n="[Sales].[Customer FullName].&amp;[Alexandria  Alexander]" c="Alexandria  Alexander"/>
              <i n="[Sales].[Customer FullName].&amp;[Alexandria  Barnes]" c="Alexandria  Barnes"/>
              <i n="[Sales].[Customer FullName].&amp;[Alexandria  Bradley]" c="Alexandria  Bradley"/>
              <i n="[Sales].[Customer FullName].&amp;[Alexandria  Brooks]" c="Alexandria  Brooks"/>
              <i n="[Sales].[Customer FullName].&amp;[Alexandria  Bryant]" c="Alexandria  Bryant"/>
              <i n="[Sales].[Customer FullName].&amp;[Alexandria  Butler]" c="Alexandria  Butler"/>
              <i n="[Sales].[Customer FullName].&amp;[Alexandria  Cook]" c="Alexandria  Cook"/>
              <i n="[Sales].[Customer FullName].&amp;[Alexandria  Diaz]" c="Alexandria  Diaz"/>
              <i n="[Sales].[Customer FullName].&amp;[Alexandria  Flores]" c="Alexandria  Flores"/>
              <i n="[Sales].[Customer FullName].&amp;[Alexandria  Griffin]" c="Alexandria  Griffin"/>
              <i n="[Sales].[Customer FullName].&amp;[Alexandria  Howard]" c="Alexandria  Howard"/>
              <i n="[Sales].[Customer FullName].&amp;[Alexandria  Morris]" c="Alexandria  Morris"/>
              <i n="[Sales].[Customer FullName].&amp;[Alexandria  Murphy]" c="Alexandria  Murphy"/>
              <i n="[Sales].[Customer FullName].&amp;[Alexandria  Powell]" c="Alexandria  Powell"/>
              <i n="[Sales].[Customer FullName].&amp;[Alexandria  Price]" c="Alexandria  Price"/>
              <i n="[Sales].[Customer FullName].&amp;[Alexandria  Reed]" c="Alexandria  Reed"/>
              <i n="[Sales].[Customer FullName].&amp;[Alexandria  Richardson]" c="Alexandria  Richardson"/>
              <i n="[Sales].[Customer FullName].&amp;[Alexandria  Rogers]" c="Alexandria  Rogers"/>
              <i n="[Sales].[Customer FullName].&amp;[Alexandria  Ross]" c="Alexandria  Ross"/>
              <i n="[Sales].[Customer FullName].&amp;[Alexandria  Sandberg]" c="Alexandria  Sandberg"/>
              <i n="[Sales].[Customer FullName].&amp;[Alexandria  Simmons]" c="Alexandria  Simmons"/>
              <i n="[Sales].[Customer FullName].&amp;[Alexandria  Stewart]" c="Alexandria  Stewart"/>
              <i n="[Sales].[Customer FullName].&amp;[Alexandria A Bell]" c="Alexandria A Bell"/>
              <i n="[Sales].[Customer FullName].&amp;[Alexandria A Gonzales]" c="Alexandria A Gonzales"/>
              <i n="[Sales].[Customer FullName].&amp;[Alexandria A Patterson]" c="Alexandria A Patterson"/>
              <i n="[Sales].[Customer FullName].&amp;[Alexandria A Ramirez]" c="Alexandria A Ramirez"/>
              <i n="[Sales].[Customer FullName].&amp;[Alexandria A Sanchez]" c="Alexandria A Sanchez"/>
              <i n="[Sales].[Customer FullName].&amp;[Alexandria C Coleman]" c="Alexandria C Coleman"/>
              <i n="[Sales].[Customer FullName].&amp;[Alexandria C Hayes]" c="Alexandria C Hayes"/>
              <i n="[Sales].[Customer FullName].&amp;[Alexandria C Ward]" c="Alexandria C Ward"/>
              <i n="[Sales].[Customer FullName].&amp;[Alexandria D Russell]" c="Alexandria D Russell"/>
              <i n="[Sales].[Customer FullName].&amp;[Alexandria E Gray]" c="Alexandria E Gray"/>
              <i n="[Sales].[Customer FullName].&amp;[Alexandria E Long]" c="Alexandria E Long"/>
              <i n="[Sales].[Customer FullName].&amp;[Alexandria F Peterson]" c="Alexandria F Peterson"/>
              <i n="[Sales].[Customer FullName].&amp;[Alexandria I Kelly]" c="Alexandria I Kelly"/>
              <i n="[Sales].[Customer FullName].&amp;[Alexandria L Cox]" c="Alexandria L Cox"/>
              <i n="[Sales].[Customer FullName].&amp;[Alexandria L Foster]" c="Alexandria L Foster"/>
              <i n="[Sales].[Customer FullName].&amp;[Alexandria L Jenkins]" c="Alexandria L Jenkins"/>
              <i n="[Sales].[Customer FullName].&amp;[Alexandria L Morgan]" c="Alexandria L Morgan"/>
              <i n="[Sales].[Customer FullName].&amp;[Alexandria M Washington]" c="Alexandria M Washington"/>
              <i n="[Sales].[Customer FullName].&amp;[Alexandria M Wood]" c="Alexandria M Wood"/>
              <i n="[Sales].[Customer FullName].&amp;[Alexandria R Henderson]" c="Alexandria R Henderson"/>
              <i n="[Sales].[Customer FullName].&amp;[Alexandria T Watson]" c="Alexandria T Watson"/>
              <i n="[Sales].[Customer FullName].&amp;[Alexandria V Bailey]" c="Alexandria V Bailey"/>
              <i n="[Sales].[Customer FullName].&amp;[Alexandria W Hughes]" c="Alexandria W Hughes"/>
              <i n="[Sales].[Customer FullName].&amp;[Alexia  Alexander]" c="Alexia  Alexander"/>
              <i n="[Sales].[Customer FullName].&amp;[Alexia  Bennett]" c="Alexia  Bennett"/>
              <i n="[Sales].[Customer FullName].&amp;[Alexia  Diaz]" c="Alexia  Diaz"/>
              <i n="[Sales].[Customer FullName].&amp;[Alexia  Foster]" c="Alexia  Foster"/>
              <i n="[Sales].[Customer FullName].&amp;[Alexia  Hayes]" c="Alexia  Hayes"/>
              <i n="[Sales].[Customer FullName].&amp;[Alexia  Powell]" c="Alexia  Powell"/>
              <i n="[Sales].[Customer FullName].&amp;[Alexia  Russell]" c="Alexia  Russell"/>
              <i n="[Sales].[Customer FullName].&amp;[Alexia  Washington]" c="Alexia  Washington"/>
              <i n="[Sales].[Customer FullName].&amp;[Alexia  Wood]" c="Alexia  Wood"/>
              <i n="[Sales].[Customer FullName].&amp;[Alexia D Barnes]" c="Alexia D Barnes"/>
              <i n="[Sales].[Customer FullName].&amp;[Alexia D Flores]" c="Alexia D Flores"/>
              <i n="[Sales].[Customer FullName].&amp;[Alexia E Coleman]" c="Alexia E Coleman"/>
              <i n="[Sales].[Customer FullName].&amp;[Alexia F Butler]" c="Alexia F Butler"/>
              <i n="[Sales].[Customer FullName].&amp;[Alexia J Perry]" c="Alexia J Perry"/>
              <i n="[Sales].[Customer FullName].&amp;[Alexia L Bryant]" c="Alexia L Bryant"/>
              <i n="[Sales].[Customer FullName].&amp;[Alexia L Price]" c="Alexia L Price"/>
              <i n="[Sales].[Customer FullName].&amp;[Alexia M Henderson]" c="Alexia M Henderson"/>
              <i n="[Sales].[Customer FullName].&amp;[Alexia M Hughes]" c="Alexia M Hughes"/>
              <i n="[Sales].[Customer FullName].&amp;[Alexia S Ross]" c="Alexia S Ross"/>
              <i n="[Sales].[Customer FullName].&amp;[Alexia W Griffin]" c="Alexia W Griffin"/>
              <i n="[Sales].[Customer FullName].&amp;[Alexis  Bennett]" c="Alexis  Bennett"/>
              <i n="[Sales].[Customer FullName].&amp;[Alexis  Butler]" c="Alexis  Butler"/>
              <i n="[Sales].[Customer FullName].&amp;[Alexis  Clark]" c="Alexis  Clark"/>
              <i n="[Sales].[Customer FullName].&amp;[Alexis  Diaz]" c="Alexis  Diaz"/>
              <i n="[Sales].[Customer FullName].&amp;[Alexis  Flores]" c="Alexis  Flores"/>
              <i n="[Sales].[Customer FullName].&amp;[Alexis  Foster]" c="Alexis  Foster"/>
              <i n="[Sales].[Customer FullName].&amp;[Alexis  Gonzales]" c="Alexis  Gonzales"/>
              <i n="[Sales].[Customer FullName].&amp;[Alexis  Harris]" c="Alexis  Harris"/>
              <i n="[Sales].[Customer FullName].&amp;[Alexis  Hayes]" c="Alexis  Hayes"/>
              <i n="[Sales].[Customer FullName].&amp;[Alexis  Henderson]" c="Alexis  Henderson"/>
              <i n="[Sales].[Customer FullName].&amp;[Alexis  Jenkins]" c="Alexis  Jenkins"/>
              <i n="[Sales].[Customer FullName].&amp;[Alexis  Long]" c="Alexis  Long"/>
              <i n="[Sales].[Customer FullName].&amp;[Alexis  Moore]" c="Alexis  Moore"/>
              <i n="[Sales].[Customer FullName].&amp;[Alexis  Patterson]" c="Alexis  Patterson"/>
              <i n="[Sales].[Customer FullName].&amp;[Alexis  Robinson]" c="Alexis  Robinson"/>
              <i n="[Sales].[Customer FullName].&amp;[Alexis  Simmons]" c="Alexis  Simmons"/>
              <i n="[Sales].[Customer FullName].&amp;[Alexis  Taylor]" c="Alexis  Taylor"/>
              <i n="[Sales].[Customer FullName].&amp;[Alexis  Thomas]" c="Alexis  Thomas"/>
              <i n="[Sales].[Customer FullName].&amp;[Alexis  Walker]" c="Alexis  Walker"/>
              <i n="[Sales].[Customer FullName].&amp;[Alexis  Washington]" c="Alexis  Washington"/>
              <i n="[Sales].[Customer FullName].&amp;[Alexis A Brown]" c="Alexis A Brown"/>
              <i n="[Sales].[Customer FullName].&amp;[Alexis A Bryant]" c="Alexis A Bryant"/>
              <i n="[Sales].[Customer FullName].&amp;[Alexis A Miller]" c="Alexis A Miller"/>
              <i n="[Sales].[Customer FullName].&amp;[Alexis A Wood]" c="Alexis A Wood"/>
              <i n="[Sales].[Customer FullName].&amp;[Alexis B Hughes]" c="Alexis B Hughes"/>
              <i n="[Sales].[Customer FullName].&amp;[Alexis C White]" c="Alexis C White"/>
              <i n="[Sales].[Customer FullName].&amp;[Alexis D Williams]" c="Alexis D Williams"/>
              <i n="[Sales].[Customer FullName].&amp;[Alexis D Wilson]" c="Alexis D Wilson"/>
              <i n="[Sales].[Customer FullName].&amp;[Alexis E Price]" c="Alexis E Price"/>
              <i n="[Sales].[Customer FullName].&amp;[Alexis G Lewis]" c="Alexis G Lewis"/>
              <i n="[Sales].[Customer FullName].&amp;[Alexis H Hall]" c="Alexis H Hall"/>
              <i n="[Sales].[Customer FullName].&amp;[Alexis J Barnes]" c="Alexis J Barnes"/>
              <i n="[Sales].[Customer FullName].&amp;[Alexis J Johnson]" c="Alexis J Johnson"/>
              <i n="[Sales].[Customer FullName].&amp;[Alexis L Alexander]" c="Alexis L Alexander"/>
              <i n="[Sales].[Customer FullName].&amp;[Alexis L Lee]" c="Alexis L Lee"/>
              <i n="[Sales].[Customer FullName].&amp;[Alexis L Rodriguez]" c="Alexis L Rodriguez"/>
              <i n="[Sales].[Customer FullName].&amp;[Alexis L Ross]" c="Alexis L Ross"/>
              <i n="[Sales].[Customer FullName].&amp;[Alexis L Russell]" c="Alexis L Russell"/>
              <i n="[Sales].[Customer FullName].&amp;[Alexis L Smith]" c="Alexis L Smith"/>
              <i n="[Sales].[Customer FullName].&amp;[Alexis M Coleman]" c="Alexis M Coleman"/>
              <i n="[Sales].[Customer FullName].&amp;[Alexis M Jones]" c="Alexis M Jones"/>
              <i n="[Sales].[Customer FullName].&amp;[Alexis M Powell]" c="Alexis M Powell"/>
              <i n="[Sales].[Customer FullName].&amp;[Alexis R Thompson]" c="Alexis R Thompson"/>
              <i n="[Sales].[Customer FullName].&amp;[Alexis S Ashe]" c="Alexis S Ashe"/>
              <i n="[Sales].[Customer FullName].&amp;[Alexis S Griffin]" c="Alexis S Griffin"/>
              <i n="[Sales].[Customer FullName].&amp;[Alexis S Martinez]" c="Alexis S Martinez"/>
              <i n="[Sales].[Customer FullName].&amp;[Alexis S Perry]" c="Alexis S Perry"/>
              <i n="[Sales].[Customer FullName].&amp;[Alfredo  Carlson]" c="Alfredo  Carlson"/>
              <i n="[Sales].[Customer FullName].&amp;[Alfredo  Jiménez]" c="Alfredo  Jiménez"/>
              <i n="[Sales].[Customer FullName].&amp;[Alfredo  Moreno]" c="Alfredo  Moreno"/>
              <i n="[Sales].[Customer FullName].&amp;[Alfredo  Ramos]" c="Alfredo  Ramos"/>
              <i n="[Sales].[Customer FullName].&amp;[Alfredo  Romero]" c="Alfredo  Romero"/>
              <i n="[Sales].[Customer FullName].&amp;[Alfredo  Ruiz]" c="Alfredo  Ruiz"/>
              <i n="[Sales].[Customer FullName].&amp;[Alfredo  Sandberg]" c="Alfredo  Sandberg"/>
              <i n="[Sales].[Customer FullName].&amp;[Alfredo  Serrano]" c="Alfredo  Serrano"/>
              <i n="[Sales].[Customer FullName].&amp;[Alfredo  Suarez]" c="Alfredo  Suarez"/>
              <i n="[Sales].[Customer FullName].&amp;[Alfredo  Torres]" c="Alfredo  Torres"/>
              <i n="[Sales].[Customer FullName].&amp;[Alfredo C Gomez]" c="Alfredo C Gomez"/>
              <i n="[Sales].[Customer FullName].&amp;[Alfredo C Hernandez]" c="Alfredo C Hernandez"/>
              <i n="[Sales].[Customer FullName].&amp;[Alfredo C Munoz]" c="Alfredo C Munoz"/>
              <i n="[Sales].[Customer FullName].&amp;[Alfredo D Rubio]" c="Alfredo D Rubio"/>
              <i n="[Sales].[Customer FullName].&amp;[Alfredo F Dominguez]" c="Alfredo F Dominguez"/>
              <i n="[Sales].[Customer FullName].&amp;[Alfredo J Gutierrez]" c="Alfredo J Gutierrez"/>
              <i n="[Sales].[Customer FullName].&amp;[Alfredo M Gill]" c="Alfredo M Gill"/>
              <i n="[Sales].[Customer FullName].&amp;[Alfredo N Navarro]" c="Alfredo N Navarro"/>
              <i n="[Sales].[Customer FullName].&amp;[Alfredo P Martin]" c="Alfredo P Martin"/>
              <i n="[Sales].[Customer FullName].&amp;[Alfredo T Alonso]" c="Alfredo T Alonso"/>
              <i n="[Sales].[Customer FullName].&amp;[Alfredo T Blanco]" c="Alfredo T Blanco"/>
              <i n="[Sales].[Customer FullName].&amp;[Alfredo W Diaz]" c="Alfredo W Diaz"/>
              <i n="[Sales].[Customer FullName].&amp;[Alfredo W Ortega]" c="Alfredo W Ortega"/>
              <i n="[Sales].[Customer FullName].&amp;[Alice J. Serventi]" c="Alice J. Serventi"/>
              <i n="[Sales].[Customer FullName].&amp;[Alicia  Jai]" c="Alicia  Jai"/>
              <i n="[Sales].[Customer FullName].&amp;[Alicia  Lal]" c="Alicia  Lal"/>
              <i n="[Sales].[Customer FullName].&amp;[Alicia  Luo]" c="Alicia  Luo"/>
              <i n="[Sales].[Customer FullName].&amp;[Alicia  Pal]" c="Alicia  Pal"/>
              <i n="[Sales].[Customer FullName].&amp;[Alicia  Raje]" c="Alicia  Raje"/>
              <i n="[Sales].[Customer FullName].&amp;[Alicia  Raji]" c="Alicia  Raji"/>
              <i n="[Sales].[Customer FullName].&amp;[Alicia  Shan]" c="Alicia  Shan"/>
              <i n="[Sales].[Customer FullName].&amp;[Alicia  Xie]" c="Alicia  Xie"/>
              <i n="[Sales].[Customer FullName].&amp;[Alicia  Xu]" c="Alicia  Xu"/>
              <i n="[Sales].[Customer FullName].&amp;[Alicia  Yuan]" c="Alicia  Yuan"/>
              <i n="[Sales].[Customer FullName].&amp;[Alicia A Chapman]" c="Alicia A Chapman"/>
              <i n="[Sales].[Customer FullName].&amp;[Alicia D Shen]" c="Alicia D Shen"/>
              <i n="[Sales].[Customer FullName].&amp;[Alicia H Goel]" c="Alicia H Goel"/>
              <i n="[Sales].[Customer FullName].&amp;[Alícia J Anand]" c="Alícia J Anand"/>
              <i n="[Sales].[Customer FullName].&amp;[Alicia L Beck]" c="Alicia L Beck"/>
              <i n="[Sales].[Customer FullName].&amp;[Alicia L Sharma]" c="Alicia L Sharma"/>
              <i n="[Sales].[Customer FullName].&amp;[Alicia M Rai]" c="Alicia M Rai"/>
              <i n="[Sales].[Customer FullName].&amp;[Alicia S Andersen]" c="Alicia S Andersen"/>
              <i n="[Sales].[Customer FullName].&amp;[Alicia W She]" c="Alicia W She"/>
              <i n="[Sales].[Customer FullName].&amp;[Alisha  Andersen]" c="Alisha  Andersen"/>
              <i n="[Sales].[Customer FullName].&amp;[Alisha  Cai]" c="Alisha  Cai"/>
              <i n="[Sales].[Customer FullName].&amp;[Alisha  Chander]" c="Alisha  Chander"/>
              <i n="[Sales].[Customer FullName].&amp;[Alisha  Deng]" c="Alisha  Deng"/>
              <i n="[Sales].[Customer FullName].&amp;[Alisha  Gao]" c="Alisha  Gao"/>
              <i n="[Sales].[Customer FullName].&amp;[Alisha  Holt]" c="Alisha  Holt"/>
              <i n="[Sales].[Customer FullName].&amp;[Alisha  Lin]" c="Alisha  Lin"/>
              <i n="[Sales].[Customer FullName].&amp;[Alisha  Luo]" c="Alisha  Luo"/>
              <i n="[Sales].[Customer FullName].&amp;[Alisha  Ma]" c="Alisha  Ma"/>
              <i n="[Sales].[Customer FullName].&amp;[Alisha  Nath]" c="Alisha  Nath"/>
              <i n="[Sales].[Customer FullName].&amp;[Alisha  Rai]" c="Alisha  Rai"/>
              <i n="[Sales].[Customer FullName].&amp;[Alisha  Raji]" c="Alisha  Raji"/>
              <i n="[Sales].[Customer FullName].&amp;[Alisha  Shan]" c="Alisha  Shan"/>
              <i n="[Sales].[Customer FullName].&amp;[Alisha  Sun]" c="Alisha  Sun"/>
              <i n="[Sales].[Customer FullName].&amp;[Alisha  Wu]" c="Alisha  Wu"/>
              <i n="[Sales].[Customer FullName].&amp;[Alisha  Xu]" c="Alisha  Xu"/>
              <i n="[Sales].[Customer FullName].&amp;[Alisha  Yang]" c="Alisha  Yang"/>
              <i n="[Sales].[Customer FullName].&amp;[Alisha  Zheng]" c="Alisha  Zheng"/>
              <i n="[Sales].[Customer FullName].&amp;[Alisha A Tang]" c="Alisha A Tang"/>
              <i n="[Sales].[Customer FullName].&amp;[Alisha A Zeng]" c="Alisha A Zeng"/>
              <i n="[Sales].[Customer FullName].&amp;[Alisha C Goel]" c="Alisha C Goel"/>
              <i n="[Sales].[Customer FullName].&amp;[Alisha C Lal]" c="Alisha C Lal"/>
              <i n="[Sales].[Customer FullName].&amp;[Alisha C Xie]" c="Alisha C Xie"/>
              <i n="[Sales].[Customer FullName].&amp;[Alisha D Lu]" c="Alisha D Lu"/>
              <i n="[Sales].[Customer FullName].&amp;[Alisha D Nara]" c="Alisha D Nara"/>
              <i n="[Sales].[Customer FullName].&amp;[Alisha E Beck]" c="Alisha E Beck"/>
              <i n="[Sales].[Customer FullName].&amp;[Alisha E Hu]" c="Alisha E Hu"/>
              <i n="[Sales].[Customer FullName].&amp;[Alisha E Huang]" c="Alisha E Huang"/>
              <i n="[Sales].[Customer FullName].&amp;[Alisha G She]" c="Alisha G She"/>
              <i n="[Sales].[Customer FullName].&amp;[Alisha G Zhang]" c="Alisha G Zhang"/>
              <i n="[Sales].[Customer FullName].&amp;[Alisha G Zhu]" c="Alisha G Zhu"/>
              <i n="[Sales].[Customer FullName].&amp;[Alisha I Kumar]" c="Alisha I Kumar"/>
              <i n="[Sales].[Customer FullName].&amp;[Alisha J Chen]" c="Alisha J Chen"/>
              <i n="[Sales].[Customer FullName].&amp;[Alisha J Raje]" c="Alisha J Raje"/>
              <i n="[Sales].[Customer FullName].&amp;[Alisha J Shen]" c="Alisha J Shen"/>
              <i n="[Sales].[Customer FullName].&amp;[Alisha J Ye]" c="Alisha J Ye"/>
              <i n="[Sales].[Customer FullName].&amp;[Alisha L Liang]" c="Alisha L Liang"/>
              <i n="[Sales].[Customer FullName].&amp;[Alisha L Liu]" c="Alisha L Liu"/>
              <i n="[Sales].[Customer FullName].&amp;[Alisha M Alan]" c="Alisha M Alan"/>
              <i n="[Sales].[Customer FullName].&amp;[Alisha M Chande]" c="Alisha M Chande"/>
              <i n="[Sales].[Customer FullName].&amp;[Alisha M Yuan]" c="Alisha M Yuan"/>
              <i n="[Sales].[Customer FullName].&amp;[Alisha M Zhao]" c="Alisha M Zhao"/>
              <i n="[Sales].[Customer FullName].&amp;[Alisha N Oliver]" c="Alisha N Oliver"/>
              <i n="[Sales].[Customer FullName].&amp;[Alisha P Guo]" c="Alisha P Guo"/>
              <i n="[Sales].[Customer FullName].&amp;[Alisha R He]" c="Alisha R He"/>
              <i n="[Sales].[Customer FullName].&amp;[Alisha V Wang]" c="Alisha V Wang"/>
              <i n="[Sales].[Customer FullName].&amp;[Alisha W Li]" c="Alisha W Li"/>
              <i n="[Sales].[Customer FullName].&amp;[Alison  Andersen]" c="Alison  Andersen"/>
              <i n="[Sales].[Customer FullName].&amp;[Alison  Beck]" c="Alison  Beck"/>
              <i n="[Sales].[Customer FullName].&amp;[Alison  Chande]" c="Alison  Chande"/>
              <i n="[Sales].[Customer FullName].&amp;[Alison  Chander]" c="Alison  Chander"/>
              <i n="[Sales].[Customer FullName].&amp;[Alison  Goel]" c="Alison  Goel"/>
              <i n="[Sales].[Customer FullName].&amp;[Alison  Jai]" c="Alison  Jai"/>
              <i n="[Sales].[Customer FullName].&amp;[Alison  Kumar]" c="Alison  Kumar"/>
              <i n="[Sales].[Customer FullName].&amp;[Alison  Lal]" c="Alison  Lal"/>
              <i n="[Sales].[Customer FullName].&amp;[Alison  Nara]" c="Alison  Nara"/>
              <i n="[Sales].[Customer FullName].&amp;[Alison  Pal]" c="Alison  Pal"/>
              <i n="[Sales].[Customer FullName].&amp;[Alison  Raji]" c="Alison  Raji"/>
              <i n="[Sales].[Customer FullName].&amp;[Alison  Shan]" c="Alison  Shan"/>
              <i n="[Sales].[Customer FullName].&amp;[Alison  Sharma]" c="Alison  Sharma"/>
              <i n="[Sales].[Customer FullName].&amp;[Alison  Tang]" c="Alison  Tang"/>
              <i n="[Sales].[Customer FullName].&amp;[Alison  Xu]" c="Alison  Xu"/>
              <i n="[Sales].[Customer FullName].&amp;[Alison A Luo]" c="Alison A Luo"/>
              <i n="[Sales].[Customer FullName].&amp;[Alison A Shen]" c="Alison A Shen"/>
              <i n="[Sales].[Customer FullName].&amp;[Alison H Xie]" c="Alison H Xie"/>
              <i n="[Sales].[Customer FullName].&amp;[Alison J Anand]" c="Alison J Anand"/>
              <i n="[Sales].[Customer FullName].&amp;[Alison J Nath]" c="Alison J Nath"/>
              <i n="[Sales].[Customer FullName].&amp;[Alison J Raje]" c="Alison J Raje"/>
              <i n="[Sales].[Customer FullName].&amp;[Alison K Yuan]" c="Alison K Yuan"/>
              <i n="[Sales].[Customer FullName].&amp;[Alison M Rai]" c="Alison M Rai"/>
              <i n="[Sales].[Customer FullName].&amp;[Alison W Deng]" c="Alison W Deng"/>
              <i n="[Sales].[Customer FullName].&amp;[Allen  Chandra]" c="Allen  Chandra"/>
              <i n="[Sales].[Customer FullName].&amp;[Allen  Fernandez]" c="Allen  Fernandez"/>
              <i n="[Sales].[Customer FullName].&amp;[Allen  Gonzalez]" c="Allen  Gonzalez"/>
              <i n="[Sales].[Customer FullName].&amp;[Allen  Kapoor]" c="Allen  Kapoor"/>
              <i n="[Sales].[Customer FullName].&amp;[Allen  Martinez]" c="Allen  Martinez"/>
              <i n="[Sales].[Customer FullName].&amp;[Allen  Schmidt]" c="Allen  Schmidt"/>
              <i n="[Sales].[Customer FullName].&amp;[Allen  Smith]" c="Allen  Smith"/>
              <i n="[Sales].[Customer FullName].&amp;[Allen  Subram]" c="Allen  Subram"/>
              <i n="[Sales].[Customer FullName].&amp;[Allen  Suri]" c="Allen  Suri"/>
              <i n="[Sales].[Customer FullName].&amp;[Allen A Malhotra]" c="Allen A Malhotra"/>
              <i n="[Sales].[Customer FullName].&amp;[Allen B Perez]" c="Allen B Perez"/>
              <i n="[Sales].[Customer FullName].&amp;[Allen D Rana]" c="Allen D Rana"/>
              <i n="[Sales].[Customer FullName].&amp;[Allen E Sai]" c="Allen E Sai"/>
              <i n="[Sales].[Customer FullName].&amp;[Allen F Garcia]" c="Allen F Garcia"/>
              <i n="[Sales].[Customer FullName].&amp;[Allen I Mehta]" c="Allen I Mehta"/>
              <i n="[Sales].[Customer FullName].&amp;[Allen J Patel]" c="Allen J Patel"/>
              <i n="[Sales].[Customer FullName].&amp;[Allen L Rodriguez]" c="Allen L Rodriguez"/>
              <i n="[Sales].[Customer FullName].&amp;[Allen M Arthur]" c="Allen M Arthur"/>
              <i n="[Sales].[Customer FullName].&amp;[Allen O Lopez]" c="Allen O Lopez"/>
              <i n="[Sales].[Customer FullName].&amp;[Allen R Raman]" c="Allen R Raman"/>
              <i n="[Sales].[Customer FullName].&amp;[Allison  Bailey]" c="Allison  Bailey"/>
              <i n="[Sales].[Customer FullName].&amp;[Allison  Baker]" c="Allison  Baker"/>
              <i n="[Sales].[Customer FullName].&amp;[Allison  Brooks]" c="Allison  Brooks"/>
              <i n="[Sales].[Customer FullName].&amp;[Allison  Campbell]" c="Allison  Campbell"/>
              <i n="[Sales].[Customer FullName].&amp;[Allison  Carter]" c="Allison  Carter"/>
              <i n="[Sales].[Customer FullName].&amp;[Allison  Collins]" c="Allison  Collins"/>
              <i n="[Sales].[Customer FullName].&amp;[Allison  Edwards]" c="Allison  Edwards"/>
              <i n="[Sales].[Customer FullName].&amp;[Allison  Evans]" c="Allison  Evans"/>
              <i n="[Sales].[Customer FullName].&amp;[Allison  Gonzalez]" c="Allison  Gonzalez"/>
              <i n="[Sales].[Customer FullName].&amp;[Allison  Green]" c="Allison  Green"/>
              <i n="[Sales].[Customer FullName].&amp;[Allison  Howard]" c="Allison  Howard"/>
              <i n="[Sales].[Customer FullName].&amp;[Allison  Kelly]" c="Allison  Kelly"/>
              <i n="[Sales].[Customer FullName].&amp;[Allison  Mitchell]" c="Allison  Mitchell"/>
              <i n="[Sales].[Customer FullName].&amp;[Allison  Nelson]" c="Allison  Nelson"/>
              <i n="[Sales].[Customer FullName].&amp;[Allison  Parker]" c="Allison  Parker"/>
              <i n="[Sales].[Customer FullName].&amp;[Allison  Phillips]" c="Allison  Phillips"/>
              <i n="[Sales].[Customer FullName].&amp;[Allison  Ramirez]" c="Allison  Ramirez"/>
              <i n="[Sales].[Customer FullName].&amp;[Allison  Reed]" c="Allison  Reed"/>
              <i n="[Sales].[Customer FullName].&amp;[Allison  Richardson]" c="Allison  Richardson"/>
              <i n="[Sales].[Customer FullName].&amp;[Allison  Rogers]" c="Allison  Rogers"/>
              <i n="[Sales].[Customer FullName].&amp;[Allison  Sanchez]" c="Allison  Sanchez"/>
              <i n="[Sales].[Customer FullName].&amp;[Allison  Scott]" c="Allison  Scott"/>
              <i n="[Sales].[Customer FullName].&amp;[Allison  Ward]" c="Allison  Ward"/>
              <i n="[Sales].[Customer FullName].&amp;[Allison A Allen]" c="Allison A Allen"/>
              <i n="[Sales].[Customer FullName].&amp;[Allison A Peterson]" c="Allison A Peterson"/>
              <i n="[Sales].[Customer FullName].&amp;[Allison A Turner]" c="Allison A Turner"/>
              <i n="[Sales].[Customer FullName].&amp;[Allison B Morris]" c="Allison B Morris"/>
              <i n="[Sales].[Customer FullName].&amp;[Allison B Sanders]" c="Allison B Sanders"/>
              <i n="[Sales].[Customer FullName].&amp;[Allison C Perez]" c="Allison C Perez"/>
              <i n="[Sales].[Customer FullName].&amp;[Allison D Gray]" c="Allison D Gray"/>
              <i n="[Sales].[Customer FullName].&amp;[Allison D Lopez]" c="Allison D Lopez"/>
              <i n="[Sales].[Customer FullName].&amp;[Allison E Torres]" c="Allison E Torres"/>
              <i n="[Sales].[Customer FullName].&amp;[Allison H Watson]" c="Allison H Watson"/>
              <i n="[Sales].[Customer FullName].&amp;[Allison J Cooper]" c="Allison J Cooper"/>
              <i n="[Sales].[Customer FullName].&amp;[Allison J Murphy]" c="Allison J Murphy"/>
              <i n="[Sales].[Customer FullName].&amp;[Allison L Adams]" c="Allison L Adams"/>
              <i n="[Sales].[Customer FullName].&amp;[Allison L Bell]" c="Allison L Bell"/>
              <i n="[Sales].[Customer FullName].&amp;[Allison L Cox]" c="Allison L Cox"/>
              <i n="[Sales].[Customer FullName].&amp;[Allison M Hernandez]" c="Allison M Hernandez"/>
              <i n="[Sales].[Customer FullName].&amp;[Allison M James]" c="Allison M James"/>
              <i n="[Sales].[Customer FullName].&amp;[Allison M King]" c="Allison M King"/>
              <i n="[Sales].[Customer FullName].&amp;[Allison M Rivera]" c="Allison M Rivera"/>
              <i n="[Sales].[Customer FullName].&amp;[Allison M Roberts]" c="Allison M Roberts"/>
              <i n="[Sales].[Customer FullName].&amp;[Allison R Stewart]" c="Allison R Stewart"/>
              <i n="[Sales].[Customer FullName].&amp;[Allison R Wright]" c="Allison R Wright"/>
              <i n="[Sales].[Customer FullName].&amp;[Allison R Young]" c="Allison R Young"/>
              <i n="[Sales].[Customer FullName].&amp;[Alma L. Son]" c="Alma L. Son"/>
              <i n="[Sales].[Customer FullName].&amp;[Alvin  Beck]" c="Alvin  Beck"/>
              <i n="[Sales].[Customer FullName].&amp;[Alvin  Chen]" c="Alvin  Chen"/>
              <i n="[Sales].[Customer FullName].&amp;[Alvin  Goldstein]" c="Alvin  Goldstein"/>
              <i n="[Sales].[Customer FullName].&amp;[Alvin  He]" c="Alvin  He"/>
              <i n="[Sales].[Customer FullName].&amp;[Alvin  Huang]" c="Alvin  Huang"/>
              <i n="[Sales].[Customer FullName].&amp;[Alvin  Jai]" c="Alvin  Jai"/>
              <i n="[Sales].[Customer FullName].&amp;[Alvin  Lal]" c="Alvin  Lal"/>
              <i n="[Sales].[Customer FullName].&amp;[Alvin  Li]" c="Alvin  Li"/>
              <i n="[Sales].[Customer FullName].&amp;[Alvin  Lin]" c="Alvin  Lin"/>
              <i n="[Sales].[Customer FullName].&amp;[Alvin  Lu]" c="Alvin  Lu"/>
              <i n="[Sales].[Customer FullName].&amp;[Alvin  Luo]" c="Alvin  Luo"/>
              <i n="[Sales].[Customer FullName].&amp;[Alvin  Ma]" c="Alvin  Ma"/>
              <i n="[Sales].[Customer FullName].&amp;[Alvin  Rai]" c="Alvin  Rai"/>
              <i n="[Sales].[Customer FullName].&amp;[Alvin  Shen]" c="Alvin  Shen"/>
              <i n="[Sales].[Customer FullName].&amp;[Alvin  Sun]" c="Alvin  Sun"/>
              <i n="[Sales].[Customer FullName].&amp;[Alvin  Wang]" c="Alvin  Wang"/>
              <i n="[Sales].[Customer FullName].&amp;[Alvin  Xu]" c="Alvin  Xu"/>
              <i n="[Sales].[Customer FullName].&amp;[Alvin  Yang]" c="Alvin  Yang"/>
              <i n="[Sales].[Customer FullName].&amp;[Alvin  Yuan]" c="Alvin  Yuan"/>
              <i n="[Sales].[Customer FullName].&amp;[Alvin  Zhang]" c="Alvin  Zhang"/>
              <i n="[Sales].[Customer FullName].&amp;[Alvin  Zhu]" c="Alvin  Zhu"/>
              <i n="[Sales].[Customer FullName].&amp;[Alvin A Nara]" c="Alvin A Nara"/>
              <i n="[Sales].[Customer FullName].&amp;[Alvin A Zhao]" c="Alvin A Zhao"/>
              <i n="[Sales].[Customer FullName].&amp;[Alvin B Ye]" c="Alvin B Ye"/>
              <i n="[Sales].[Customer FullName].&amp;[Alvin C Andersen]" c="Alvin C Andersen"/>
              <i n="[Sales].[Customer FullName].&amp;[Alvin C Deng]" c="Alvin C Deng"/>
              <i n="[Sales].[Customer FullName].&amp;[Alvin C Pal]" c="Alvin C Pal"/>
              <i n="[Sales].[Customer FullName].&amp;[Alvin D Cai]" c="Alvin D Cai"/>
              <i n="[Sales].[Customer FullName].&amp;[Alvin E Hu]" c="Alvin E Hu"/>
              <i n="[Sales].[Customer FullName].&amp;[Alvin E She]" c="Alvin E She"/>
              <i n="[Sales].[Customer FullName].&amp;[Alvin G Anand]" c="Alvin G Anand"/>
              <i n="[Sales].[Customer FullName].&amp;[Alvin J Xu]" c="Alvin J Xu"/>
              <i n="[Sales].[Customer FullName].&amp;[Alvin K Liu]" c="Alvin K Liu"/>
              <i n="[Sales].[Customer FullName].&amp;[Alvin L Tang]" c="Alvin L Tang"/>
              <i n="[Sales].[Customer FullName].&amp;[Alvin M Sharma]" c="Alvin M Sharma"/>
              <i n="[Sales].[Customer FullName].&amp;[Alvin M Xie]" c="Alvin M Xie"/>
              <i n="[Sales].[Customer FullName].&amp;[Alvin M Zeng]" c="Alvin M Zeng"/>
              <i n="[Sales].[Customer FullName].&amp;[Alvin R Guo]" c="Alvin R Guo"/>
              <i n="[Sales].[Customer FullName].&amp;[Alvin R Kumar]" c="Alvin R Kumar"/>
              <i n="[Sales].[Customer FullName].&amp;[Alvin R Nath]" c="Alvin R Nath"/>
              <i n="[Sales].[Customer FullName].&amp;[Alvin S Raji]" c="Alvin S Raji"/>
              <i n="[Sales].[Customer FullName].&amp;[Alvin V Zheng]" c="Alvin V Zheng"/>
              <i n="[Sales].[Customer FullName].&amp;[Alvin W Chande]" c="Alvin W Chande"/>
              <i n="[Sales].[Customer FullName].&amp;[Alyssa  Bryant]" c="Alyssa  Bryant"/>
              <i n="[Sales].[Customer FullName].&amp;[Alyssa  Diaz]" c="Alyssa  Diaz"/>
              <i n="[Sales].[Customer FullName].&amp;[Alyssa  Flores]" c="Alyssa  Flores"/>
              <i n="[Sales].[Customer FullName].&amp;[Alyssa  Hughes]" c="Alyssa  Hughes"/>
              <i n="[Sales].[Customer FullName].&amp;[Alyssa  Lee]" c="Alyssa  Lee"/>
              <i n="[Sales].[Customer FullName].&amp;[Alyssa  Martin]" c="Alyssa  Martin"/>
              <i n="[Sales].[Customer FullName].&amp;[Alyssa  Miller]" c="Alyssa  Miller"/>
              <i n="[Sales].[Customer FullName].&amp;[Alyssa  Morris]" c="Alyssa  Morris"/>
              <i n="[Sales].[Customer FullName].&amp;[Alyssa  Powell]" c="Alyssa  Powell"/>
              <i n="[Sales].[Customer FullName].&amp;[Alyssa  Price]" c="Alyssa  Price"/>
              <i n="[Sales].[Customer FullName].&amp;[Alyssa  Ramirez]" c="Alyssa  Ramirez"/>
              <i n="[Sales].[Customer FullName].&amp;[Alyssa  Reed]" c="Alyssa  Reed"/>
              <i n="[Sales].[Customer FullName].&amp;[Alyssa  Rodriguez]" c="Alyssa  Rodriguez"/>
              <i n="[Sales].[Customer FullName].&amp;[Alyssa  Rogers]" c="Alyssa  Rogers"/>
              <i n="[Sales].[Customer FullName].&amp;[Alyssa  Ross]" c="Alyssa  Ross"/>
              <i n="[Sales].[Customer FullName].&amp;[Alyssa  Sanchez]" c="Alyssa  Sanchez"/>
              <i n="[Sales].[Customer FullName].&amp;[Alyssa  Smith]" c="Alyssa  Smith"/>
              <i n="[Sales].[Customer FullName].&amp;[Alyssa  West]" c="Alyssa  West"/>
              <i n="[Sales].[Customer FullName].&amp;[Alyssa  Wilson]" c="Alyssa  Wilson"/>
              <i n="[Sales].[Customer FullName].&amp;[Alyssa A Cook]" c="Alyssa A Cook"/>
              <i n="[Sales].[Customer FullName].&amp;[Alyssa A Howard]" c="Alyssa A Howard"/>
              <i n="[Sales].[Customer FullName].&amp;[Alyssa A Richardson]" c="Alyssa A Richardson"/>
              <i n="[Sales].[Customer FullName].&amp;[Alyssa C Ashe]" c="Alyssa C Ashe"/>
              <i n="[Sales].[Customer FullName].&amp;[Alyssa C Bailey]" c="Alyssa C Bailey"/>
              <i n="[Sales].[Customer FullName].&amp;[Alyssa C Bradley]" c="Alyssa C Bradley"/>
              <i n="[Sales].[Customer FullName].&amp;[Alyssa C Coleman]" c="Alyssa C Coleman"/>
              <i n="[Sales].[Customer FullName].&amp;[Alyssa C Davis]" c="Alyssa C Davis"/>
              <i n="[Sales].[Customer FullName].&amp;[Alyssa C Gray]" c="Alyssa C Gray"/>
              <i n="[Sales].[Customer FullName].&amp;[Alyssa C Patterson]" c="Alyssa C Patterson"/>
              <i n="[Sales].[Customer FullName].&amp;[Alyssa C Robinson]" c="Alyssa C Robinson"/>
              <i n="[Sales].[Customer FullName].&amp;[Alyssa C Stewart]" c="Alyssa C Stewart"/>
              <i n="[Sales].[Customer FullName].&amp;[Alyssa C Watson]" c="Alyssa C Watson"/>
              <i n="[Sales].[Customer FullName].&amp;[Alyssa D Kelly]" c="Alyssa D Kelly"/>
              <i n="[Sales].[Customer FullName].&amp;[Alyssa E Cooper]" c="Alyssa E Cooper"/>
              <i n="[Sales].[Customer FullName].&amp;[Alyssa E Harris]" c="Alyssa E Harris"/>
              <i n="[Sales].[Customer FullName].&amp;[Alyssa E Moore]" c="Alyssa E Moore"/>
              <i n="[Sales].[Customer FullName].&amp;[Alyssa F Brooks]" c="Alyssa F Brooks"/>
              <i n="[Sales].[Customer FullName].&amp;[Alyssa F Cox]" c="Alyssa F Cox"/>
              <i n="[Sales].[Customer FullName].&amp;[Alyssa H Henderson]" c="Alyssa H Henderson"/>
              <i n="[Sales].[Customer FullName].&amp;[Alyssa I Foster]" c="Alyssa I Foster"/>
              <i n="[Sales].[Customer FullName].&amp;[Alyssa J Clark]" c="Alyssa J Clark"/>
              <i n="[Sales].[Customer FullName].&amp;[Alyssa J James]" c="Alyssa J James"/>
              <i n="[Sales].[Customer FullName].&amp;[Alyssa K Johnson]" c="Alyssa K Johnson"/>
              <i n="[Sales].[Customer FullName].&amp;[Alyssa K Lewis]" c="Alyssa K Lewis"/>
              <i n="[Sales].[Customer FullName].&amp;[Alyssa K Thompson]" c="Alyssa K Thompson"/>
              <i n="[Sales].[Customer FullName].&amp;[Alyssa L Butler]" c="Alyssa L Butler"/>
              <i n="[Sales].[Customer FullName].&amp;[Alyssa L Garcia]" c="Alyssa L Garcia"/>
              <i n="[Sales].[Customer FullName].&amp;[Alyssa L Jackson]" c="Alyssa L Jackson"/>
              <i n="[Sales].[Customer FullName].&amp;[Alyssa L Jenkins]" c="Alyssa L Jenkins"/>
              <i n="[Sales].[Customer FullName].&amp;[Alyssa L Morgan]" c="Alyssa L Morgan"/>
              <i n="[Sales].[Customer FullName].&amp;[Alyssa L Thomas]" c="Alyssa L Thomas"/>
              <i n="[Sales].[Customer FullName].&amp;[Alyssa L White]" c="Alyssa L White"/>
              <i n="[Sales].[Customer FullName].&amp;[Alyssa M Alexander]" c="Alyssa M Alexander"/>
              <i n="[Sales].[Customer FullName].&amp;[Alyssa M Hall]" c="Alyssa M Hall"/>
              <i n="[Sales].[Customer FullName].&amp;[Alyssa M Jones]" c="Alyssa M Jones"/>
              <i n="[Sales].[Customer FullName].&amp;[Alyssa M Taylor]" c="Alyssa M Taylor"/>
              <i n="[Sales].[Customer FullName].&amp;[Alyssa M Ward]" c="Alyssa M Ward"/>
              <i n="[Sales].[Customer FullName].&amp;[Alyssa N Russell]" c="Alyssa N Russell"/>
              <i n="[Sales].[Customer FullName].&amp;[Alyssa O Brown]" c="Alyssa O Brown"/>
              <i n="[Sales].[Customer FullName].&amp;[Alyssa O Murphy]" c="Alyssa O Murphy"/>
              <i n="[Sales].[Customer FullName].&amp;[Alyssa P Martinez]" c="Alyssa P Martinez"/>
              <i n="[Sales].[Customer FullName].&amp;[Alyssa R Sanders]" c="Alyssa R Sanders"/>
              <i n="[Sales].[Customer FullName].&amp;[Alyssa S Barnes]" c="Alyssa S Barnes"/>
            </range>
          </ranges>
        </level>
      </levels>
      <selections count="1">
        <selection n="[Sales].[Customer Full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09287BDC-412B-4919-AC35-09A831D40565}" cache="Slicer_Product_Name" caption="Product Name" level="1" style="SlicerStyleDark2"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TerritoryRegion" xr10:uid="{0C8277D4-B890-4932-99F7-0B43EB9A9BF1}" cache="Slicer_SalesTerritoryRegion" caption="SalesTerritoryRegion" level="1" style="SlicerStyleDark4"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FullName" xr10:uid="{4C5F0B98-967D-4172-A30B-CA19A140D330}" cache="Slicer_Customer_FullName" caption="Customer FullName" level="1" style="SlicerStyleDark6"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1" xr10:uid="{FC34E76C-6DA5-4FD3-882A-593B17FAAAF2}" cache="Slicer_Product_Name" caption="Product Name" level="1" style="SlicerStyleDark2" rowHeight="262466"/>
  <slicer name="SalesTerritoryRegion 1" xr10:uid="{28D30673-7BB0-46C5-B1D6-6E76CE7A7A57}" cache="Slicer_SalesTerritoryRegion" caption="SalesTerritoryRegion" level="1" style="SlicerStyleDark4" rowHeight="262466"/>
  <slicer name="Customer FullName 1" xr10:uid="{E3EBA960-D2A5-4CD6-84C1-916046B864AC}" cache="Slicer_Customer_FullName" caption="Customer FullName" level="1" style="SlicerStyleDark6" rowHeight="26246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E2720FC1-2CA3-4716-A153-CE31989749DD}" sourceName="[Sales].[OrderDate]">
  <pivotTables>
    <pivotTable tabId="1" name="PivotTable2"/>
    <pivotTable tabId="6" name="PivotTable6"/>
    <pivotTable tabId="7" name="PivotTable7"/>
    <pivotTable tabId="3" name="PivotTable4"/>
    <pivotTable tabId="4" name="PivotTable5"/>
    <pivotTable tabId="2" name="PivotTable3"/>
  </pivotTables>
  <state minimalRefreshVersion="6" lastRefreshVersion="6" pivotCacheId="1745020271" filterType="unknown">
    <bounds startDate="2010-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8088C126-50BA-44FB-8B94-39D2C3F388E8}" cache="Timeline_OrderDate" caption="OrderDate" level="0" selectionLevel="0" scrollPosition="2010-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A1DD60DA-183F-4B1F-958C-B9768F9F023C}" cache="Timeline_OrderDate" caption="OrderDate" showSelectionLabel="0" showTimeLevel="0" showHorizontalScrollbar="0" level="0" selectionLevel="0" scrollPosition="2010-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11/relationships/timeline" Target="../timelines/timeline2.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BD74-108F-41BF-8544-75C86F3815E2}">
  <dimension ref="A1:B16"/>
  <sheetViews>
    <sheetView tabSelected="1" workbookViewId="0">
      <selection activeCell="J10" sqref="J10"/>
    </sheetView>
  </sheetViews>
  <sheetFormatPr defaultRowHeight="15.5" x14ac:dyDescent="0.35"/>
  <cols>
    <col min="1" max="1" width="18.83203125" bestFit="1" customWidth="1"/>
    <col min="2" max="2" width="11.75" bestFit="1" customWidth="1"/>
  </cols>
  <sheetData>
    <row r="1" spans="1:2" x14ac:dyDescent="0.35">
      <c r="A1" s="1" t="s">
        <v>23</v>
      </c>
      <c r="B1" t="s" vm="1">
        <v>24</v>
      </c>
    </row>
    <row r="3" spans="1:2" x14ac:dyDescent="0.35">
      <c r="A3" s="1" t="s">
        <v>25</v>
      </c>
      <c r="B3" t="s">
        <v>26</v>
      </c>
    </row>
    <row r="4" spans="1:2" x14ac:dyDescent="0.35">
      <c r="A4" t="s">
        <v>13</v>
      </c>
      <c r="B4">
        <v>1868572.6708999935</v>
      </c>
    </row>
    <row r="5" spans="1:2" x14ac:dyDescent="0.35">
      <c r="A5" t="s">
        <v>14</v>
      </c>
      <c r="B5">
        <v>1744677.8305999928</v>
      </c>
    </row>
    <row r="6" spans="1:2" x14ac:dyDescent="0.35">
      <c r="A6" t="s">
        <v>15</v>
      </c>
      <c r="B6">
        <v>1908589.0547999921</v>
      </c>
    </row>
    <row r="7" spans="1:2" x14ac:dyDescent="0.35">
      <c r="A7" t="s">
        <v>16</v>
      </c>
      <c r="B7">
        <v>1948432.2302999925</v>
      </c>
    </row>
    <row r="8" spans="1:2" x14ac:dyDescent="0.35">
      <c r="A8" t="s">
        <v>1</v>
      </c>
      <c r="B8">
        <v>2205152.2964999946</v>
      </c>
    </row>
    <row r="9" spans="1:2" x14ac:dyDescent="0.35">
      <c r="A9" t="s">
        <v>17</v>
      </c>
      <c r="B9">
        <v>2936177.7441999931</v>
      </c>
    </row>
    <row r="10" spans="1:2" x14ac:dyDescent="0.35">
      <c r="A10" t="s">
        <v>18</v>
      </c>
      <c r="B10">
        <v>2412980.5948999934</v>
      </c>
    </row>
    <row r="11" spans="1:2" x14ac:dyDescent="0.35">
      <c r="A11" t="s">
        <v>19</v>
      </c>
      <c r="B11">
        <v>2689540.8764999919</v>
      </c>
    </row>
    <row r="12" spans="1:2" x14ac:dyDescent="0.35">
      <c r="A12" t="s">
        <v>20</v>
      </c>
      <c r="B12">
        <v>2536756.6377999922</v>
      </c>
    </row>
    <row r="13" spans="1:2" x14ac:dyDescent="0.35">
      <c r="A13" t="s">
        <v>21</v>
      </c>
      <c r="B13">
        <v>2916660.8977999957</v>
      </c>
    </row>
    <row r="14" spans="1:2" x14ac:dyDescent="0.35">
      <c r="A14" t="s">
        <v>22</v>
      </c>
      <c r="B14">
        <v>2979421.3901999951</v>
      </c>
    </row>
    <row r="15" spans="1:2" x14ac:dyDescent="0.35">
      <c r="A15" t="s">
        <v>12</v>
      </c>
      <c r="B15">
        <v>3211714.9962000083</v>
      </c>
    </row>
    <row r="16" spans="1:2" x14ac:dyDescent="0.35">
      <c r="A16" t="s">
        <v>2</v>
      </c>
      <c r="B16">
        <v>29358677.220700685</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F6282-C0AE-4E63-AE70-65FFADD34D98}">
  <dimension ref="A3:B9"/>
  <sheetViews>
    <sheetView workbookViewId="0"/>
  </sheetViews>
  <sheetFormatPr defaultRowHeight="15.5" x14ac:dyDescent="0.35"/>
  <cols>
    <col min="1" max="1" width="16.83203125" style="2" bestFit="1" customWidth="1"/>
    <col min="2" max="2" width="11.25" style="2" bestFit="1" customWidth="1"/>
    <col min="3" max="16384" width="8.6640625" style="2"/>
  </cols>
  <sheetData>
    <row r="3" spans="1:2" x14ac:dyDescent="0.35">
      <c r="A3" s="9" t="s">
        <v>23</v>
      </c>
      <c r="B3" s="2" t="s">
        <v>26</v>
      </c>
    </row>
    <row r="4" spans="1:2" x14ac:dyDescent="0.35">
      <c r="A4" s="2" t="s">
        <v>3</v>
      </c>
      <c r="B4" s="13">
        <v>43421.03639999999</v>
      </c>
    </row>
    <row r="5" spans="1:2" x14ac:dyDescent="0.35">
      <c r="A5" s="2" t="s">
        <v>4</v>
      </c>
      <c r="B5" s="13">
        <v>7075525.9290999994</v>
      </c>
    </row>
    <row r="6" spans="1:2" x14ac:dyDescent="0.35">
      <c r="A6" s="2" t="s">
        <v>5</v>
      </c>
      <c r="B6" s="13">
        <v>5842485.195199999</v>
      </c>
    </row>
    <row r="7" spans="1:2" x14ac:dyDescent="0.35">
      <c r="A7" s="2" t="s">
        <v>6</v>
      </c>
      <c r="B7" s="13">
        <v>16351550.340000702</v>
      </c>
    </row>
    <row r="8" spans="1:2" x14ac:dyDescent="0.35">
      <c r="A8" s="2" t="s">
        <v>7</v>
      </c>
      <c r="B8" s="13">
        <v>45694.720000000409</v>
      </c>
    </row>
    <row r="9" spans="1:2" x14ac:dyDescent="0.35">
      <c r="A9" s="2" t="s">
        <v>2</v>
      </c>
      <c r="B9" s="13">
        <v>29358677.220700685</v>
      </c>
    </row>
  </sheetData>
  <sheetProtection algorithmName="SHA-512" hashValue="GGNIeE8BW/UY6pHsepsVYUzAgV52kJoqM1W+lNcHq9MclNnUdHt0jVceSJGovSLnUVpA4H1mXPPa1kT4iIIQZw==" saltValue="1gQlAtbToOUENQp5u/6WRQ==" spinCount="100000" sheet="1" objects="1" scenarios="1"/>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9B62-2F53-4E00-9052-403A207297DF}">
  <dimension ref="A3:B16"/>
  <sheetViews>
    <sheetView workbookViewId="0">
      <selection activeCell="C14" sqref="C14"/>
    </sheetView>
  </sheetViews>
  <sheetFormatPr defaultRowHeight="15.5" x14ac:dyDescent="0.35"/>
  <cols>
    <col min="1" max="1" width="18.83203125" style="2" bestFit="1" customWidth="1"/>
    <col min="2" max="2" width="11.25" style="2" bestFit="1" customWidth="1"/>
    <col min="3" max="16384" width="8.6640625" style="2"/>
  </cols>
  <sheetData>
    <row r="3" spans="1:2" x14ac:dyDescent="0.35">
      <c r="A3" s="9" t="s">
        <v>25</v>
      </c>
      <c r="B3" s="2" t="s">
        <v>26</v>
      </c>
    </row>
    <row r="4" spans="1:2" x14ac:dyDescent="0.35">
      <c r="A4" s="2" t="s">
        <v>13</v>
      </c>
      <c r="B4" s="13">
        <v>1868572.6708999935</v>
      </c>
    </row>
    <row r="5" spans="1:2" x14ac:dyDescent="0.35">
      <c r="A5" s="2" t="s">
        <v>14</v>
      </c>
      <c r="B5" s="13">
        <v>1744677.8305999928</v>
      </c>
    </row>
    <row r="6" spans="1:2" x14ac:dyDescent="0.35">
      <c r="A6" s="2" t="s">
        <v>15</v>
      </c>
      <c r="B6" s="13">
        <v>1908589.0547999921</v>
      </c>
    </row>
    <row r="7" spans="1:2" x14ac:dyDescent="0.35">
      <c r="A7" s="2" t="s">
        <v>16</v>
      </c>
      <c r="B7" s="13">
        <v>1948432.2302999925</v>
      </c>
    </row>
    <row r="8" spans="1:2" x14ac:dyDescent="0.35">
      <c r="A8" s="2" t="s">
        <v>1</v>
      </c>
      <c r="B8" s="13">
        <v>2205152.2964999946</v>
      </c>
    </row>
    <row r="9" spans="1:2" x14ac:dyDescent="0.35">
      <c r="A9" s="2" t="s">
        <v>17</v>
      </c>
      <c r="B9" s="13">
        <v>2936177.7441999931</v>
      </c>
    </row>
    <row r="10" spans="1:2" x14ac:dyDescent="0.35">
      <c r="A10" s="2" t="s">
        <v>18</v>
      </c>
      <c r="B10" s="13">
        <v>2412980.5948999934</v>
      </c>
    </row>
    <row r="11" spans="1:2" x14ac:dyDescent="0.35">
      <c r="A11" s="2" t="s">
        <v>19</v>
      </c>
      <c r="B11" s="13">
        <v>2689540.8764999919</v>
      </c>
    </row>
    <row r="12" spans="1:2" x14ac:dyDescent="0.35">
      <c r="A12" s="2" t="s">
        <v>20</v>
      </c>
      <c r="B12" s="13">
        <v>2536756.6377999922</v>
      </c>
    </row>
    <row r="13" spans="1:2" x14ac:dyDescent="0.35">
      <c r="A13" s="2" t="s">
        <v>21</v>
      </c>
      <c r="B13" s="13">
        <v>2916660.8977999957</v>
      </c>
    </row>
    <row r="14" spans="1:2" x14ac:dyDescent="0.35">
      <c r="A14" s="2" t="s">
        <v>22</v>
      </c>
      <c r="B14" s="13">
        <v>2979421.3901999951</v>
      </c>
    </row>
    <row r="15" spans="1:2" x14ac:dyDescent="0.35">
      <c r="A15" s="2" t="s">
        <v>12</v>
      </c>
      <c r="B15" s="13">
        <v>3211714.9962000083</v>
      </c>
    </row>
    <row r="16" spans="1:2" x14ac:dyDescent="0.35">
      <c r="A16" s="2" t="s">
        <v>2</v>
      </c>
      <c r="B16" s="13">
        <v>29358677.220700685</v>
      </c>
    </row>
  </sheetData>
  <sheetProtection algorithmName="SHA-512" hashValue="eLU4YuBZyeshnEu3rElFnxtmLXu8l8k2nDPniGHICcC1eCuCuX5vPLRFJSBzjXKrwe7QBdQGKGnooyhQxgyNKA==" saltValue="mkItbtoB3pcwGdHQ9gavAA==" spinCount="100000" sheet="1" objects="1" scenarios="1"/>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96902-1E82-40F7-8F9B-CEFC75225849}">
  <dimension ref="A3:B8"/>
  <sheetViews>
    <sheetView workbookViewId="0">
      <selection activeCell="C3" sqref="C3"/>
    </sheetView>
  </sheetViews>
  <sheetFormatPr defaultRowHeight="15.5" x14ac:dyDescent="0.35"/>
  <cols>
    <col min="1" max="1" width="19.6640625" style="2" bestFit="1" customWidth="1"/>
    <col min="2" max="3" width="9.58203125" style="2" bestFit="1" customWidth="1"/>
    <col min="4" max="4" width="10.75" style="2" bestFit="1" customWidth="1"/>
    <col min="5" max="5" width="8.4140625" style="2" bestFit="1" customWidth="1"/>
    <col min="6" max="6" width="10.75" style="2" bestFit="1" customWidth="1"/>
    <col min="7" max="7" width="8.75" style="2" bestFit="1" customWidth="1"/>
    <col min="8" max="9" width="9.75" style="2" bestFit="1" customWidth="1"/>
    <col min="10" max="12" width="8.75" style="2" bestFit="1" customWidth="1"/>
    <col min="13" max="13" width="8.4140625" style="2" bestFit="1" customWidth="1"/>
    <col min="14" max="15" width="9.4140625" style="2" bestFit="1" customWidth="1"/>
    <col min="16" max="16" width="10.75" style="2" bestFit="1" customWidth="1"/>
    <col min="17" max="19" width="9.4140625" style="2" bestFit="1" customWidth="1"/>
    <col min="20" max="21" width="10.75" style="2" bestFit="1" customWidth="1"/>
    <col min="22" max="23" width="9.4140625" style="2" bestFit="1" customWidth="1"/>
    <col min="24" max="24" width="10.75" style="2" bestFit="1" customWidth="1"/>
    <col min="25" max="25" width="9.4140625" style="2" bestFit="1" customWidth="1"/>
    <col min="26" max="26" width="10.75" style="2" bestFit="1" customWidth="1"/>
    <col min="27" max="28" width="9.4140625" style="2" bestFit="1" customWidth="1"/>
    <col min="29" max="29" width="10.75" style="2" bestFit="1" customWidth="1"/>
    <col min="30" max="30" width="9.4140625" style="2" bestFit="1" customWidth="1"/>
    <col min="31" max="32" width="10.75" style="2" bestFit="1" customWidth="1"/>
    <col min="33" max="34" width="9.4140625" style="2" bestFit="1" customWidth="1"/>
    <col min="35" max="35" width="10.75" style="2" bestFit="1" customWidth="1"/>
    <col min="36" max="36" width="8.75" style="2" bestFit="1" customWidth="1"/>
    <col min="37" max="38" width="10.75" style="2" bestFit="1" customWidth="1"/>
    <col min="39" max="39" width="8.75" style="2" bestFit="1" customWidth="1"/>
    <col min="40" max="40" width="10.75" style="2" bestFit="1" customWidth="1"/>
    <col min="41" max="44" width="8.75" style="2" bestFit="1" customWidth="1"/>
    <col min="45" max="45" width="10.75" style="2" bestFit="1" customWidth="1"/>
    <col min="46" max="49" width="9.4140625" style="2" bestFit="1" customWidth="1"/>
    <col min="50" max="50" width="10.75" style="2" bestFit="1" customWidth="1"/>
    <col min="51" max="54" width="9.4140625" style="2" bestFit="1" customWidth="1"/>
    <col min="55" max="55" width="10.75" style="2" bestFit="1" customWidth="1"/>
    <col min="56" max="56" width="9.75" style="2" bestFit="1" customWidth="1"/>
    <col min="57" max="59" width="9.4140625" style="2" bestFit="1" customWidth="1"/>
    <col min="60" max="60" width="10.75" style="2" bestFit="1" customWidth="1"/>
    <col min="61" max="62" width="9.4140625" style="2" bestFit="1" customWidth="1"/>
    <col min="63" max="63" width="8.75" style="2" bestFit="1" customWidth="1"/>
    <col min="64" max="64" width="8.4140625" style="2" bestFit="1" customWidth="1"/>
    <col min="65" max="65" width="10.75" style="2" bestFit="1" customWidth="1"/>
    <col min="66" max="67" width="8.75" style="2" bestFit="1" customWidth="1"/>
    <col min="68" max="69" width="10.75" style="2" bestFit="1" customWidth="1"/>
    <col min="70" max="71" width="8.75" style="2" bestFit="1" customWidth="1"/>
    <col min="72" max="73" width="9.4140625" style="2" bestFit="1" customWidth="1"/>
    <col min="74" max="74" width="9.75" style="2" bestFit="1" customWidth="1"/>
    <col min="75" max="76" width="9.4140625" style="2" bestFit="1" customWidth="1"/>
    <col min="77" max="77" width="10.75" style="2" bestFit="1" customWidth="1"/>
    <col min="78" max="79" width="9.4140625" style="2" bestFit="1" customWidth="1"/>
    <col min="80" max="80" width="10.75" style="2" bestFit="1" customWidth="1"/>
    <col min="81" max="81" width="9.4140625" style="2" bestFit="1" customWidth="1"/>
    <col min="82" max="82" width="10.75" style="2" bestFit="1" customWidth="1"/>
    <col min="83" max="83" width="9.4140625" style="2" bestFit="1" customWidth="1"/>
    <col min="84" max="84" width="10.75" style="2" bestFit="1" customWidth="1"/>
    <col min="85" max="86" width="9.4140625" style="2" bestFit="1" customWidth="1"/>
    <col min="87" max="88" width="10.75" style="2" bestFit="1" customWidth="1"/>
    <col min="89" max="89" width="9.75" style="2" bestFit="1" customWidth="1"/>
    <col min="90" max="91" width="9.4140625" style="2" bestFit="1" customWidth="1"/>
    <col min="92" max="92" width="10.75" style="2" bestFit="1" customWidth="1"/>
    <col min="93" max="94" width="8.75" style="2" bestFit="1" customWidth="1"/>
    <col min="95" max="95" width="8.4140625" style="2" bestFit="1" customWidth="1"/>
    <col min="96" max="96" width="10.75" style="2" bestFit="1" customWidth="1"/>
    <col min="97" max="97" width="9.75" style="2" bestFit="1" customWidth="1"/>
    <col min="98" max="100" width="10.75" style="2" bestFit="1" customWidth="1"/>
    <col min="101" max="101" width="8.75" style="2" bestFit="1" customWidth="1"/>
    <col min="102" max="103" width="9.4140625" style="2" bestFit="1" customWidth="1"/>
    <col min="104" max="104" width="10.75" style="2" bestFit="1" customWidth="1"/>
    <col min="105" max="106" width="9.4140625" style="2" bestFit="1" customWidth="1"/>
    <col min="107" max="107" width="10.75" style="2" bestFit="1" customWidth="1"/>
    <col min="108" max="109" width="9.4140625" style="2" bestFit="1" customWidth="1"/>
    <col min="110" max="110" width="10.75" style="2" bestFit="1" customWidth="1"/>
    <col min="111" max="112" width="9.4140625" style="2" bestFit="1" customWidth="1"/>
    <col min="113" max="114" width="10.75" style="2" bestFit="1" customWidth="1"/>
    <col min="115" max="116" width="9.4140625" style="2" bestFit="1" customWidth="1"/>
    <col min="117" max="120" width="10.75" style="2" bestFit="1" customWidth="1"/>
    <col min="121" max="121" width="9.4140625" style="2" bestFit="1" customWidth="1"/>
    <col min="122" max="122" width="8.4140625" style="2" bestFit="1" customWidth="1"/>
    <col min="123" max="124" width="8.75" style="2" bestFit="1" customWidth="1"/>
    <col min="125" max="126" width="10.75" style="2" bestFit="1" customWidth="1"/>
    <col min="127" max="127" width="8.75" style="2" bestFit="1" customWidth="1"/>
    <col min="128" max="128" width="10.75" style="2" bestFit="1" customWidth="1"/>
    <col min="129" max="130" width="8.75" style="2" bestFit="1" customWidth="1"/>
    <col min="131" max="131" width="10.75" style="2" bestFit="1" customWidth="1"/>
    <col min="132" max="132" width="9.4140625" style="2" bestFit="1" customWidth="1"/>
    <col min="133" max="133" width="10.75" style="2" bestFit="1" customWidth="1"/>
    <col min="134" max="134" width="9.4140625" style="2" bestFit="1" customWidth="1"/>
    <col min="135" max="136" width="10.75" style="2" bestFit="1" customWidth="1"/>
    <col min="137" max="137" width="9.4140625" style="2" bestFit="1" customWidth="1"/>
    <col min="138" max="138" width="10.75" style="2" bestFit="1" customWidth="1"/>
    <col min="139" max="139" width="9.4140625" style="2" bestFit="1" customWidth="1"/>
    <col min="140" max="141" width="10.75" style="2" bestFit="1" customWidth="1"/>
    <col min="142" max="142" width="9.4140625" style="2" bestFit="1" customWidth="1"/>
    <col min="143" max="143" width="9.75" style="2" bestFit="1" customWidth="1"/>
    <col min="144" max="144" width="10.75" style="2" bestFit="1" customWidth="1"/>
    <col min="145" max="146" width="9.4140625" style="2" bestFit="1" customWidth="1"/>
    <col min="147" max="147" width="10.75" style="2" bestFit="1" customWidth="1"/>
    <col min="148" max="148" width="9.75" style="2" bestFit="1" customWidth="1"/>
    <col min="149" max="149" width="10.75" style="2" bestFit="1" customWidth="1"/>
    <col min="150" max="150" width="9.4140625" style="2" bestFit="1" customWidth="1"/>
    <col min="151" max="151" width="10.75" style="2" bestFit="1" customWidth="1"/>
    <col min="152" max="152" width="9.4140625" style="2" bestFit="1" customWidth="1"/>
    <col min="153" max="153" width="10.75" style="2" bestFit="1" customWidth="1"/>
    <col min="154" max="154" width="8.75" style="2" bestFit="1" customWidth="1"/>
    <col min="155" max="155" width="10.75" style="2" bestFit="1" customWidth="1"/>
    <col min="156" max="158" width="8.75" style="2" bestFit="1" customWidth="1"/>
    <col min="159" max="159" width="10.75" style="2" bestFit="1" customWidth="1"/>
    <col min="160" max="160" width="8.75" style="2" bestFit="1" customWidth="1"/>
    <col min="161" max="161" width="8.4140625" style="2" bestFit="1" customWidth="1"/>
    <col min="162" max="162" width="10.75" style="2" bestFit="1" customWidth="1"/>
    <col min="163" max="165" width="9.4140625" style="2" bestFit="1" customWidth="1"/>
    <col min="166" max="168" width="10.75" style="2" bestFit="1" customWidth="1"/>
    <col min="169" max="169" width="9.4140625" style="2" bestFit="1" customWidth="1"/>
    <col min="170" max="177" width="10.75" style="2" bestFit="1" customWidth="1"/>
    <col min="178" max="178" width="9.4140625" style="2" bestFit="1" customWidth="1"/>
    <col min="179" max="179" width="10.75" style="2" bestFit="1" customWidth="1"/>
    <col min="180" max="181" width="9.4140625" style="2" bestFit="1" customWidth="1"/>
    <col min="182" max="183" width="10.75" style="2" bestFit="1" customWidth="1"/>
    <col min="184" max="186" width="8.75" style="2" bestFit="1" customWidth="1"/>
    <col min="187" max="187" width="9.75" style="2" bestFit="1" customWidth="1"/>
    <col min="188" max="188" width="8.75" style="2" bestFit="1" customWidth="1"/>
    <col min="189" max="189" width="9.75" style="2" bestFit="1" customWidth="1"/>
    <col min="190" max="190" width="10.75" style="2" bestFit="1" customWidth="1"/>
    <col min="191" max="191" width="8.75" style="2" bestFit="1" customWidth="1"/>
    <col min="192" max="194" width="9.4140625" style="2" bestFit="1" customWidth="1"/>
    <col min="195" max="195" width="9.75" style="2" bestFit="1" customWidth="1"/>
    <col min="196" max="196" width="9.4140625" style="2" bestFit="1" customWidth="1"/>
    <col min="197" max="197" width="10.75" style="2" bestFit="1" customWidth="1"/>
    <col min="198" max="198" width="9.4140625" style="2" bestFit="1" customWidth="1"/>
    <col min="199" max="201" width="10.75" style="2" bestFit="1" customWidth="1"/>
    <col min="202" max="205" width="9.4140625" style="2" bestFit="1" customWidth="1"/>
    <col min="206" max="206" width="10.75" style="2" bestFit="1" customWidth="1"/>
    <col min="207" max="207" width="9.75" style="2" bestFit="1" customWidth="1"/>
    <col min="208" max="208" width="9.4140625" style="2" bestFit="1" customWidth="1"/>
    <col min="209" max="215" width="10.75" style="2" bestFit="1" customWidth="1"/>
    <col min="216" max="216" width="8.75" style="2" bestFit="1" customWidth="1"/>
    <col min="217" max="217" width="10.75" style="2" bestFit="1" customWidth="1"/>
    <col min="218" max="218" width="8.75" style="2" bestFit="1" customWidth="1"/>
    <col min="219" max="219" width="10.75" style="2" bestFit="1" customWidth="1"/>
    <col min="220" max="220" width="8.75" style="2" bestFit="1" customWidth="1"/>
    <col min="221" max="221" width="8.4140625" style="2" bestFit="1" customWidth="1"/>
    <col min="222" max="222" width="8.75" style="2" bestFit="1" customWidth="1"/>
    <col min="223" max="223" width="9.4140625" style="2" bestFit="1" customWidth="1"/>
    <col min="224" max="224" width="10.75" style="2" bestFit="1" customWidth="1"/>
    <col min="225" max="226" width="9.4140625" style="2" bestFit="1" customWidth="1"/>
    <col min="227" max="227" width="10.75" style="2" bestFit="1" customWidth="1"/>
    <col min="228" max="228" width="9.4140625" style="2" bestFit="1" customWidth="1"/>
    <col min="229" max="229" width="9.75" style="2" bestFit="1" customWidth="1"/>
    <col min="230" max="231" width="9.4140625" style="2" bestFit="1" customWidth="1"/>
    <col min="232" max="233" width="10.75" style="2" bestFit="1" customWidth="1"/>
    <col min="234" max="236" width="9.4140625" style="2" bestFit="1" customWidth="1"/>
    <col min="237" max="237" width="10.75" style="2" bestFit="1" customWidth="1"/>
    <col min="238" max="238" width="9.75" style="2" bestFit="1" customWidth="1"/>
    <col min="239" max="239" width="10.75" style="2" bestFit="1" customWidth="1"/>
    <col min="240" max="241" width="9.4140625" style="2" bestFit="1" customWidth="1"/>
    <col min="242" max="245" width="10.75" style="2" bestFit="1" customWidth="1"/>
    <col min="246" max="246" width="8.75" style="2" bestFit="1" customWidth="1"/>
    <col min="247" max="248" width="10.75" style="2" bestFit="1" customWidth="1"/>
    <col min="249" max="249" width="8.75" style="2" bestFit="1" customWidth="1"/>
    <col min="250" max="250" width="10.75" style="2" bestFit="1" customWidth="1"/>
    <col min="251" max="251" width="8.4140625" style="2" bestFit="1" customWidth="1"/>
    <col min="252" max="252" width="8.75" style="2" bestFit="1" customWidth="1"/>
    <col min="253" max="256" width="10.75" style="2" bestFit="1" customWidth="1"/>
    <col min="257" max="257" width="9.4140625" style="2" bestFit="1" customWidth="1"/>
    <col min="258" max="260" width="10.75" style="2" bestFit="1" customWidth="1"/>
    <col min="261" max="266" width="9.4140625" style="2" bestFit="1" customWidth="1"/>
    <col min="267" max="267" width="10.75" style="2" bestFit="1" customWidth="1"/>
    <col min="268" max="272" width="9.4140625" style="2" bestFit="1" customWidth="1"/>
    <col min="273" max="273" width="10.75" style="2" bestFit="1" customWidth="1"/>
    <col min="274" max="274" width="9.4140625" style="2" bestFit="1" customWidth="1"/>
    <col min="275" max="275" width="10.75" style="2" bestFit="1" customWidth="1"/>
    <col min="276" max="277" width="9.4140625" style="2" bestFit="1" customWidth="1"/>
    <col min="278" max="279" width="10.75" style="2" bestFit="1" customWidth="1"/>
    <col min="280" max="281" width="9.4140625" style="2" bestFit="1" customWidth="1"/>
    <col min="282" max="282" width="10.75" style="2" bestFit="1" customWidth="1"/>
    <col min="283" max="283" width="9.4140625" style="2" bestFit="1" customWidth="1"/>
    <col min="284" max="284" width="10.75" style="2" bestFit="1" customWidth="1"/>
    <col min="285" max="289" width="10.4140625" style="2" bestFit="1" customWidth="1"/>
    <col min="290" max="293" width="10.75" style="2" bestFit="1" customWidth="1"/>
    <col min="294" max="294" width="10.4140625" style="2" bestFit="1" customWidth="1"/>
    <col min="295" max="297" width="10.75" style="2" bestFit="1" customWidth="1"/>
    <col min="298" max="299" width="10.4140625" style="2" bestFit="1" customWidth="1"/>
    <col min="300" max="300" width="10.75" style="2" bestFit="1" customWidth="1"/>
    <col min="301" max="301" width="10.4140625" style="2" bestFit="1" customWidth="1"/>
    <col min="302" max="303" width="10.75" style="2" bestFit="1" customWidth="1"/>
    <col min="304" max="304" width="10.4140625" style="2" bestFit="1" customWidth="1"/>
    <col min="305" max="305" width="10.75" style="2" bestFit="1" customWidth="1"/>
    <col min="306" max="306" width="9.4140625" style="2" bestFit="1" customWidth="1"/>
    <col min="307" max="310" width="10.75" style="2" bestFit="1" customWidth="1"/>
    <col min="311" max="311" width="9.4140625" style="2" bestFit="1" customWidth="1"/>
    <col min="312" max="312" width="9.75" style="2" bestFit="1" customWidth="1"/>
    <col min="313" max="314" width="9.4140625" style="2" bestFit="1" customWidth="1"/>
    <col min="315" max="315" width="10.75" style="2" bestFit="1" customWidth="1"/>
    <col min="316" max="316" width="10.4140625" style="2" bestFit="1" customWidth="1"/>
    <col min="317" max="318" width="10.75" style="2" bestFit="1" customWidth="1"/>
    <col min="319" max="320" width="10.4140625" style="2" bestFit="1" customWidth="1"/>
    <col min="321" max="321" width="10.75" style="2" bestFit="1" customWidth="1"/>
    <col min="322" max="325" width="10.4140625" style="2" bestFit="1" customWidth="1"/>
    <col min="326" max="330" width="10.75" style="2" bestFit="1" customWidth="1"/>
    <col min="331" max="331" width="10.4140625" style="2" bestFit="1" customWidth="1"/>
    <col min="332" max="332" width="10.75" style="2" bestFit="1" customWidth="1"/>
    <col min="333" max="334" width="10.4140625" style="2" bestFit="1" customWidth="1"/>
    <col min="335" max="335" width="10.75" style="2" bestFit="1" customWidth="1"/>
    <col min="336" max="336" width="9.75" style="2" bestFit="1" customWidth="1"/>
    <col min="337" max="338" width="10.75" style="2" bestFit="1" customWidth="1"/>
    <col min="339" max="339" width="9.4140625" style="2" bestFit="1" customWidth="1"/>
    <col min="340" max="340" width="10.75" style="2" bestFit="1" customWidth="1"/>
    <col min="341" max="342" width="9.4140625" style="2" bestFit="1" customWidth="1"/>
    <col min="343" max="343" width="10.75" style="2" bestFit="1" customWidth="1"/>
    <col min="344" max="344" width="9.4140625" style="2" bestFit="1" customWidth="1"/>
    <col min="345" max="345" width="10.75" style="2" bestFit="1" customWidth="1"/>
    <col min="346" max="347" width="10.4140625" style="2" bestFit="1" customWidth="1"/>
    <col min="348" max="348" width="10.75" style="2" bestFit="1" customWidth="1"/>
    <col min="349" max="349" width="10.4140625" style="2" bestFit="1" customWidth="1"/>
    <col min="350" max="354" width="10.75" style="2" bestFit="1" customWidth="1"/>
    <col min="355" max="355" width="10.4140625" style="2" bestFit="1" customWidth="1"/>
    <col min="356" max="357" width="10.75" style="2" bestFit="1" customWidth="1"/>
    <col min="358" max="360" width="10.4140625" style="2" bestFit="1" customWidth="1"/>
    <col min="361" max="361" width="10.75" style="2" bestFit="1" customWidth="1"/>
    <col min="362" max="362" width="10.4140625" style="2" bestFit="1" customWidth="1"/>
    <col min="363" max="363" width="10.75" style="2" bestFit="1" customWidth="1"/>
    <col min="364" max="365" width="10.4140625" style="2" bestFit="1" customWidth="1"/>
    <col min="366" max="369" width="10.75" style="2" bestFit="1" customWidth="1"/>
    <col min="370" max="370" width="9.75" style="2" bestFit="1" customWidth="1"/>
    <col min="371" max="371" width="10.75" style="2" bestFit="1" customWidth="1"/>
    <col min="372" max="372" width="9.75" style="2" bestFit="1" customWidth="1"/>
    <col min="373" max="373" width="8.75" style="2" bestFit="1" customWidth="1"/>
    <col min="374" max="374" width="9.75" style="2" bestFit="1" customWidth="1"/>
    <col min="375" max="375" width="10.75" style="2" bestFit="1" customWidth="1"/>
    <col min="376" max="376" width="9.75" style="2" bestFit="1" customWidth="1"/>
    <col min="377" max="377" width="10.75" style="2" bestFit="1" customWidth="1"/>
    <col min="378" max="378" width="9.75" style="2" bestFit="1" customWidth="1"/>
    <col min="379" max="384" width="10.75" style="2" bestFit="1" customWidth="1"/>
    <col min="385" max="385" width="9.4140625" style="2" bestFit="1" customWidth="1"/>
    <col min="386" max="386" width="10.75" style="2" bestFit="1" customWidth="1"/>
    <col min="387" max="387" width="9.4140625" style="2" bestFit="1" customWidth="1"/>
    <col min="388" max="388" width="10.75" style="2" bestFit="1" customWidth="1"/>
    <col min="389" max="389" width="9.75" style="2" bestFit="1" customWidth="1"/>
    <col min="390" max="390" width="10.75" style="2" bestFit="1" customWidth="1"/>
    <col min="391" max="391" width="9.75" style="2" bestFit="1" customWidth="1"/>
    <col min="392" max="392" width="10.75" style="2" bestFit="1" customWidth="1"/>
    <col min="393" max="394" width="9.75" style="2" bestFit="1" customWidth="1"/>
    <col min="395" max="396" width="10.75" style="2" bestFit="1" customWidth="1"/>
    <col min="397" max="397" width="9.4140625" style="2" bestFit="1" customWidth="1"/>
    <col min="398" max="403" width="10.75" style="2" bestFit="1" customWidth="1"/>
    <col min="404" max="405" width="9.75" style="2" bestFit="1" customWidth="1"/>
    <col min="406" max="409" width="10.75" style="2" bestFit="1" customWidth="1"/>
    <col min="410" max="411" width="9.75" style="2" bestFit="1" customWidth="1"/>
    <col min="412" max="425" width="10.75" style="2" bestFit="1" customWidth="1"/>
    <col min="426" max="427" width="9.75" style="2" bestFit="1" customWidth="1"/>
    <col min="428" max="429" width="10.75" style="2" bestFit="1" customWidth="1"/>
    <col min="430" max="430" width="8.4140625" style="2" bestFit="1" customWidth="1"/>
    <col min="431" max="431" width="9.75" style="2" bestFit="1" customWidth="1"/>
    <col min="432" max="432" width="8.4140625" style="2" bestFit="1" customWidth="1"/>
    <col min="433" max="433" width="10.75" style="2" bestFit="1" customWidth="1"/>
    <col min="434" max="434" width="9.75" style="2" bestFit="1" customWidth="1"/>
    <col min="435" max="436" width="10.75" style="2" bestFit="1" customWidth="1"/>
    <col min="437" max="438" width="9.75" style="2" bestFit="1" customWidth="1"/>
    <col min="439" max="439" width="10.75" style="2" bestFit="1" customWidth="1"/>
    <col min="440" max="442" width="9.75" style="2" bestFit="1" customWidth="1"/>
    <col min="443" max="443" width="10.75" style="2" bestFit="1" customWidth="1"/>
    <col min="444" max="444" width="9.4140625" style="2" bestFit="1" customWidth="1"/>
    <col min="445" max="445" width="9.75" style="2" bestFit="1" customWidth="1"/>
    <col min="446" max="446" width="10.75" style="2" bestFit="1" customWidth="1"/>
    <col min="447" max="447" width="9.4140625" style="2" bestFit="1" customWidth="1"/>
    <col min="448" max="448" width="9.75" style="2" bestFit="1" customWidth="1"/>
    <col min="449" max="449" width="10.75" style="2" bestFit="1" customWidth="1"/>
    <col min="450" max="450" width="9.75" style="2" bestFit="1" customWidth="1"/>
    <col min="451" max="451" width="10.75" style="2" bestFit="1" customWidth="1"/>
    <col min="452" max="453" width="9.75" style="2" bestFit="1" customWidth="1"/>
    <col min="454" max="454" width="10.75" style="2" bestFit="1" customWidth="1"/>
    <col min="455" max="455" width="9.4140625" style="2" bestFit="1" customWidth="1"/>
    <col min="456" max="459" width="10.75" style="2" bestFit="1" customWidth="1"/>
    <col min="460" max="460" width="9.75" style="2" bestFit="1" customWidth="1"/>
    <col min="461" max="463" width="10.75" style="2" bestFit="1" customWidth="1"/>
    <col min="464" max="465" width="9.75" style="2" bestFit="1" customWidth="1"/>
    <col min="466" max="472" width="10.75" style="2" bestFit="1" customWidth="1"/>
    <col min="473" max="473" width="9.75" style="2" bestFit="1" customWidth="1"/>
    <col min="474" max="481" width="10.75" style="2" bestFit="1" customWidth="1"/>
    <col min="482" max="482" width="9.4140625" style="2" bestFit="1" customWidth="1"/>
    <col min="483" max="483" width="9.75" style="2" bestFit="1" customWidth="1"/>
    <col min="484" max="485" width="10.75" style="2" bestFit="1" customWidth="1"/>
    <col min="486" max="486" width="9.4140625" style="2" bestFit="1" customWidth="1"/>
    <col min="487" max="488" width="9.75" style="2" bestFit="1" customWidth="1"/>
    <col min="489" max="489" width="10.75" style="2" bestFit="1" customWidth="1"/>
    <col min="490" max="490" width="8.4140625" style="2" bestFit="1" customWidth="1"/>
    <col min="491" max="491" width="9.75" style="2" bestFit="1" customWidth="1"/>
    <col min="492" max="492" width="10.75" style="2" bestFit="1" customWidth="1"/>
    <col min="493" max="493" width="9.75" style="2" bestFit="1" customWidth="1"/>
    <col min="494" max="494" width="10.75" style="2" bestFit="1" customWidth="1"/>
    <col min="495" max="496" width="9.75" style="2" bestFit="1" customWidth="1"/>
    <col min="497" max="497" width="10.75" style="2" bestFit="1" customWidth="1"/>
    <col min="498" max="499" width="9.75" style="2" bestFit="1" customWidth="1"/>
    <col min="500" max="500" width="10.75" style="2" bestFit="1" customWidth="1"/>
    <col min="501" max="501" width="9.75" style="2" bestFit="1" customWidth="1"/>
    <col min="502" max="502" width="10.75" style="2" bestFit="1" customWidth="1"/>
    <col min="503" max="503" width="9.75" style="2" bestFit="1" customWidth="1"/>
    <col min="504" max="504" width="10.75" style="2" bestFit="1" customWidth="1"/>
    <col min="505" max="505" width="9.75" style="2" bestFit="1" customWidth="1"/>
    <col min="506" max="507" width="10.75" style="2" bestFit="1" customWidth="1"/>
    <col min="508" max="510" width="9.75" style="2" bestFit="1" customWidth="1"/>
    <col min="511" max="519" width="10.75" style="2" bestFit="1" customWidth="1"/>
    <col min="520" max="520" width="9.75" style="2" bestFit="1" customWidth="1"/>
    <col min="521" max="524" width="10.75" style="2" bestFit="1" customWidth="1"/>
    <col min="525" max="525" width="9.75" style="2" bestFit="1" customWidth="1"/>
    <col min="526" max="530" width="10.75" style="2" bestFit="1" customWidth="1"/>
    <col min="531" max="531" width="9.75" style="2" bestFit="1" customWidth="1"/>
    <col min="532" max="536" width="10.75" style="2" bestFit="1" customWidth="1"/>
    <col min="537" max="538" width="9.75" style="2" bestFit="1" customWidth="1"/>
    <col min="539" max="552" width="10.75" style="2" bestFit="1" customWidth="1"/>
    <col min="553" max="553" width="8.75" style="2" bestFit="1" customWidth="1"/>
    <col min="554" max="554" width="9.75" style="2" bestFit="1" customWidth="1"/>
    <col min="555" max="559" width="10.75" style="2" bestFit="1" customWidth="1"/>
    <col min="560" max="561" width="9.75" style="2" bestFit="1" customWidth="1"/>
    <col min="562" max="563" width="10.75" style="2" bestFit="1" customWidth="1"/>
    <col min="564" max="564" width="9.75" style="2" bestFit="1" customWidth="1"/>
    <col min="565" max="565" width="10.75" style="2" bestFit="1" customWidth="1"/>
    <col min="566" max="566" width="9.75" style="2" bestFit="1" customWidth="1"/>
    <col min="567" max="570" width="10.75" style="2" bestFit="1" customWidth="1"/>
    <col min="571" max="572" width="9.75" style="2" bestFit="1" customWidth="1"/>
    <col min="573" max="573" width="10.75" style="2" bestFit="1" customWidth="1"/>
    <col min="574" max="574" width="9.75" style="2" bestFit="1" customWidth="1"/>
    <col min="575" max="575" width="10.75" style="2" bestFit="1" customWidth="1"/>
    <col min="576" max="576" width="9.4140625" style="2" bestFit="1" customWidth="1"/>
    <col min="577" max="577" width="9.75" style="2" bestFit="1" customWidth="1"/>
    <col min="578" max="580" width="10.75" style="2" bestFit="1" customWidth="1"/>
    <col min="581" max="581" width="9.75" style="2" bestFit="1" customWidth="1"/>
    <col min="582" max="588" width="10.75" style="2" bestFit="1" customWidth="1"/>
    <col min="589" max="589" width="9.75" style="2" bestFit="1" customWidth="1"/>
    <col min="590" max="593" width="10.75" style="2" bestFit="1" customWidth="1"/>
    <col min="594" max="594" width="9.75" style="2" bestFit="1" customWidth="1"/>
    <col min="595" max="600" width="10.75" style="2" bestFit="1" customWidth="1"/>
    <col min="601" max="601" width="9.4140625" style="2" bestFit="1" customWidth="1"/>
    <col min="602" max="604" width="10.75" style="2" bestFit="1" customWidth="1"/>
    <col min="605" max="605" width="9.75" style="2" bestFit="1" customWidth="1"/>
    <col min="606" max="608" width="10.75" style="2" bestFit="1" customWidth="1"/>
    <col min="609" max="609" width="9.75" style="2" bestFit="1" customWidth="1"/>
    <col min="610" max="611" width="10.75" style="2" bestFit="1" customWidth="1"/>
    <col min="612" max="612" width="9.75" style="2" bestFit="1" customWidth="1"/>
    <col min="613" max="613" width="10.75" style="2" bestFit="1" customWidth="1"/>
    <col min="614" max="616" width="9.75" style="2" bestFit="1" customWidth="1"/>
    <col min="617" max="624" width="10.75" style="2" bestFit="1" customWidth="1"/>
    <col min="625" max="625" width="9.75" style="2" bestFit="1" customWidth="1"/>
    <col min="626" max="626" width="10.75" style="2" bestFit="1" customWidth="1"/>
    <col min="627" max="628" width="9.75" style="2" bestFit="1" customWidth="1"/>
    <col min="629" max="629" width="10.75" style="2" bestFit="1" customWidth="1"/>
    <col min="630" max="631" width="9.75" style="2" bestFit="1" customWidth="1"/>
    <col min="632" max="632" width="10.75" style="2" bestFit="1" customWidth="1"/>
    <col min="633" max="633" width="9.75" style="2" bestFit="1" customWidth="1"/>
    <col min="634" max="639" width="10.75" style="2" bestFit="1" customWidth="1"/>
    <col min="640" max="640" width="9.75" style="2" bestFit="1" customWidth="1"/>
    <col min="641" max="642" width="10.75" style="2" bestFit="1" customWidth="1"/>
    <col min="643" max="643" width="9.75" style="2" bestFit="1" customWidth="1"/>
    <col min="644" max="647" width="10.75" style="2" bestFit="1" customWidth="1"/>
    <col min="648" max="648" width="9.75" style="2" bestFit="1" customWidth="1"/>
    <col min="649" max="657" width="10.75" style="2" bestFit="1" customWidth="1"/>
    <col min="658" max="659" width="10.4140625" style="2" bestFit="1" customWidth="1"/>
    <col min="660" max="665" width="10.75" style="2" bestFit="1" customWidth="1"/>
    <col min="666" max="666" width="10.4140625" style="2" bestFit="1" customWidth="1"/>
    <col min="667" max="671" width="10.75" style="2" bestFit="1" customWidth="1"/>
    <col min="672" max="672" width="9.75" style="2" bestFit="1" customWidth="1"/>
    <col min="673" max="674" width="10.75" style="2" bestFit="1" customWidth="1"/>
    <col min="675" max="675" width="9.75" style="2" bestFit="1" customWidth="1"/>
    <col min="676" max="684" width="10.75" style="2" bestFit="1" customWidth="1"/>
    <col min="685" max="685" width="10.4140625" style="2" bestFit="1" customWidth="1"/>
    <col min="686" max="687" width="10.75" style="2" bestFit="1" customWidth="1"/>
    <col min="688" max="688" width="10.4140625" style="2" bestFit="1" customWidth="1"/>
    <col min="689" max="693" width="10.75" style="2" bestFit="1" customWidth="1"/>
    <col min="694" max="694" width="10.4140625" style="2" bestFit="1" customWidth="1"/>
    <col min="695" max="700" width="10.75" style="2" bestFit="1" customWidth="1"/>
    <col min="701" max="701" width="10.4140625" style="2" bestFit="1" customWidth="1"/>
    <col min="702" max="712" width="10.75" style="2" bestFit="1" customWidth="1"/>
    <col min="713" max="713" width="10.4140625" style="2" bestFit="1" customWidth="1"/>
    <col min="714" max="718" width="10.75" style="2" bestFit="1" customWidth="1"/>
    <col min="719" max="720" width="10.4140625" style="2" bestFit="1" customWidth="1"/>
    <col min="721" max="722" width="10.75" style="2" bestFit="1" customWidth="1"/>
    <col min="723" max="723" width="10.4140625" style="2" bestFit="1" customWidth="1"/>
    <col min="724" max="724" width="10.75" style="2" bestFit="1" customWidth="1"/>
    <col min="725" max="726" width="10.4140625" style="2" bestFit="1" customWidth="1"/>
    <col min="727" max="728" width="10.75" style="2" bestFit="1" customWidth="1"/>
    <col min="729" max="732" width="10.4140625" style="2" bestFit="1" customWidth="1"/>
    <col min="733" max="741" width="8.75" style="2" bestFit="1" customWidth="1"/>
    <col min="742" max="763" width="9.4140625" style="2" bestFit="1" customWidth="1"/>
    <col min="764" max="765" width="8.75" style="2" bestFit="1" customWidth="1"/>
    <col min="766" max="766" width="8.4140625" style="2" bestFit="1" customWidth="1"/>
    <col min="767" max="768" width="8.75" style="2" bestFit="1" customWidth="1"/>
    <col min="769" max="769" width="8.4140625" style="2" bestFit="1" customWidth="1"/>
    <col min="770" max="772" width="8.75" style="2" bestFit="1" customWidth="1"/>
    <col min="773" max="791" width="9.4140625" style="2" bestFit="1" customWidth="1"/>
    <col min="792" max="792" width="8.4140625" style="2" bestFit="1" customWidth="1"/>
    <col min="793" max="796" width="8.75" style="2" bestFit="1" customWidth="1"/>
    <col min="797" max="797" width="8.4140625" style="2" bestFit="1" customWidth="1"/>
    <col min="798" max="800" width="8.75" style="2" bestFit="1" customWidth="1"/>
    <col min="801" max="822" width="9.4140625" style="2" bestFit="1" customWidth="1"/>
    <col min="823" max="829" width="8.75" style="2" bestFit="1" customWidth="1"/>
    <col min="830" max="830" width="8.4140625" style="2" bestFit="1" customWidth="1"/>
    <col min="831" max="831" width="8.75" style="2" bestFit="1" customWidth="1"/>
    <col min="832" max="852" width="9.4140625" style="2" bestFit="1" customWidth="1"/>
    <col min="853" max="853" width="8.75" style="2" bestFit="1" customWidth="1"/>
    <col min="854" max="854" width="8.4140625" style="2" bestFit="1" customWidth="1"/>
    <col min="855" max="861" width="8.75" style="2" bestFit="1" customWidth="1"/>
    <col min="862" max="883" width="9.4140625" style="2" bestFit="1" customWidth="1"/>
    <col min="884" max="892" width="8.75" style="2" bestFit="1" customWidth="1"/>
    <col min="893" max="913" width="9.4140625" style="2" bestFit="1" customWidth="1"/>
    <col min="914" max="914" width="8.4140625" style="2" bestFit="1" customWidth="1"/>
    <col min="915" max="922" width="8.75" style="2" bestFit="1" customWidth="1"/>
    <col min="923" max="944" width="9.4140625" style="2" bestFit="1" customWidth="1"/>
    <col min="945" max="946" width="8.75" style="2" bestFit="1" customWidth="1"/>
    <col min="947" max="948" width="8.4140625" style="2" bestFit="1" customWidth="1"/>
    <col min="949" max="953" width="8.75" style="2" bestFit="1" customWidth="1"/>
    <col min="954" max="975" width="9.4140625" style="2" bestFit="1" customWidth="1"/>
    <col min="976" max="984" width="8.75" style="2" bestFit="1" customWidth="1"/>
    <col min="985" max="1014" width="9.4140625" style="2" bestFit="1" customWidth="1"/>
    <col min="1015" max="1036" width="10.4140625" style="2" bestFit="1" customWidth="1"/>
    <col min="1037" max="1045" width="9.4140625" style="2" bestFit="1" customWidth="1"/>
    <col min="1046" max="1066" width="10.4140625" style="2" bestFit="1" customWidth="1"/>
    <col min="1067" max="1075" width="9.4140625" style="2" bestFit="1" customWidth="1"/>
    <col min="1076" max="1097" width="10.4140625" style="2" bestFit="1" customWidth="1"/>
    <col min="1098" max="1106" width="8.4140625" style="2" bestFit="1" customWidth="1"/>
    <col min="1107" max="1125" width="9.4140625" style="2" bestFit="1" customWidth="1"/>
    <col min="1126" max="1126" width="11.75" style="2" bestFit="1" customWidth="1"/>
    <col min="1127" max="16384" width="8.6640625" style="2"/>
  </cols>
  <sheetData>
    <row r="3" spans="1:2" x14ac:dyDescent="0.35">
      <c r="A3" s="9" t="s">
        <v>27</v>
      </c>
      <c r="B3" s="2" t="s">
        <v>28</v>
      </c>
    </row>
    <row r="4" spans="1:2" x14ac:dyDescent="0.35">
      <c r="A4" s="2" t="s">
        <v>9</v>
      </c>
      <c r="B4" s="12">
        <v>5521839.5563000236</v>
      </c>
    </row>
    <row r="5" spans="1:2" x14ac:dyDescent="0.35">
      <c r="A5" s="2" t="s">
        <v>10</v>
      </c>
      <c r="B5" s="12">
        <v>7089762.2710000183</v>
      </c>
    </row>
    <row r="6" spans="1:2" x14ac:dyDescent="0.35">
      <c r="A6" s="2" t="s">
        <v>11</v>
      </c>
      <c r="B6" s="12">
        <v>7639278.1092000343</v>
      </c>
    </row>
    <row r="7" spans="1:2" x14ac:dyDescent="0.35">
      <c r="A7" s="2" t="s">
        <v>8</v>
      </c>
      <c r="B7" s="12">
        <v>9107797.2842000276</v>
      </c>
    </row>
    <row r="8" spans="1:2" x14ac:dyDescent="0.35">
      <c r="A8" s="2" t="s">
        <v>2</v>
      </c>
      <c r="B8" s="12">
        <v>29358677.220700685</v>
      </c>
    </row>
  </sheetData>
  <sheetProtection algorithmName="SHA-512" hashValue="8hHnFyuUY6/p67rSmWhRfADfj4++6wJHdvCVBYj75MZlCr3NFGVwOn9PTRvOypWBwbS/3mSvgav+aoy6Vi0vdA==" saltValue="ePwgt3FJkVIccg/BgEDKUg==" spinCount="100000" sheet="1" objects="1" scenarios="1"/>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652D-DA50-478B-8045-0B42653AAE2E}">
  <dimension ref="A3:C16"/>
  <sheetViews>
    <sheetView workbookViewId="0">
      <selection activeCell="D7" sqref="D7"/>
    </sheetView>
  </sheetViews>
  <sheetFormatPr defaultRowHeight="15.5" x14ac:dyDescent="0.35"/>
  <cols>
    <col min="1" max="1" width="12" style="3" bestFit="1" customWidth="1"/>
    <col min="2" max="2" width="8.75" style="3" bestFit="1" customWidth="1"/>
    <col min="3" max="3" width="13.9140625" style="3" bestFit="1" customWidth="1"/>
    <col min="4" max="4" width="10.4140625" style="3" bestFit="1" customWidth="1"/>
    <col min="5" max="13" width="8.4140625" style="3" bestFit="1" customWidth="1"/>
    <col min="14" max="35" width="9.4140625" style="3" bestFit="1" customWidth="1"/>
    <col min="36" max="44" width="8.4140625" style="3" bestFit="1" customWidth="1"/>
    <col min="45" max="62" width="9.4140625" style="3" bestFit="1" customWidth="1"/>
    <col min="63" max="71" width="8.4140625" style="3" bestFit="1" customWidth="1"/>
    <col min="72" max="92" width="9.4140625" style="3" bestFit="1" customWidth="1"/>
    <col min="93" max="101" width="8.4140625" style="3" bestFit="1" customWidth="1"/>
    <col min="102" max="121" width="9.4140625" style="3" bestFit="1" customWidth="1"/>
    <col min="122" max="130" width="8.4140625" style="3" bestFit="1" customWidth="1"/>
    <col min="131" max="152" width="9.4140625" style="3" bestFit="1" customWidth="1"/>
    <col min="153" max="161" width="8.4140625" style="3" bestFit="1" customWidth="1"/>
    <col min="162" max="182" width="9.4140625" style="3" bestFit="1" customWidth="1"/>
    <col min="183" max="191" width="8.4140625" style="3" bestFit="1" customWidth="1"/>
    <col min="192" max="213" width="9.4140625" style="3" bestFit="1" customWidth="1"/>
    <col min="214" max="222" width="8.4140625" style="3" bestFit="1" customWidth="1"/>
    <col min="223" max="244" width="9.4140625" style="3" bestFit="1" customWidth="1"/>
    <col min="245" max="253" width="8.4140625" style="3" bestFit="1" customWidth="1"/>
    <col min="254" max="283" width="9.4140625" style="3" bestFit="1" customWidth="1"/>
    <col min="284" max="305" width="10.4140625" style="3" bestFit="1" customWidth="1"/>
    <col min="306" max="314" width="9.4140625" style="3" bestFit="1" customWidth="1"/>
    <col min="315" max="335" width="10.4140625" style="3" bestFit="1" customWidth="1"/>
    <col min="336" max="344" width="9.4140625" style="3" bestFit="1" customWidth="1"/>
    <col min="345" max="366" width="10.4140625" style="3" bestFit="1" customWidth="1"/>
    <col min="367" max="375" width="8.4140625" style="3" bestFit="1" customWidth="1"/>
    <col min="376" max="397" width="9.4140625" style="3" bestFit="1" customWidth="1"/>
    <col min="398" max="406" width="8.4140625" style="3" bestFit="1" customWidth="1"/>
    <col min="407" max="426" width="9.4140625" style="3" bestFit="1" customWidth="1"/>
    <col min="427" max="435" width="8.4140625" style="3" bestFit="1" customWidth="1"/>
    <col min="436" max="457" width="9.4140625" style="3" bestFit="1" customWidth="1"/>
    <col min="458" max="466" width="8.4140625" style="3" bestFit="1" customWidth="1"/>
    <col min="467" max="487" width="9.4140625" style="3" bestFit="1" customWidth="1"/>
    <col min="488" max="496" width="8.4140625" style="3" bestFit="1" customWidth="1"/>
    <col min="497" max="518" width="9.4140625" style="3" bestFit="1" customWidth="1"/>
    <col min="519" max="527" width="8.4140625" style="3" bestFit="1" customWidth="1"/>
    <col min="528" max="548" width="9.4140625" style="3" bestFit="1" customWidth="1"/>
    <col min="549" max="557" width="8.4140625" style="3" bestFit="1" customWidth="1"/>
    <col min="558" max="579" width="9.4140625" style="3" bestFit="1" customWidth="1"/>
    <col min="580" max="588" width="8.4140625" style="3" bestFit="1" customWidth="1"/>
    <col min="589" max="610" width="9.4140625" style="3" bestFit="1" customWidth="1"/>
    <col min="611" max="619" width="8.4140625" style="3" bestFit="1" customWidth="1"/>
    <col min="620" max="649" width="9.4140625" style="3" bestFit="1" customWidth="1"/>
    <col min="650" max="671" width="10.4140625" style="3" bestFit="1" customWidth="1"/>
    <col min="672" max="680" width="9.4140625" style="3" bestFit="1" customWidth="1"/>
    <col min="681" max="701" width="10.4140625" style="3" bestFit="1" customWidth="1"/>
    <col min="702" max="710" width="9.4140625" style="3" bestFit="1" customWidth="1"/>
    <col min="711" max="732" width="10.4140625" style="3" bestFit="1" customWidth="1"/>
    <col min="733" max="741" width="8.4140625" style="3" bestFit="1" customWidth="1"/>
    <col min="742" max="763" width="9.4140625" style="3" bestFit="1" customWidth="1"/>
    <col min="764" max="772" width="8.4140625" style="3" bestFit="1" customWidth="1"/>
    <col min="773" max="791" width="9.4140625" style="3" bestFit="1" customWidth="1"/>
    <col min="792" max="800" width="8.4140625" style="3" bestFit="1" customWidth="1"/>
    <col min="801" max="822" width="9.4140625" style="3" bestFit="1" customWidth="1"/>
    <col min="823" max="831" width="8.4140625" style="3" bestFit="1" customWidth="1"/>
    <col min="832" max="852" width="9.4140625" style="3" bestFit="1" customWidth="1"/>
    <col min="853" max="861" width="8.4140625" style="3" bestFit="1" customWidth="1"/>
    <col min="862" max="883" width="9.4140625" style="3" bestFit="1" customWidth="1"/>
    <col min="884" max="892" width="8.4140625" style="3" bestFit="1" customWidth="1"/>
    <col min="893" max="913" width="9.4140625" style="3" bestFit="1" customWidth="1"/>
    <col min="914" max="922" width="8.4140625" style="3" bestFit="1" customWidth="1"/>
    <col min="923" max="944" width="9.4140625" style="3" bestFit="1" customWidth="1"/>
    <col min="945" max="953" width="8.4140625" style="3" bestFit="1" customWidth="1"/>
    <col min="954" max="975" width="9.4140625" style="3" bestFit="1" customWidth="1"/>
    <col min="976" max="984" width="8.4140625" style="3" bestFit="1" customWidth="1"/>
    <col min="985" max="1014" width="9.4140625" style="3" bestFit="1" customWidth="1"/>
    <col min="1015" max="1036" width="10.4140625" style="3" bestFit="1" customWidth="1"/>
    <col min="1037" max="1045" width="9.4140625" style="3" bestFit="1" customWidth="1"/>
    <col min="1046" max="1066" width="10.4140625" style="3" bestFit="1" customWidth="1"/>
    <col min="1067" max="1075" width="9.4140625" style="3" bestFit="1" customWidth="1"/>
    <col min="1076" max="1097" width="10.4140625" style="3" bestFit="1" customWidth="1"/>
    <col min="1098" max="1106" width="8.4140625" style="3" bestFit="1" customWidth="1"/>
    <col min="1107" max="1125" width="9.4140625" style="3" bestFit="1" customWidth="1"/>
    <col min="1126" max="1126" width="10.58203125" style="3" bestFit="1" customWidth="1"/>
    <col min="1127" max="16384" width="8.6640625" style="3"/>
  </cols>
  <sheetData>
    <row r="3" spans="1:3" x14ac:dyDescent="0.35">
      <c r="A3" s="7" t="s">
        <v>0</v>
      </c>
      <c r="B3" s="3" t="s">
        <v>26</v>
      </c>
      <c r="C3" s="3" t="s">
        <v>29</v>
      </c>
    </row>
    <row r="4" spans="1:3" x14ac:dyDescent="0.35">
      <c r="A4" s="8" t="s">
        <v>13</v>
      </c>
      <c r="B4" s="5">
        <v>1868572.6708999935</v>
      </c>
      <c r="C4" s="5">
        <v>1102629.0060000008</v>
      </c>
    </row>
    <row r="5" spans="1:3" x14ac:dyDescent="0.35">
      <c r="A5" s="8" t="s">
        <v>14</v>
      </c>
      <c r="B5" s="5">
        <v>1744677.8305999928</v>
      </c>
      <c r="C5" s="5">
        <v>1029856.6198999992</v>
      </c>
    </row>
    <row r="6" spans="1:3" x14ac:dyDescent="0.35">
      <c r="A6" s="8" t="s">
        <v>15</v>
      </c>
      <c r="B6" s="5">
        <v>1908589.0547999921</v>
      </c>
      <c r="C6" s="5">
        <v>1125849.9349999994</v>
      </c>
    </row>
    <row r="7" spans="1:3" x14ac:dyDescent="0.35">
      <c r="A7" s="8" t="s">
        <v>16</v>
      </c>
      <c r="B7" s="5">
        <v>1948432.2302999925</v>
      </c>
      <c r="C7" s="5">
        <v>1147859.575899998</v>
      </c>
    </row>
    <row r="8" spans="1:3" x14ac:dyDescent="0.35">
      <c r="A8" s="8" t="s">
        <v>1</v>
      </c>
      <c r="B8" s="5">
        <v>2205152.2964999946</v>
      </c>
      <c r="C8" s="5">
        <v>1301413.2075999982</v>
      </c>
    </row>
    <row r="9" spans="1:3" x14ac:dyDescent="0.35">
      <c r="A9" s="8" t="s">
        <v>17</v>
      </c>
      <c r="B9" s="5">
        <v>2936177.7441999931</v>
      </c>
      <c r="C9" s="5">
        <v>1731234.9446000038</v>
      </c>
    </row>
    <row r="10" spans="1:3" x14ac:dyDescent="0.35">
      <c r="A10" s="8" t="s">
        <v>18</v>
      </c>
      <c r="B10" s="5">
        <v>2412980.5948999934</v>
      </c>
      <c r="C10" s="5">
        <v>1417749.2111999989</v>
      </c>
    </row>
    <row r="11" spans="1:3" x14ac:dyDescent="0.35">
      <c r="A11" s="8" t="s">
        <v>19</v>
      </c>
      <c r="B11" s="5">
        <v>2689540.8764999919</v>
      </c>
      <c r="C11" s="5">
        <v>1583754.2180000034</v>
      </c>
    </row>
    <row r="12" spans="1:3" x14ac:dyDescent="0.35">
      <c r="A12" s="8" t="s">
        <v>20</v>
      </c>
      <c r="B12" s="5">
        <v>2536756.6377999922</v>
      </c>
      <c r="C12" s="5">
        <v>1491621.5279000001</v>
      </c>
    </row>
    <row r="13" spans="1:3" x14ac:dyDescent="0.35">
      <c r="A13" s="8" t="s">
        <v>21</v>
      </c>
      <c r="B13" s="5">
        <v>2916660.8977999957</v>
      </c>
      <c r="C13" s="5">
        <v>1716362.9005000039</v>
      </c>
    </row>
    <row r="14" spans="1:3" x14ac:dyDescent="0.35">
      <c r="A14" s="8" t="s">
        <v>22</v>
      </c>
      <c r="B14" s="5">
        <v>2979421.3901999951</v>
      </c>
      <c r="C14" s="5">
        <v>1745370.1285000066</v>
      </c>
    </row>
    <row r="15" spans="1:3" x14ac:dyDescent="0.35">
      <c r="A15" s="8" t="s">
        <v>12</v>
      </c>
      <c r="B15" s="5">
        <v>3211714.9962000083</v>
      </c>
      <c r="C15" s="5">
        <v>1884092.3006000067</v>
      </c>
    </row>
    <row r="16" spans="1:3" x14ac:dyDescent="0.35">
      <c r="A16" s="8" t="s">
        <v>2</v>
      </c>
      <c r="B16" s="5">
        <v>29358677.220700685</v>
      </c>
      <c r="C16" s="5">
        <v>17277793.575700127</v>
      </c>
    </row>
  </sheetData>
  <sheetProtection algorithmName="SHA-512" hashValue="iDXwiXMSgNGvLkNHKhw0b01pKavcYFVH4cPHnFK3/ds+JWvDz+nCBn4TCZlfD0RVxskPJyfpSfTwl9xYqrJavA==" saltValue="j1SrE3KLlgenPEylUDm6sA==" spinCount="100000" sheet="1" objects="1" scenarios="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C215-DF72-4442-A819-CD0EEB58E484}">
  <dimension ref="A3:D7"/>
  <sheetViews>
    <sheetView workbookViewId="0">
      <selection activeCell="E3" sqref="E3"/>
    </sheetView>
  </sheetViews>
  <sheetFormatPr defaultRowHeight="15.5" x14ac:dyDescent="0.35"/>
  <cols>
    <col min="1" max="1" width="11.5" style="3" bestFit="1" customWidth="1"/>
    <col min="2" max="3" width="11.75" style="3" bestFit="1" customWidth="1"/>
    <col min="4" max="4" width="18.9140625" style="3" bestFit="1" customWidth="1"/>
    <col min="5" max="5" width="19.33203125" style="3" bestFit="1" customWidth="1"/>
    <col min="6" max="12" width="15.08203125" style="3" bestFit="1" customWidth="1"/>
    <col min="13" max="13" width="10.58203125" style="3" bestFit="1" customWidth="1"/>
    <col min="14" max="38" width="15.08203125" style="3" bestFit="1" customWidth="1"/>
    <col min="39" max="39" width="10.58203125" style="3" bestFit="1" customWidth="1"/>
    <col min="40" max="1124" width="15.08203125" style="3" bestFit="1" customWidth="1"/>
    <col min="1125" max="1125" width="10.58203125" style="3" bestFit="1" customWidth="1"/>
    <col min="1126" max="16384" width="8.6640625" style="3"/>
  </cols>
  <sheetData>
    <row r="3" spans="1:4" x14ac:dyDescent="0.35">
      <c r="A3" s="3" t="s">
        <v>30</v>
      </c>
      <c r="B3" s="3" t="s">
        <v>31</v>
      </c>
      <c r="C3" s="3" t="s">
        <v>28</v>
      </c>
      <c r="D3" s="3" t="s">
        <v>32</v>
      </c>
    </row>
    <row r="4" spans="1:4" x14ac:dyDescent="0.35">
      <c r="A4" s="3">
        <v>60398</v>
      </c>
      <c r="B4" s="3">
        <v>200.02125310440778</v>
      </c>
      <c r="C4" s="3">
        <v>29358677.220700685</v>
      </c>
      <c r="D4" s="3">
        <v>17277793.575700127</v>
      </c>
    </row>
    <row r="5" spans="1:4" ht="16" thickBot="1" x14ac:dyDescent="0.4"/>
    <row r="6" spans="1:4" x14ac:dyDescent="0.35">
      <c r="A6" s="4" t="s">
        <v>30</v>
      </c>
      <c r="B6" s="4" t="s">
        <v>31</v>
      </c>
      <c r="C6" s="4" t="s">
        <v>28</v>
      </c>
      <c r="D6" s="4" t="s">
        <v>32</v>
      </c>
    </row>
    <row r="7" spans="1:4" x14ac:dyDescent="0.35">
      <c r="A7" s="3">
        <f>GETPIVOTDATA("[Measures].[Count of OrderDate]",$A$3)</f>
        <v>60398</v>
      </c>
      <c r="B7" s="5">
        <f>GETPIVOTDATA("[Measures].[Average of Profit]",$A$3)</f>
        <v>200.02125310440778</v>
      </c>
      <c r="C7" s="6">
        <f>GETPIVOTDATA("[Measures].[Sum of SalesAmount]",$A$3)</f>
        <v>29358677.220700685</v>
      </c>
      <c r="D7" s="6">
        <f>GETPIVOTDATA("[Measures].[Sum of Production Cost]",$A$3)</f>
        <v>17277793.575700127</v>
      </c>
    </row>
  </sheetData>
  <sheetProtection algorithmName="SHA-512" hashValue="lvc4zvd8sEbeTdpVNyjiWf+8QHabrTpRU1wNqOtdfwjuYv0/oz1RZU9sEn9Xrfq4F2KNys5cRcLz1Sjuotsu6A==" saltValue="rKiVSy2VhNPJw/tHr1cqbg==" spinCount="100000" sheet="1" objects="1" scenarios="1"/>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37D7-5E07-4174-B4FE-F8134386AF0C}">
  <dimension ref="A1"/>
  <sheetViews>
    <sheetView showGridLines="0" zoomScale="60" zoomScaleNormal="60" workbookViewId="0">
      <selection activeCell="R6" sqref="R6"/>
    </sheetView>
  </sheetViews>
  <sheetFormatPr defaultRowHeight="15.5" x14ac:dyDescent="0.35"/>
  <cols>
    <col min="1" max="16384" width="8.6640625" style="3"/>
  </cols>
  <sheetData/>
  <sheetProtection algorithmName="SHA-512" hashValue="xIS1FC8V+8Pvq2swJm3lScQny0Qh2Rmcb0Tr/henebb9KYQBpJ9vh9kKichQqkZ1e8CxriMp1KjHbxrE+I52qg==" saltValue="ml3yVMA7uH/wUcAZ2R5Dwg==" spinCount="100000" sheet="1" objects="1" scenarios="1"/>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1841-9E83-4763-814B-B460F18EF44D}">
  <dimension ref="A2:B14"/>
  <sheetViews>
    <sheetView workbookViewId="0">
      <selection activeCell="B2" sqref="B2"/>
    </sheetView>
  </sheetViews>
  <sheetFormatPr defaultRowHeight="15.5" x14ac:dyDescent="0.35"/>
  <cols>
    <col min="1" max="1" width="20.58203125" style="2" bestFit="1" customWidth="1"/>
    <col min="2" max="2" width="18.25" style="2" bestFit="1" customWidth="1"/>
    <col min="3" max="16384" width="8.6640625" style="2"/>
  </cols>
  <sheetData>
    <row r="2" spans="1:2" x14ac:dyDescent="0.35">
      <c r="B2" s="2" t="s">
        <v>64</v>
      </c>
    </row>
    <row r="3" spans="1:2" x14ac:dyDescent="0.35">
      <c r="A3" s="9" t="s">
        <v>0</v>
      </c>
      <c r="B3" s="2" t="s">
        <v>43</v>
      </c>
    </row>
    <row r="4" spans="1:2" x14ac:dyDescent="0.35">
      <c r="A4" s="10" t="s">
        <v>41</v>
      </c>
      <c r="B4" s="11">
        <v>1055589.6499999999</v>
      </c>
    </row>
    <row r="5" spans="1:2" x14ac:dyDescent="0.35">
      <c r="A5" s="10" t="s">
        <v>40</v>
      </c>
      <c r="B5" s="11">
        <v>1080637.5399999998</v>
      </c>
    </row>
    <row r="6" spans="1:2" x14ac:dyDescent="0.35">
      <c r="A6" s="10" t="s">
        <v>42</v>
      </c>
      <c r="B6" s="11">
        <v>1202298.7199999997</v>
      </c>
    </row>
    <row r="7" spans="1:2" x14ac:dyDescent="0.35">
      <c r="A7" s="10" t="s">
        <v>39</v>
      </c>
      <c r="B7" s="11">
        <v>1205876.9899999998</v>
      </c>
    </row>
    <row r="8" spans="1:2" x14ac:dyDescent="0.35">
      <c r="A8" s="10" t="s">
        <v>37</v>
      </c>
      <c r="B8" s="11">
        <v>1257434.5727999893</v>
      </c>
    </row>
    <row r="9" spans="1:2" x14ac:dyDescent="0.35">
      <c r="A9" s="10" t="s">
        <v>33</v>
      </c>
      <c r="B9" s="11">
        <v>1294866.1411999841</v>
      </c>
    </row>
    <row r="10" spans="1:2" x14ac:dyDescent="0.35">
      <c r="A10" s="10" t="s">
        <v>38</v>
      </c>
      <c r="B10" s="11">
        <v>1301100.0983999881</v>
      </c>
    </row>
    <row r="11" spans="1:2" x14ac:dyDescent="0.35">
      <c r="A11" s="10" t="s">
        <v>36</v>
      </c>
      <c r="B11" s="11">
        <v>1339462.7903999861</v>
      </c>
    </row>
    <row r="12" spans="1:2" x14ac:dyDescent="0.35">
      <c r="A12" s="10" t="s">
        <v>34</v>
      </c>
      <c r="B12" s="11">
        <v>1363142.0933999803</v>
      </c>
    </row>
    <row r="13" spans="1:2" x14ac:dyDescent="0.35">
      <c r="A13" s="10" t="s">
        <v>35</v>
      </c>
      <c r="B13" s="11">
        <v>1373469.5481999968</v>
      </c>
    </row>
    <row r="14" spans="1:2" x14ac:dyDescent="0.35">
      <c r="A14" s="10" t="s">
        <v>2</v>
      </c>
      <c r="B14" s="11">
        <v>12473878.144399986</v>
      </c>
    </row>
  </sheetData>
  <sheetProtection algorithmName="SHA-512" hashValue="ZL6ZR7Lf8CGxxdpI2riSRRL0DSC9gW/C2lsljtPn0BOjzvRFo9B6svVfLwC5gljcEeTV06NOuaF5gvw2JHKC1g==" saltValue="nk3DYzeojSBezJqWyt9Frg==" spinCount="100000"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D287-3065-44FA-AC02-D32600C0747D}">
  <dimension ref="A3:B14"/>
  <sheetViews>
    <sheetView workbookViewId="0">
      <selection activeCell="B1" sqref="B1"/>
    </sheetView>
  </sheetViews>
  <sheetFormatPr defaultRowHeight="15.5" x14ac:dyDescent="0.35"/>
  <cols>
    <col min="1" max="1" width="14.08203125" style="2" bestFit="1" customWidth="1"/>
    <col min="2" max="2" width="18.25" style="2" bestFit="1" customWidth="1"/>
    <col min="3" max="16384" width="8.6640625" style="2"/>
  </cols>
  <sheetData>
    <row r="3" spans="1:2" x14ac:dyDescent="0.35">
      <c r="A3" s="9" t="s">
        <v>0</v>
      </c>
      <c r="B3" s="2" t="s">
        <v>43</v>
      </c>
    </row>
    <row r="4" spans="1:2" x14ac:dyDescent="0.35">
      <c r="A4" s="10" t="s">
        <v>44</v>
      </c>
      <c r="B4" s="11">
        <v>9061000.584400367</v>
      </c>
    </row>
    <row r="5" spans="1:2" x14ac:dyDescent="0.35">
      <c r="A5" s="10" t="s">
        <v>52</v>
      </c>
      <c r="B5" s="11">
        <v>5718150.8122004699</v>
      </c>
    </row>
    <row r="6" spans="1:2" x14ac:dyDescent="0.35">
      <c r="A6" s="10" t="s">
        <v>50</v>
      </c>
      <c r="B6" s="11">
        <v>3649866.5512000122</v>
      </c>
    </row>
    <row r="7" spans="1:2" x14ac:dyDescent="0.35">
      <c r="A7" s="10" t="s">
        <v>53</v>
      </c>
      <c r="B7" s="11">
        <v>3391712.2109000217</v>
      </c>
    </row>
    <row r="8" spans="1:2" x14ac:dyDescent="0.35">
      <c r="A8" s="10" t="s">
        <v>48</v>
      </c>
      <c r="B8" s="11">
        <v>2894312.3382000052</v>
      </c>
    </row>
    <row r="9" spans="1:2" x14ac:dyDescent="0.35">
      <c r="A9" s="10" t="s">
        <v>47</v>
      </c>
      <c r="B9" s="11">
        <v>2644017.7142999978</v>
      </c>
    </row>
    <row r="10" spans="1:2" x14ac:dyDescent="0.35">
      <c r="A10" s="10" t="s">
        <v>45</v>
      </c>
      <c r="B10" s="11">
        <v>1977844.8620999868</v>
      </c>
    </row>
    <row r="11" spans="1:2" x14ac:dyDescent="0.35">
      <c r="A11" s="10" t="s">
        <v>51</v>
      </c>
      <c r="B11" s="11">
        <v>12238.849599999996</v>
      </c>
    </row>
    <row r="12" spans="1:2" x14ac:dyDescent="0.35">
      <c r="A12" s="10" t="s">
        <v>49</v>
      </c>
      <c r="B12" s="11">
        <v>6532.4681999999957</v>
      </c>
    </row>
    <row r="13" spans="1:2" x14ac:dyDescent="0.35">
      <c r="A13" s="10" t="s">
        <v>46</v>
      </c>
      <c r="B13" s="11">
        <v>3000.8296</v>
      </c>
    </row>
    <row r="14" spans="1:2" x14ac:dyDescent="0.35">
      <c r="A14" s="10" t="s">
        <v>2</v>
      </c>
      <c r="B14" s="11">
        <v>29358677.220700685</v>
      </c>
    </row>
  </sheetData>
  <sheetProtection algorithmName="SHA-512" hashValue="mqdUuqaPklehX5xip0pwi4AZxHXbs1EaRxtHX/YeK+qDR/+lzftq5S5SBiUmrQ6VUNT8clwCPNmsmEcm4fmQbw==" saltValue="yMf+7pKW78Sh2uN9/PIccQ==" spinCount="100000"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7AC0-CBBB-4000-8463-AD66D7F11C21}">
  <dimension ref="A3:B14"/>
  <sheetViews>
    <sheetView workbookViewId="0">
      <selection activeCell="B18" sqref="B18"/>
    </sheetView>
  </sheetViews>
  <sheetFormatPr defaultRowHeight="15.5" x14ac:dyDescent="0.35"/>
  <cols>
    <col min="1" max="1" width="19" style="2" bestFit="1" customWidth="1"/>
    <col min="2" max="2" width="18.25" style="2" bestFit="1" customWidth="1"/>
    <col min="3" max="16384" width="8.6640625" style="2"/>
  </cols>
  <sheetData>
    <row r="3" spans="1:2" x14ac:dyDescent="0.35">
      <c r="A3" s="9" t="s">
        <v>0</v>
      </c>
      <c r="B3" s="2" t="s">
        <v>43</v>
      </c>
    </row>
    <row r="4" spans="1:2" x14ac:dyDescent="0.35">
      <c r="A4" s="10" t="s">
        <v>60</v>
      </c>
      <c r="B4" s="11">
        <v>12909.6682</v>
      </c>
    </row>
    <row r="5" spans="1:2" x14ac:dyDescent="0.35">
      <c r="A5" s="10" t="s">
        <v>57</v>
      </c>
      <c r="B5" s="11">
        <v>13164.64</v>
      </c>
    </row>
    <row r="6" spans="1:2" x14ac:dyDescent="0.35">
      <c r="A6" s="10" t="s">
        <v>55</v>
      </c>
      <c r="B6" s="11">
        <v>13173.19</v>
      </c>
    </row>
    <row r="7" spans="1:2" x14ac:dyDescent="0.35">
      <c r="A7" s="10" t="s">
        <v>56</v>
      </c>
      <c r="B7" s="11">
        <v>13195.64</v>
      </c>
    </row>
    <row r="8" spans="1:2" x14ac:dyDescent="0.35">
      <c r="A8" s="10" t="s">
        <v>63</v>
      </c>
      <c r="B8" s="11">
        <v>13215.65</v>
      </c>
    </row>
    <row r="9" spans="1:2" x14ac:dyDescent="0.35">
      <c r="A9" s="10" t="s">
        <v>54</v>
      </c>
      <c r="B9" s="11">
        <v>13242.7</v>
      </c>
    </row>
    <row r="10" spans="1:2" x14ac:dyDescent="0.35">
      <c r="A10" s="10" t="s">
        <v>62</v>
      </c>
      <c r="B10" s="11">
        <v>13265.990000000002</v>
      </c>
    </row>
    <row r="11" spans="1:2" x14ac:dyDescent="0.35">
      <c r="A11" s="10" t="s">
        <v>59</v>
      </c>
      <c r="B11" s="11">
        <v>13269.27</v>
      </c>
    </row>
    <row r="12" spans="1:2" x14ac:dyDescent="0.35">
      <c r="A12" s="10" t="s">
        <v>58</v>
      </c>
      <c r="B12" s="11">
        <v>13294.27</v>
      </c>
    </row>
    <row r="13" spans="1:2" x14ac:dyDescent="0.35">
      <c r="A13" s="10" t="s">
        <v>61</v>
      </c>
      <c r="B13" s="11">
        <v>13295.380000000001</v>
      </c>
    </row>
    <row r="14" spans="1:2" x14ac:dyDescent="0.35">
      <c r="A14" s="10" t="s">
        <v>2</v>
      </c>
      <c r="B14" s="11">
        <v>132026.39820000003</v>
      </c>
    </row>
  </sheetData>
  <sheetProtection algorithmName="SHA-512" hashValue="WsbTXSRo7caIpdZgPP19FtwzebJ+g0efLVliYH2etnrXXm4pIe7RJGxSqAHaX/DbFFwFaPuDr8J66x5RADftFA==" saltValue="/d8DR2zNLzFPFPLbWcVf7w==" spinCount="100000"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2444E-3BEA-4110-95DC-F5702CD78C78}">
  <dimension ref="A1"/>
  <sheetViews>
    <sheetView showGridLines="0" zoomScale="50" zoomScaleNormal="50" workbookViewId="0">
      <selection activeCell="Q11" sqref="Q11"/>
    </sheetView>
  </sheetViews>
  <sheetFormatPr defaultRowHeight="15.5" x14ac:dyDescent="0.35"/>
  <cols>
    <col min="1" max="16384" width="8.6640625" style="3"/>
  </cols>
  <sheetData/>
  <sheetProtection algorithmName="SHA-512" hashValue="GYNbaaEsDly3w3w3AdF0DIjr9776ciSZpLlnIxqZ2H1AnRv0MCL292wzPGwTEKYkhUBVvK6wTD6xURDpaHgBCg==" saltValue="mPkP+CkRAttCmJMPYiNQP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8941C7C-1942-4DC6-AE9C-54A18D82FF1F}">
  <ds:schemaRefs/>
</ds:datastoreItem>
</file>

<file path=customXml/itemProps2.xml><?xml version="1.0" encoding="utf-8"?>
<ds:datastoreItem xmlns:ds="http://schemas.openxmlformats.org/officeDocument/2006/customXml" ds:itemID="{D2AC7194-7EBE-4C89-9437-A934BDE44510}">
  <ds:schemaRefs/>
</ds:datastoreItem>
</file>

<file path=customXml/itemProps3.xml><?xml version="1.0" encoding="utf-8"?>
<ds:datastoreItem xmlns:ds="http://schemas.openxmlformats.org/officeDocument/2006/customXml" ds:itemID="{602E1221-7008-4237-B648-00623BEED37A}">
  <ds:schemaRefs/>
</ds:datastoreItem>
</file>

<file path=customXml/itemProps4.xml><?xml version="1.0" encoding="utf-8"?>
<ds:datastoreItem xmlns:ds="http://schemas.openxmlformats.org/officeDocument/2006/customXml" ds:itemID="{835FC2CF-F482-4E34-B218-E8C2DB31D06A}">
  <ds:schemaRefs/>
</ds:datastoreItem>
</file>

<file path=customXml/itemProps5.xml><?xml version="1.0" encoding="utf-8"?>
<ds:datastoreItem xmlns:ds="http://schemas.openxmlformats.org/officeDocument/2006/customXml" ds:itemID="{08DBDF73-8E49-4147-B67D-12AE6C4EEC8E}">
  <ds:schemaRefs/>
</ds:datastoreItem>
</file>

<file path=customXml/itemProps6.xml><?xml version="1.0" encoding="utf-8"?>
<ds:datastoreItem xmlns:ds="http://schemas.openxmlformats.org/officeDocument/2006/customXml" ds:itemID="{32548BCD-A760-4FBA-93A1-46DDD1403DB2}">
  <ds:schemaRefs/>
</ds:datastoreItem>
</file>

<file path=customXml/itemProps7.xml><?xml version="1.0" encoding="utf-8"?>
<ds:datastoreItem xmlns:ds="http://schemas.openxmlformats.org/officeDocument/2006/customXml" ds:itemID="{5C78532F-89E4-432F-B069-BFDB82F27064}">
  <ds:schemaRefs/>
</ds:datastoreItem>
</file>

<file path=customXml/itemProps8.xml><?xml version="1.0" encoding="utf-8"?>
<ds:datastoreItem xmlns:ds="http://schemas.openxmlformats.org/officeDocument/2006/customXml" ds:itemID="{9A45F6FD-2B2F-408B-87EB-A5A21CB8DACE}">
  <ds:schemaRefs/>
</ds:datastoreItem>
</file>

<file path=customXml/itemProps9.xml><?xml version="1.0" encoding="utf-8"?>
<ds:datastoreItem xmlns:ds="http://schemas.openxmlformats.org/officeDocument/2006/customXml" ds:itemID="{5BDE570E-D05E-4C49-841E-66721AD136C3}">
  <ds:schemaRefs/>
</ds:datastoreItem>
</file>

<file path=customXml/itemProps10.xml><?xml version="1.0" encoding="utf-8"?>
<ds:datastoreItem xmlns:ds="http://schemas.openxmlformats.org/officeDocument/2006/customXml" ds:itemID="{5B471BA2-D91D-4F73-B500-87D3F9C851A0}">
  <ds:schemaRefs/>
</ds:datastoreItem>
</file>

<file path=customXml/itemProps11.xml><?xml version="1.0" encoding="utf-8"?>
<ds:datastoreItem xmlns:ds="http://schemas.openxmlformats.org/officeDocument/2006/customXml" ds:itemID="{E7C1798B-761F-4186-9968-B720D299EFFC}">
  <ds:schemaRefs/>
</ds:datastoreItem>
</file>

<file path=customXml/itemProps12.xml><?xml version="1.0" encoding="utf-8"?>
<ds:datastoreItem xmlns:ds="http://schemas.openxmlformats.org/officeDocument/2006/customXml" ds:itemID="{FFECBCD0-AEAC-4FC8-96BD-EF306A48D3CB}">
  <ds:schemaRefs/>
</ds:datastoreItem>
</file>

<file path=customXml/itemProps13.xml><?xml version="1.0" encoding="utf-8"?>
<ds:datastoreItem xmlns:ds="http://schemas.openxmlformats.org/officeDocument/2006/customXml" ds:itemID="{90B45F7B-6E1F-4C06-86BF-8F0446569347}">
  <ds:schemaRefs/>
</ds:datastoreItem>
</file>

<file path=customXml/itemProps14.xml><?xml version="1.0" encoding="utf-8"?>
<ds:datastoreItem xmlns:ds="http://schemas.openxmlformats.org/officeDocument/2006/customXml" ds:itemID="{F5AEBE79-BAB4-415E-975E-FD7522C285BE}">
  <ds:schemaRefs/>
</ds:datastoreItem>
</file>

<file path=customXml/itemProps15.xml><?xml version="1.0" encoding="utf-8"?>
<ds:datastoreItem xmlns:ds="http://schemas.openxmlformats.org/officeDocument/2006/customXml" ds:itemID="{E81C86C2-45C9-4648-87B5-F18BB72970BD}">
  <ds:schemaRefs/>
</ds:datastoreItem>
</file>

<file path=customXml/itemProps16.xml><?xml version="1.0" encoding="utf-8"?>
<ds:datastoreItem xmlns:ds="http://schemas.openxmlformats.org/officeDocument/2006/customXml" ds:itemID="{AC13C6FE-3628-479D-BEAB-CA7FF11A253D}">
  <ds:schemaRefs/>
</ds:datastoreItem>
</file>

<file path=customXml/itemProps17.xml><?xml version="1.0" encoding="utf-8"?>
<ds:datastoreItem xmlns:ds="http://schemas.openxmlformats.org/officeDocument/2006/customXml" ds:itemID="{A404B1C1-4AD4-4E6F-9AA5-4904728DFA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Monthwise Sales</vt:lpstr>
      <vt:lpstr>Yearwise Sales</vt:lpstr>
      <vt:lpstr>Line Chart</vt:lpstr>
      <vt:lpstr>Pie Chart</vt:lpstr>
      <vt:lpstr>Combo Chart</vt:lpstr>
      <vt:lpstr>KPIs</vt:lpstr>
      <vt:lpstr>Dashboard</vt:lpstr>
      <vt:lpstr>Product-wise Sales</vt:lpstr>
      <vt:lpstr>Region-wise Sales</vt:lpstr>
      <vt:lpstr>Customer-wise</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Geethanjali M</dc:creator>
  <cp:lastModifiedBy>Geethanjali M</cp:lastModifiedBy>
  <dcterms:created xsi:type="dcterms:W3CDTF">2026-07-18T09:26:07Z</dcterms:created>
  <dcterms:modified xsi:type="dcterms:W3CDTF">2026-07-19T14:31:59Z</dcterms:modified>
</cp:coreProperties>
</file>