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3.xml" ContentType="application/vnd.openxmlformats-officedocument.drawingml.chart+xml"/>
  <Override PartName="/xl/charts/chart17.xml" ContentType="application/vnd.openxmlformats-officedocument.drawingml.chart+xml"/>
  <Override PartName="/xl/charts/chart20.xml" ContentType="application/vnd.openxmlformats-officedocument.drawingml.chart+xml"/>
  <Override PartName="/xl/charts/chart24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2014~2016电影数据表" sheetId="1" state="visible" r:id="rId2"/>
    <sheet name="2017可用的电影数据" sheetId="2" state="visible" r:id="rId3"/>
    <sheet name="featureSelection" sheetId="3" state="visible" r:id="rId4"/>
    <sheet name="Sheet1" sheetId="4" state="visible" r:id="rId5"/>
    <sheet name="导演演员票房表" sheetId="5" state="visible" r:id="rId6"/>
    <sheet name="导演演员豆瓣粉丝表" sheetId="6" state="visible" r:id="rId7"/>
    <sheet name="导演演员评分等级" sheetId="7" state="visible" r:id="rId8"/>
    <sheet name="电影类型票房统计" sheetId="8" state="visible" r:id="rId9"/>
    <sheet name="2017电影数据表" sheetId="9" state="visible" r:id="rId10"/>
    <sheet name="Sheet3" sheetId="10" state="visible" r:id="rId11"/>
    <sheet name="Sheet2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<sst xmlns="http://schemas.openxmlformats.org/spreadsheetml/2006/main" count="7718" uniqueCount="4017">
  <si>
    <t xml:space="preserve">电影名称</t>
  </si>
  <si>
    <t xml:space="preserve">票房（万元）</t>
  </si>
  <si>
    <t xml:space="preserve">年份</t>
  </si>
  <si>
    <t xml:space="preserve">月</t>
  </si>
  <si>
    <t xml:space="preserve">日</t>
  </si>
  <si>
    <t xml:space="preserve">热门档期重合天数</t>
  </si>
  <si>
    <t xml:space="preserve">同期竞争影片数</t>
  </si>
  <si>
    <t xml:space="preserve">知名IP</t>
  </si>
  <si>
    <t xml:space="preserve">是否是系列</t>
  </si>
  <si>
    <t xml:space="preserve">制作成本（亿元）</t>
  </si>
  <si>
    <t xml:space="preserve">上映前1~3月，日最高搜索</t>
  </si>
  <si>
    <t xml:space="preserve">上映前一周搜索量</t>
  </si>
  <si>
    <t xml:space="preserve">是否进口</t>
  </si>
  <si>
    <t xml:space="preserve">全国排片</t>
  </si>
  <si>
    <t xml:space="preserve">导演</t>
  </si>
  <si>
    <t xml:space="preserve">主演</t>
  </si>
  <si>
    <t xml:space="preserve">类型</t>
  </si>
  <si>
    <t xml:space="preserve">救火英雄</t>
  </si>
  <si>
    <t xml:space="preserve">郭子健</t>
  </si>
  <si>
    <t xml:space="preserve">谢霆锋 余文乐 任达华 胡军</t>
  </si>
  <si>
    <t xml:space="preserve">剧情 动作 冒险</t>
  </si>
  <si>
    <t xml:space="preserve">安德的游戏</t>
  </si>
  <si>
    <t xml:space="preserve">加文·胡德</t>
  </si>
  <si>
    <t xml:space="preserve">哈里森·福特 阿沙·巴特菲尔德 海莉·斯坦菲尔德 维奥拉·戴维斯</t>
  </si>
  <si>
    <t xml:space="preserve">动作 冒险 科幻</t>
  </si>
  <si>
    <t xml:space="preserve">神偷奶爸2</t>
  </si>
  <si>
    <t xml:space="preserve">皮艾尔·柯芬</t>
  </si>
  <si>
    <t xml:space="preserve">史蒂夫·卡瑞尔 邓超 克里斯汀·韦格 埃尔希·费舍</t>
  </si>
  <si>
    <t xml:space="preserve">喜剧 动画 冒险</t>
  </si>
  <si>
    <t xml:space="preserve">六福喜事</t>
  </si>
  <si>
    <t xml:space="preserve">谷德昭</t>
  </si>
  <si>
    <t xml:space="preserve">黄百鸣 曾志伟 吴君如 郑中基</t>
  </si>
  <si>
    <t xml:space="preserve">喜剧 爱情</t>
  </si>
  <si>
    <t xml:space="preserve">喜羊羊与灰太狼之飞马奇遇记</t>
  </si>
  <si>
    <t xml:space="preserve">简耀宗</t>
  </si>
  <si>
    <t xml:space="preserve">祖晴 张琳 白百何 郑恺</t>
  </si>
  <si>
    <t xml:space="preserve">喜剧 动画 家庭</t>
  </si>
  <si>
    <t xml:space="preserve">熊出没之夺宝熊兵</t>
  </si>
  <si>
    <t xml:space="preserve">丁亮</t>
  </si>
  <si>
    <t xml:space="preserve">张秉君 张伟 谭笑 陈光</t>
  </si>
  <si>
    <t xml:space="preserve">动画</t>
  </si>
  <si>
    <t xml:space="preserve">一触即发</t>
  </si>
  <si>
    <t xml:space="preserve">肯尼思·布拉纳</t>
  </si>
  <si>
    <t xml:space="preserve">克里斯·派恩 凯文·科斯特纳 肯尼思·布拉纳 凯拉·奈特莉</t>
  </si>
  <si>
    <t xml:space="preserve">剧情 动作 惊悚</t>
  </si>
  <si>
    <t xml:space="preserve">西游记之大闹天宫</t>
  </si>
  <si>
    <t xml:space="preserve">郑保瑞</t>
  </si>
  <si>
    <t xml:space="preserve">甄子丹 周润发 郭富城 何润东</t>
  </si>
  <si>
    <t xml:space="preserve">动作</t>
  </si>
  <si>
    <t xml:space="preserve">爸爸去哪儿</t>
  </si>
  <si>
    <t xml:space="preserve">谢涤葵</t>
  </si>
  <si>
    <t xml:space="preserve">林志颖 小小志 郭涛 郭子睿</t>
  </si>
  <si>
    <t xml:space="preserve">剧情 家庭</t>
  </si>
  <si>
    <t xml:space="preserve">澳门风云</t>
  </si>
  <si>
    <t xml:space="preserve">王晶</t>
  </si>
  <si>
    <t xml:space="preserve">周润发 谢霆锋 杜汶泽 景甜</t>
  </si>
  <si>
    <t xml:space="preserve">剧情 喜剧 动作</t>
  </si>
  <si>
    <t xml:space="preserve">前任攻略</t>
  </si>
  <si>
    <t xml:space="preserve">田羽生</t>
  </si>
  <si>
    <t xml:space="preserve">韩庚 姚星彤 郑恺 班嘉佳</t>
  </si>
  <si>
    <t xml:space="preserve">冰雪奇缘</t>
  </si>
  <si>
    <t xml:space="preserve">克里斯·巴克</t>
  </si>
  <si>
    <t xml:space="preserve">克里斯汀·贝尔 伊迪娜·门泽尔 乔纳森·格罗夫 乔什·盖德</t>
  </si>
  <si>
    <t xml:space="preserve">北京爱情故事</t>
  </si>
  <si>
    <t xml:space="preserve">陈思诚</t>
  </si>
  <si>
    <t xml:space="preserve">梁家辉 刘嘉玲 王学兵 余男</t>
  </si>
  <si>
    <t xml:space="preserve">剧情 爱情</t>
  </si>
  <si>
    <t xml:space="preserve">霍比特人2：史矛革之战</t>
  </si>
  <si>
    <t xml:space="preserve">彼得·杰克逊</t>
  </si>
  <si>
    <t xml:space="preserve">伊恩·麦克莱恩 马丁·弗瑞曼 李建军 本尼迪克特·康伯巴奇</t>
  </si>
  <si>
    <t xml:space="preserve">剧情 冒险 奇幻</t>
  </si>
  <si>
    <t xml:space="preserve">机械战警</t>
  </si>
  <si>
    <t xml:space="preserve">何塞·帕迪里亚</t>
  </si>
  <si>
    <t xml:space="preserve">乔尔·金纳曼 加里·奥德曼 迈克尔·基顿 塞缪尔·杰克逊</t>
  </si>
  <si>
    <t xml:space="preserve">动作 犯罪 科幻</t>
  </si>
  <si>
    <t xml:space="preserve">极品飞车</t>
  </si>
  <si>
    <t xml:space="preserve">斯科特·沃夫</t>
  </si>
  <si>
    <t xml:space="preserve">亚伦·保尔 多米尼克·库珀 伊莫珍·波茨 拉蒙·罗德里格兹</t>
  </si>
  <si>
    <t xml:space="preserve">剧情 动作 犯罪</t>
  </si>
  <si>
    <t xml:space="preserve">雪国列车</t>
  </si>
  <si>
    <t xml:space="preserve">奉俊昊</t>
  </si>
  <si>
    <t xml:space="preserve">克里斯·埃文斯 宋康昊 蒂尔达·斯文顿 杰米·贝尔</t>
  </si>
  <si>
    <t xml:space="preserve">剧情 动作 科幻</t>
  </si>
  <si>
    <t xml:space="preserve">白日焰火</t>
  </si>
  <si>
    <t xml:space="preserve">刁亦男</t>
  </si>
  <si>
    <t xml:space="preserve">廖凡 桂纶镁 王学兵 余皑磊</t>
  </si>
  <si>
    <t xml:space="preserve">剧情 犯罪 悬疑</t>
  </si>
  <si>
    <t xml:space="preserve">英雄之战</t>
  </si>
  <si>
    <t xml:space="preserve">江平</t>
  </si>
  <si>
    <t xml:space="preserve">何润东 陆毅 魏一 午马</t>
  </si>
  <si>
    <t xml:space="preserve">动作 冒险 奇幻</t>
  </si>
  <si>
    <t xml:space="preserve">天才眼镜狗</t>
  </si>
  <si>
    <t xml:space="preserve">罗伯·明可夫</t>
  </si>
  <si>
    <t xml:space="preserve">泰·布利尔 黄渤 麦克斯·查尔斯 朱佳煜</t>
  </si>
  <si>
    <t xml:space="preserve">喜剧 动画 科幻</t>
  </si>
  <si>
    <t xml:space="preserve">美国队长2</t>
  </si>
  <si>
    <t xml:space="preserve">安东尼·罗素</t>
  </si>
  <si>
    <t xml:space="preserve">克里斯·埃文斯 斯嘉丽·约翰逊 塞巴斯蒂安·斯坦 安东尼·麦凯</t>
  </si>
  <si>
    <t xml:space="preserve">整容日记</t>
  </si>
  <si>
    <t xml:space="preserve">林爱华</t>
  </si>
  <si>
    <t xml:space="preserve">白百何 郑中基 张瑶 郭京飞</t>
  </si>
  <si>
    <t xml:space="preserve">里约大冒险2</t>
  </si>
  <si>
    <t xml:space="preserve">卡洛斯·沙尔丹哈</t>
  </si>
  <si>
    <t xml:space="preserve">安妮·海瑟薇 杰西·艾森伯格 杰梅·克莱门特 布鲁诺·玛斯</t>
  </si>
  <si>
    <t xml:space="preserve">超验骇客</t>
  </si>
  <si>
    <t xml:space="preserve">瓦利·菲斯特</t>
  </si>
  <si>
    <t xml:space="preserve">约翰尼·德普 丽贝卡·豪尔 保罗·贝坦尼 凯特·玛拉</t>
  </si>
  <si>
    <t xml:space="preserve">魔警</t>
  </si>
  <si>
    <t xml:space="preserve">林超贤</t>
  </si>
  <si>
    <t xml:space="preserve">吴彦祖 张家辉 姜皓文 梁焯满</t>
  </si>
  <si>
    <t xml:space="preserve">动作 犯罪</t>
  </si>
  <si>
    <t xml:space="preserve">同桌的妳</t>
  </si>
  <si>
    <t xml:space="preserve">郭帆</t>
  </si>
  <si>
    <t xml:space="preserve">周冬雨 林更新 隋凯 李嘉成</t>
  </si>
  <si>
    <t xml:space="preserve">冰封:重生之门</t>
  </si>
  <si>
    <t xml:space="preserve">罗永昌</t>
  </si>
  <si>
    <t xml:space="preserve">甄子丹 王宝强 黄圣依 任达华</t>
  </si>
  <si>
    <t xml:space="preserve">动作 奇幻</t>
  </si>
  <si>
    <t xml:space="preserve">催眠大师</t>
  </si>
  <si>
    <t xml:space="preserve">陈正道</t>
  </si>
  <si>
    <t xml:space="preserve">徐峥 莫文蔚 吕中 王耀庆</t>
  </si>
  <si>
    <t xml:space="preserve">剧情 惊悚 悬疑</t>
  </si>
  <si>
    <t xml:space="preserve">超凡蜘蛛侠2</t>
  </si>
  <si>
    <t xml:space="preserve">马克·韦布</t>
  </si>
  <si>
    <t xml:space="preserve">安德鲁·加菲尔德 艾玛·斯通 杰米·福克斯 戴恩·德哈恩</t>
  </si>
  <si>
    <t xml:space="preserve">归来</t>
  </si>
  <si>
    <t xml:space="preserve">张艺谋</t>
  </si>
  <si>
    <t xml:space="preserve">陈道明 巩俐 张慧雯 闫妮</t>
  </si>
  <si>
    <t xml:space="preserve">剧情 爱情 历史</t>
  </si>
  <si>
    <t xml:space="preserve">X战警：逆转未来</t>
  </si>
  <si>
    <t xml:space="preserve">布莱恩·辛格</t>
  </si>
  <si>
    <t xml:space="preserve">休·杰克曼 詹姆斯·麦卡沃伊 迈克尔·法斯宾德 詹妮弗·劳伦斯</t>
  </si>
  <si>
    <t xml:space="preserve">窃听风云3</t>
  </si>
  <si>
    <t xml:space="preserve">麦兆辉</t>
  </si>
  <si>
    <t xml:space="preserve">古天乐 吴彦祖 刘青云 周迅</t>
  </si>
  <si>
    <t xml:space="preserve">惊悚 犯罪</t>
  </si>
  <si>
    <t xml:space="preserve">明日边缘</t>
  </si>
  <si>
    <t xml:space="preserve">道格·里曼</t>
  </si>
  <si>
    <t xml:space="preserve">汤姆·克鲁斯 艾米莉·布朗特 比尔·帕克斯顿 布莱丹·格里森</t>
  </si>
  <si>
    <t xml:space="preserve">动作 科幻</t>
  </si>
  <si>
    <t xml:space="preserve">哥斯拉</t>
  </si>
  <si>
    <t xml:space="preserve">加里斯·爱德华斯</t>
  </si>
  <si>
    <t xml:space="preserve">亚伦·泰勒·约翰逊 渡边谦 伊丽莎白·奥尔森 朱丽叶·比诺什</t>
  </si>
  <si>
    <t xml:space="preserve">沉睡魔咒</t>
  </si>
  <si>
    <t xml:space="preserve">罗伯特·斯托姆伯格</t>
  </si>
  <si>
    <t xml:space="preserve">安吉丽娜·朱莉 艾丽·范宁 沙尔托·科普雷 萨姆·赖利</t>
  </si>
  <si>
    <t xml:space="preserve">变形金刚4：绝迹重生</t>
  </si>
  <si>
    <t xml:space="preserve">迈克尔·贝</t>
  </si>
  <si>
    <t xml:space="preserve">马克·沃尔伯格 斯坦利·图齐 妮可拉·佩尔茨 杰克·莱诺</t>
  </si>
  <si>
    <t xml:space="preserve">分手大师</t>
  </si>
  <si>
    <t xml:space="preserve">邓超</t>
  </si>
  <si>
    <t xml:space="preserve">邓超 杨幂 梁超 孙俪</t>
  </si>
  <si>
    <t xml:space="preserve">剧情 喜剧 爱情</t>
  </si>
  <si>
    <t xml:space="preserve">老男孩猛龙过江</t>
  </si>
  <si>
    <t xml:space="preserve">肖央</t>
  </si>
  <si>
    <t xml:space="preserve">肖央 王太利 屈菁菁 曲婉婷</t>
  </si>
  <si>
    <t xml:space="preserve">小时代3：刺金时代</t>
  </si>
  <si>
    <t xml:space="preserve">郭敬明</t>
  </si>
  <si>
    <t xml:space="preserve">杨幂 柯震东 郭采洁 陈学冬</t>
  </si>
  <si>
    <t xml:space="preserve">京城81号</t>
  </si>
  <si>
    <t xml:space="preserve">叶伟民</t>
  </si>
  <si>
    <t xml:space="preserve">吴镇宇 林心如 杨祐宁 秦海璐</t>
  </si>
  <si>
    <t xml:space="preserve">剧情 惊悚</t>
  </si>
  <si>
    <t xml:space="preserve">后会无期</t>
  </si>
  <si>
    <t xml:space="preserve">韩寒</t>
  </si>
  <si>
    <t xml:space="preserve">冯绍峰 陈柏霖 钟汉良 王珞丹</t>
  </si>
  <si>
    <t xml:space="preserve">剧情 爱情 科幻</t>
  </si>
  <si>
    <t xml:space="preserve">闺蜜</t>
  </si>
  <si>
    <t xml:space="preserve">黄真真</t>
  </si>
  <si>
    <t xml:space="preserve">陈意涵 薛凯琪 杨子姗 余文乐</t>
  </si>
  <si>
    <t xml:space="preserve">白发魔女传之明月天国</t>
  </si>
  <si>
    <t xml:space="preserve">张之亮</t>
  </si>
  <si>
    <t xml:space="preserve">范冰冰 黄晓明 赵文卓 王学兵</t>
  </si>
  <si>
    <t xml:space="preserve">剧情 动作 武侠</t>
  </si>
  <si>
    <t xml:space="preserve">暴力街区</t>
  </si>
  <si>
    <t xml:space="preserve">卡米勒·德拉马雷</t>
  </si>
  <si>
    <t xml:space="preserve">保罗·沃克 大卫·贝利 罗伯特·菲茨杰拉德·迪格斯 卡尔洛·罗塔</t>
  </si>
  <si>
    <t xml:space="preserve">绣春刀</t>
  </si>
  <si>
    <t xml:space="preserve">路阳</t>
  </si>
  <si>
    <t xml:space="preserve">张震 刘诗诗 王千源 李东学</t>
  </si>
  <si>
    <t xml:space="preserve">爱情 古装 武侠</t>
  </si>
  <si>
    <t xml:space="preserve">驯龙高手2</t>
  </si>
  <si>
    <t xml:space="preserve">迪恩·德布洛斯</t>
  </si>
  <si>
    <t xml:space="preserve">杰伊·巴鲁切尔 林更新 亚美莉卡·费雷拉 白百何</t>
  </si>
  <si>
    <t xml:space="preserve">动作 动画 冒险</t>
  </si>
  <si>
    <t xml:space="preserve">庞贝末日</t>
  </si>
  <si>
    <t xml:space="preserve">保罗·安德森</t>
  </si>
  <si>
    <t xml:space="preserve">基特·哈灵顿 凯瑞-安·莫斯 艾米莉·布朗宁 基弗·萨瑟兰</t>
  </si>
  <si>
    <t xml:space="preserve">反贪风暴</t>
  </si>
  <si>
    <t xml:space="preserve">林德禄</t>
  </si>
  <si>
    <t xml:space="preserve">古天乐 林家栋 陈静 盛君</t>
  </si>
  <si>
    <t xml:space="preserve">剧情 犯罪</t>
  </si>
  <si>
    <t xml:space="preserve">临时同居</t>
  </si>
  <si>
    <t xml:space="preserve">卓韵芝</t>
  </si>
  <si>
    <t xml:space="preserve">张家辉 郑秀文 杨颖 欧豪</t>
  </si>
  <si>
    <t xml:space="preserve">四大名捕大结局</t>
  </si>
  <si>
    <t xml:space="preserve">陈嘉上</t>
  </si>
  <si>
    <t xml:space="preserve">邓超 刘亦菲 邹兆龙 郑中基</t>
  </si>
  <si>
    <t xml:space="preserve">动作 古装 武侠</t>
  </si>
  <si>
    <t xml:space="preserve">猩球崛起2:黎明之战</t>
  </si>
  <si>
    <t xml:space="preserve">马特·里夫斯</t>
  </si>
  <si>
    <t xml:space="preserve">安迪·瑟金斯 杰森·克拉克 加里·奥德曼 凯丽·拉塞尔</t>
  </si>
  <si>
    <t xml:space="preserve">敢死队3</t>
  </si>
  <si>
    <t xml:space="preserve">派特里克·休斯</t>
  </si>
  <si>
    <t xml:space="preserve">西尔维斯特·史泰龙 杰森·斯坦森 安东尼奥·班德拉斯 李连杰</t>
  </si>
  <si>
    <t xml:space="preserve">动作 惊悚 冒险</t>
  </si>
  <si>
    <t xml:space="preserve">一生一世</t>
  </si>
  <si>
    <t xml:space="preserve">邹佡</t>
  </si>
  <si>
    <t xml:space="preserve">谢霆锋 高圆圆 杜海涛 洛诗</t>
  </si>
  <si>
    <t xml:space="preserve">分歧者：异类觉醒</t>
  </si>
  <si>
    <t xml:space="preserve">尼尔·博格</t>
  </si>
  <si>
    <t xml:space="preserve">谢琳·伍德蕾 提奥·詹姆斯 凯特·温丝莱特 李美琪</t>
  </si>
  <si>
    <t xml:space="preserve">爱情 冒险 科幻</t>
  </si>
  <si>
    <t xml:space="preserve">不惧风暴</t>
  </si>
  <si>
    <t xml:space="preserve">史蒂文·奎里</t>
  </si>
  <si>
    <t xml:space="preserve">李建军 莎拉·韦恩·卡丽丝 马特·沃尔什 阿莉希亚·德布纳姆·凯里</t>
  </si>
  <si>
    <t xml:space="preserve">动作 惊悚</t>
  </si>
  <si>
    <t xml:space="preserve">空中营救</t>
  </si>
  <si>
    <t xml:space="preserve">佐米·希尔拉</t>
  </si>
  <si>
    <t xml:space="preserve">连姆·尼森 朱丽安·摩尔 斯科特·麦克奈利 米歇尔·道克瑞</t>
  </si>
  <si>
    <t xml:space="preserve">动作 惊悚 悬疑</t>
  </si>
  <si>
    <t xml:space="preserve">触不可及</t>
  </si>
  <si>
    <t xml:space="preserve">赵宝刚</t>
  </si>
  <si>
    <t xml:space="preserve">孙红雷 桂纶镁 方中信 徐静蕾</t>
  </si>
  <si>
    <t xml:space="preserve">剧情 爱情 悬疑</t>
  </si>
  <si>
    <t xml:space="preserve">亲爱的</t>
  </si>
  <si>
    <t xml:space="preserve">陈可辛</t>
  </si>
  <si>
    <t xml:space="preserve">赵薇 黄渤 郝蕾 佟大为</t>
  </si>
  <si>
    <t xml:space="preserve">心花路放</t>
  </si>
  <si>
    <t xml:space="preserve">宁浩</t>
  </si>
  <si>
    <t xml:space="preserve">黄渤 徐峥 袁泉 果汁</t>
  </si>
  <si>
    <t xml:space="preserve">剧情 喜剧</t>
  </si>
  <si>
    <t xml:space="preserve">痞子英雄2:黎明升起</t>
  </si>
  <si>
    <t xml:space="preserve">蔡岳勋</t>
  </si>
  <si>
    <t xml:space="preserve">赵又廷 林更新 张钧甯 黄渤</t>
  </si>
  <si>
    <t xml:space="preserve">剧情 动作</t>
  </si>
  <si>
    <t xml:space="preserve">银河护卫队</t>
  </si>
  <si>
    <t xml:space="preserve">詹姆斯·古恩</t>
  </si>
  <si>
    <t xml:space="preserve">克里斯·帕拉特 佐伊·索尔达娜 戴夫·巴蒂斯塔 范·迪塞尔</t>
  </si>
  <si>
    <t xml:space="preserve">宙斯之子:赫拉克勒斯</t>
  </si>
  <si>
    <t xml:space="preserve">布莱特·拉特纳</t>
  </si>
  <si>
    <t xml:space="preserve">道恩·强森 伊恩·麦柯肖恩 卢夫斯·塞维尔 约瑟夫·费因斯</t>
  </si>
  <si>
    <t xml:space="preserve">动作 冒险</t>
  </si>
  <si>
    <t xml:space="preserve">超体</t>
  </si>
  <si>
    <t xml:space="preserve">吕克·贝松</t>
  </si>
  <si>
    <t xml:space="preserve">斯嘉丽·约翰逊 摩根·弗里曼 安娜蕾·提普顿 崔岷植</t>
  </si>
  <si>
    <t xml:space="preserve">移动迷宫</t>
  </si>
  <si>
    <t xml:space="preserve">韦斯·波尔</t>
  </si>
  <si>
    <t xml:space="preserve">迪伦·奥布莱恩 卡雅·斯考达里奥 托马斯·桑斯特 威尔·保尔特</t>
  </si>
  <si>
    <t xml:space="preserve">动作 悬疑 科幻</t>
  </si>
  <si>
    <t xml:space="preserve">忍者神龟:变种时代</t>
  </si>
  <si>
    <t xml:space="preserve">乔纳森·理贝斯曼</t>
  </si>
  <si>
    <t xml:space="preserve">梅根·福克斯 威尔·阿奈特 威廉·菲德内尔 皮特·普劳泽克</t>
  </si>
  <si>
    <t xml:space="preserve">喜剧 动作 冒险</t>
  </si>
  <si>
    <t xml:space="preserve">一个人的武林</t>
  </si>
  <si>
    <t xml:space="preserve">陈德森</t>
  </si>
  <si>
    <t xml:space="preserve">甄子丹 王宝强 杨采妮 白冰</t>
  </si>
  <si>
    <t xml:space="preserve">单身男女2</t>
  </si>
  <si>
    <t xml:space="preserve">杜琪峰</t>
  </si>
  <si>
    <t xml:space="preserve">古天乐 杨千嬅 高圆圆 周渝民</t>
  </si>
  <si>
    <t xml:space="preserve">星际穿越</t>
  </si>
  <si>
    <t xml:space="preserve">斯科特·德瑞克森</t>
  </si>
  <si>
    <t xml:space="preserve">本尼迪克特·康伯巴奇 切瓦特·埃加福特 瑞秋·麦克亚当斯 本尼迪特·王</t>
  </si>
  <si>
    <t xml:space="preserve">马达加斯加的企鹅</t>
  </si>
  <si>
    <t xml:space="preserve">西蒙·J·史密斯</t>
  </si>
  <si>
    <t xml:space="preserve">汤姆·麦克格雷斯 克里斯托弗·奈特 本尼迪克特·康伯巴奇 约翰·马尔科维奇</t>
  </si>
  <si>
    <t xml:space="preserve">黄飞鸿之英雄有梦</t>
  </si>
  <si>
    <t xml:space="preserve">周显扬</t>
  </si>
  <si>
    <t xml:space="preserve">彭于晏 王珞丹 井柏然 张晋</t>
  </si>
  <si>
    <t xml:space="preserve">剧情 动作 古装</t>
  </si>
  <si>
    <t xml:space="preserve">狂怒</t>
  </si>
  <si>
    <t xml:space="preserve">大卫·阿耶</t>
  </si>
  <si>
    <t xml:space="preserve">布拉德·皮特 希亚·拉博夫 罗根·勒曼 迈克尔·佩纳</t>
  </si>
  <si>
    <t xml:space="preserve">剧情 动作 战争</t>
  </si>
  <si>
    <t xml:space="preserve">撒娇女人最好命</t>
  </si>
  <si>
    <t xml:space="preserve">彭浩翔</t>
  </si>
  <si>
    <t xml:space="preserve">周迅 黄晓明 谢依霖 隋棠</t>
  </si>
  <si>
    <t xml:space="preserve">太平轮（上）</t>
  </si>
  <si>
    <t xml:space="preserve">吴宇森</t>
  </si>
  <si>
    <t xml:space="preserve">章子怡 金城武 宋慧乔 黄晓明</t>
  </si>
  <si>
    <t xml:space="preserve">爱情 战争 灾难</t>
  </si>
  <si>
    <t xml:space="preserve">匆匆那年</t>
  </si>
  <si>
    <t xml:space="preserve">张一白</t>
  </si>
  <si>
    <t xml:space="preserve">彭于晏 倪妮 郑恺 魏晨</t>
  </si>
  <si>
    <t xml:space="preserve">我的早更女友</t>
  </si>
  <si>
    <t xml:space="preserve">郭在容</t>
  </si>
  <si>
    <t xml:space="preserve">周迅 佟大为 钟汉良 张梓琳</t>
  </si>
  <si>
    <t xml:space="preserve">一步之遥</t>
  </si>
  <si>
    <t xml:space="preserve">姜文</t>
  </si>
  <si>
    <t xml:space="preserve">姜文 葛优 周韵 舒淇</t>
  </si>
  <si>
    <t xml:space="preserve">剧情 喜剧 战争</t>
  </si>
  <si>
    <t xml:space="preserve">智取威虎山</t>
  </si>
  <si>
    <t xml:space="preserve">徐克</t>
  </si>
  <si>
    <t xml:space="preserve">张涵予 林更新 梁家辉 余男</t>
  </si>
  <si>
    <t xml:space="preserve">动作 冒险 战争</t>
  </si>
  <si>
    <t xml:space="preserve">微爱之渐入佳境</t>
  </si>
  <si>
    <t xml:space="preserve">顾长卫</t>
  </si>
  <si>
    <t xml:space="preserve">杨颖 陈赫 张鲁一 曹璐</t>
  </si>
  <si>
    <t xml:space="preserve">十万个冷笑话</t>
  </si>
  <si>
    <t xml:space="preserve">卢恒宇</t>
  </si>
  <si>
    <t xml:space="preserve">张杰 王祯 宝木中阳 山新</t>
  </si>
  <si>
    <t xml:space="preserve">喜剧 动画 奇幻</t>
  </si>
  <si>
    <t xml:space="preserve">博物馆奇妙夜3</t>
  </si>
  <si>
    <t xml:space="preserve">肖恩·利维</t>
  </si>
  <si>
    <t xml:space="preserve">本·斯蒂勒 罗宾·威廉姆斯 欧文·威尔逊 丹·史蒂文斯</t>
  </si>
  <si>
    <t xml:space="preserve">喜剧 冒险 家庭 奇幻</t>
  </si>
  <si>
    <t xml:space="preserve">重返20岁</t>
  </si>
  <si>
    <t xml:space="preserve">杨子姗 陈柏霖 鹿晗 归亚蕾</t>
  </si>
  <si>
    <t xml:space="preserve">喜剧 爱情 奇幻</t>
  </si>
  <si>
    <t xml:space="preserve">第七子：降魔之战</t>
  </si>
  <si>
    <t xml:space="preserve">谢尔盖·波德罗夫</t>
  </si>
  <si>
    <t xml:space="preserve">本·巴恩斯 杰夫·布里吉斯 朱丽安·摩尔 艾丽西卡·维坎德</t>
  </si>
  <si>
    <t xml:space="preserve">冒险 奇幻</t>
  </si>
  <si>
    <t xml:space="preserve">霍比特人3：五军之战</t>
  </si>
  <si>
    <t xml:space="preserve">马丁·弗瑞曼 李建军 伊万杰琳·莉莉 伊恩·麦克莱恩</t>
  </si>
  <si>
    <t xml:space="preserve">奔跑吧！兄弟</t>
  </si>
  <si>
    <t xml:space="preserve">胡笳</t>
  </si>
  <si>
    <t xml:space="preserve">杨颖 王宝强 李晨 陈赫</t>
  </si>
  <si>
    <t xml:space="preserve">喜剧</t>
  </si>
  <si>
    <t xml:space="preserve">熊出没之雪岭熊风</t>
  </si>
  <si>
    <t xml:space="preserve">张伟 张秉君 谭笑 万丹青</t>
  </si>
  <si>
    <t xml:space="preserve">喜剧 动画</t>
  </si>
  <si>
    <t xml:space="preserve">饥饿游戏3：嘲笑鸟（上）</t>
  </si>
  <si>
    <t xml:space="preserve">弗朗西斯·劳伦斯</t>
  </si>
  <si>
    <t xml:space="preserve">詹妮弗·劳伦斯 乔什·哈切森 利亚姆·海姆斯沃斯 伍迪·哈里森</t>
  </si>
  <si>
    <t xml:space="preserve">有一个地方只有我们知道</t>
  </si>
  <si>
    <t xml:space="preserve">徐静蕾</t>
  </si>
  <si>
    <t xml:space="preserve">吴亦凡 王丽坤 徐静蕾 戈登·亚历山大</t>
  </si>
  <si>
    <t xml:space="preserve">澳门风云2</t>
  </si>
  <si>
    <t xml:space="preserve">周润发 张家辉 刘嘉玲 余文乐</t>
  </si>
  <si>
    <t xml:space="preserve">天将雄师</t>
  </si>
  <si>
    <t xml:space="preserve">李仁港</t>
  </si>
  <si>
    <t xml:space="preserve">成龙 约翰·库萨克 阿德里安·布洛迪 林鹏</t>
  </si>
  <si>
    <t xml:space="preserve">剧情 动作 冒险 战争</t>
  </si>
  <si>
    <t xml:space="preserve">狼图腾</t>
  </si>
  <si>
    <t xml:space="preserve">让·雅克·阿诺</t>
  </si>
  <si>
    <t xml:space="preserve">草原狼 冯绍峰 窦骁 昂和妮玛</t>
  </si>
  <si>
    <t xml:space="preserve">剧情 冒险</t>
  </si>
  <si>
    <t xml:space="preserve">钟馗伏魔：雪妖魔灵</t>
  </si>
  <si>
    <t xml:space="preserve">鲍德熹</t>
  </si>
  <si>
    <t xml:space="preserve">陈坤 李冰冰 赵文瑄 杨子姗</t>
  </si>
  <si>
    <t xml:space="preserve">动作 奇幻 古装</t>
  </si>
  <si>
    <t xml:space="preserve">爸爸去哪儿2</t>
  </si>
  <si>
    <t xml:space="preserve">黄磊 黄忆慈 陆毅 陆雨萱</t>
  </si>
  <si>
    <t xml:space="preserve">家庭 儿童 真人秀</t>
  </si>
  <si>
    <t xml:space="preserve">冲上云霄</t>
  </si>
  <si>
    <t xml:space="preserve">叶伟信</t>
  </si>
  <si>
    <t xml:space="preserve">古天乐 郑秀文 吴镇宇 张智霖</t>
  </si>
  <si>
    <t xml:space="preserve">剧情</t>
  </si>
  <si>
    <t xml:space="preserve">爸爸的假期</t>
  </si>
  <si>
    <t xml:space="preserve">王岳伦</t>
  </si>
  <si>
    <t xml:space="preserve">郭涛 郭子睿 林志颖 小小志</t>
  </si>
  <si>
    <t xml:space="preserve">喜剧 家庭</t>
  </si>
  <si>
    <t xml:space="preserve">超能陆战队</t>
  </si>
  <si>
    <t xml:space="preserve">唐·霍尔</t>
  </si>
  <si>
    <t xml:space="preserve">瑞恩·波特 斯科特·埃德希特 T·J·米勒 杰米·钟</t>
  </si>
  <si>
    <t xml:space="preserve">喜剧 动作 动画 冒险</t>
  </si>
  <si>
    <t xml:space="preserve">木星上行</t>
  </si>
  <si>
    <t xml:space="preserve">莉莉·沃卓斯基</t>
  </si>
  <si>
    <t xml:space="preserve">查宁·塔图姆 米拉·库妮丝 道格拉斯·布斯 肖恩·宾</t>
  </si>
  <si>
    <t xml:space="preserve">灰姑娘</t>
  </si>
  <si>
    <t xml:space="preserve">凯特·布兰切特 莉莉·詹姆斯 理查德·麦登 斯特兰·斯卡斯加德</t>
  </si>
  <si>
    <t xml:space="preserve">剧情 爱情 冒险 奇幻</t>
  </si>
  <si>
    <t xml:space="preserve">失孤</t>
  </si>
  <si>
    <t xml:space="preserve">彭三源</t>
  </si>
  <si>
    <t xml:space="preserve">刘德华 井柏然 梁家辉 吴君如</t>
  </si>
  <si>
    <t xml:space="preserve">飓风营救3</t>
  </si>
  <si>
    <t xml:space="preserve">奥利维尔·米加顿</t>
  </si>
  <si>
    <t xml:space="preserve">连姆·尼森 福里斯特·惠特克 玛姬·格蕾斯 多格雷·斯科特</t>
  </si>
  <si>
    <t xml:space="preserve">动作 惊悚 犯罪</t>
  </si>
  <si>
    <t xml:space="preserve">王牌特工：特工学院</t>
  </si>
  <si>
    <t xml:space="preserve">马修·沃恩</t>
  </si>
  <si>
    <t xml:space="preserve">科林·费尔斯 塞缪尔·杰克逊 塔伦·埃格顿 迈克尔·凯恩</t>
  </si>
  <si>
    <t xml:space="preserve">喜剧 动作 犯罪 冒险</t>
  </si>
  <si>
    <t xml:space="preserve">战狼</t>
  </si>
  <si>
    <t xml:space="preserve">吴京</t>
  </si>
  <si>
    <t xml:space="preserve">吴京 余男 倪大红 周晓鸥</t>
  </si>
  <si>
    <t xml:space="preserve">动作 战争</t>
  </si>
  <si>
    <t xml:space="preserve">咱们结婚吧</t>
  </si>
  <si>
    <t xml:space="preserve">刘江</t>
  </si>
  <si>
    <t xml:space="preserve">高圆圆 姜武 李晨 郑恺</t>
  </si>
  <si>
    <t xml:space="preserve">爱情</t>
  </si>
  <si>
    <t xml:space="preserve">速度与激情7</t>
  </si>
  <si>
    <t xml:space="preserve">温子仁</t>
  </si>
  <si>
    <t xml:space="preserve">范·迪塞尔 保罗·沃克 道恩·强森 杰森·斯坦森</t>
  </si>
  <si>
    <t xml:space="preserve">万物生长</t>
  </si>
  <si>
    <t xml:space="preserve">李玉</t>
  </si>
  <si>
    <t xml:space="preserve">范冰冰 韩庚 齐溪 杨迪</t>
  </si>
  <si>
    <t xml:space="preserve">左耳</t>
  </si>
  <si>
    <t xml:space="preserve">苏有朋</t>
  </si>
  <si>
    <t xml:space="preserve">陈都灵 欧豪 杨洋 马思纯</t>
  </si>
  <si>
    <t xml:space="preserve">疯狂外星人</t>
  </si>
  <si>
    <t xml:space="preserve">蒂姆·约翰逊</t>
  </si>
  <si>
    <t xml:space="preserve">吉姆·帕森斯 佟大为 蕾哈娜 李宇春</t>
  </si>
  <si>
    <t xml:space="preserve">动画 冒险 奇幻 科幻</t>
  </si>
  <si>
    <t xml:space="preserve">何以笙箫默</t>
  </si>
  <si>
    <t xml:space="preserve">杨文军</t>
  </si>
  <si>
    <t xml:space="preserve">黄晓明 杨幂 佟大为 杨颖</t>
  </si>
  <si>
    <t xml:space="preserve">赤道</t>
  </si>
  <si>
    <t xml:space="preserve">梁乐民</t>
  </si>
  <si>
    <t xml:space="preserve">张学友 张家辉 余文乐 王学圻</t>
  </si>
  <si>
    <t xml:space="preserve">剧情 动作 犯罪 悬疑</t>
  </si>
  <si>
    <t xml:space="preserve">超能查派</t>
  </si>
  <si>
    <t xml:space="preserve">尼尔·布洛姆坎普</t>
  </si>
  <si>
    <t xml:space="preserve">沙尔托·科普雷 忍者 尤兰蒂·维瑟 霍塞·帕布罗·坎蒂罗</t>
  </si>
  <si>
    <t xml:space="preserve">动作 惊悚 科幻</t>
  </si>
  <si>
    <t xml:space="preserve">复仇者联盟2：奥创纪元</t>
  </si>
  <si>
    <t xml:space="preserve">乔斯·韦登</t>
  </si>
  <si>
    <t xml:space="preserve">小罗伯特·唐尼 克里斯·海姆斯沃斯 马克·鲁法洛 克里斯·埃文斯</t>
  </si>
  <si>
    <t xml:space="preserve">动作 冒险 奇幻 科幻</t>
  </si>
  <si>
    <t xml:space="preserve">我的个神啊</t>
  </si>
  <si>
    <t xml:space="preserve">拉库马·希拉尼</t>
  </si>
  <si>
    <t xml:space="preserve">阿米尔·汗 安努舒卡·莎玛 苏尚特·辛格·拉吉普特 桑杰·达特</t>
  </si>
  <si>
    <t xml:space="preserve">剧情 喜剧 爱情 奇幻</t>
  </si>
  <si>
    <t xml:space="preserve">明日世界</t>
  </si>
  <si>
    <t xml:space="preserve">布拉德·伯德</t>
  </si>
  <si>
    <t xml:space="preserve">乔治·克鲁尼 休·劳瑞 布丽特·罗伯森 拉菲·卡西迪</t>
  </si>
  <si>
    <t xml:space="preserve">冒险 悬疑 科幻</t>
  </si>
  <si>
    <t xml:space="preserve">哆啦A梦：伴我同行</t>
  </si>
  <si>
    <t xml:space="preserve">山崎贵</t>
  </si>
  <si>
    <t xml:space="preserve">水田山葵 刘纯燕 妻夫木聪 大原惠美</t>
  </si>
  <si>
    <t xml:space="preserve">剧情 动画 家庭</t>
  </si>
  <si>
    <t xml:space="preserve">末日崩塌</t>
  </si>
  <si>
    <t xml:space="preserve">布拉德·佩顿</t>
  </si>
  <si>
    <t xml:space="preserve">道恩·强森 卡拉·古奇诺 亚历珊德拉·达达里奥 艾恩·格拉法德</t>
  </si>
  <si>
    <t xml:space="preserve">侏罗纪世界</t>
  </si>
  <si>
    <t xml:space="preserve">科林·特莱沃若</t>
  </si>
  <si>
    <t xml:space="preserve">克里斯·帕拉特 布莱丝·达拉斯·霍华德 泰·辛普金斯 尼克·罗宾逊</t>
  </si>
  <si>
    <t xml:space="preserve">动作 惊悚 冒险 科幻</t>
  </si>
  <si>
    <t xml:space="preserve">杀破狼2</t>
  </si>
  <si>
    <t xml:space="preserve">吴京 托尼·贾 张晋 古天乐</t>
  </si>
  <si>
    <t xml:space="preserve">分歧者2：绝地反击</t>
  </si>
  <si>
    <t xml:space="preserve">罗伯特·斯文克</t>
  </si>
  <si>
    <t xml:space="preserve">谢琳·伍德蕾 提奥·詹姆斯 奥克塔维亚·斯宾瑟 杰·科特尼</t>
  </si>
  <si>
    <t xml:space="preserve">爱情 动作 惊悚 冒险</t>
  </si>
  <si>
    <t xml:space="preserve">横冲直撞好莱坞</t>
  </si>
  <si>
    <t xml:space="preserve">蒂姆·肯德尔</t>
  </si>
  <si>
    <t xml:space="preserve">赵薇 黄晓明 佟大为 成康</t>
  </si>
  <si>
    <t xml:space="preserve">喜剧 爱情 动作 冒险</t>
  </si>
  <si>
    <t xml:space="preserve">道士下山</t>
  </si>
  <si>
    <t xml:space="preserve">陈凯歌</t>
  </si>
  <si>
    <t xml:space="preserve">王宝强 郭富城 张震 林志玲</t>
  </si>
  <si>
    <t xml:space="preserve">喜剧 冒险 奇幻</t>
  </si>
  <si>
    <t xml:space="preserve">小时代4：灵魂尽头</t>
  </si>
  <si>
    <t xml:space="preserve">杨幂 郭采洁 陈学冬 郭碧婷</t>
  </si>
  <si>
    <t xml:space="preserve">西游记之大圣归来</t>
  </si>
  <si>
    <t xml:space="preserve">田晓鹏</t>
  </si>
  <si>
    <t xml:space="preserve">张磊 张欣 林子杰 吉吉</t>
  </si>
  <si>
    <t xml:space="preserve">喜剧 动作 动画 奇幻</t>
  </si>
  <si>
    <t xml:space="preserve">栀子花开</t>
  </si>
  <si>
    <t xml:space="preserve">何炅</t>
  </si>
  <si>
    <t xml:space="preserve">李易峰 张慧雯 蒋劲夫 魏大勋</t>
  </si>
  <si>
    <t xml:space="preserve">捉妖记</t>
  </si>
  <si>
    <t xml:space="preserve">许诚毅</t>
  </si>
  <si>
    <t xml:space="preserve">白百何 井柏然 姜武 金燕玲</t>
  </si>
  <si>
    <t xml:space="preserve">剧情 喜剧 奇幻</t>
  </si>
  <si>
    <t xml:space="preserve">煎饼侠</t>
  </si>
  <si>
    <t xml:space="preserve">董成鹏</t>
  </si>
  <si>
    <t xml:space="preserve">董成鹏 袁姗姗 柳岩 崔志佳</t>
  </si>
  <si>
    <t xml:space="preserve">谜城</t>
  </si>
  <si>
    <t xml:space="preserve">林岭东</t>
  </si>
  <si>
    <t xml:space="preserve">古天乐 佟丽娅 余文乐 张孝全</t>
  </si>
  <si>
    <t xml:space="preserve">王朝的女人·杨贵妃</t>
  </si>
  <si>
    <t xml:space="preserve">十庆</t>
  </si>
  <si>
    <t xml:space="preserve">范冰冰 黎明 吴尊 吴刚</t>
  </si>
  <si>
    <t xml:space="preserve">历史 古装</t>
  </si>
  <si>
    <t xml:space="preserve">破风</t>
  </si>
  <si>
    <t xml:space="preserve">彭于晏 窦骁 崔始源 王珞丹</t>
  </si>
  <si>
    <t xml:space="preserve">剧情 爱情 运动</t>
  </si>
  <si>
    <t xml:space="preserve">滚蛋吧！肿瘤君</t>
  </si>
  <si>
    <t xml:space="preserve">韩延</t>
  </si>
  <si>
    <t xml:space="preserve">白百何 吴彦祖 李媛 刘芮麟</t>
  </si>
  <si>
    <t xml:space="preserve">新娘大作战</t>
  </si>
  <si>
    <t xml:space="preserve">陈国辉</t>
  </si>
  <si>
    <t xml:space="preserve">杨颖 倪妮 陈晓 朱亚文</t>
  </si>
  <si>
    <t xml:space="preserve">终结者:创世纪</t>
  </si>
  <si>
    <t xml:space="preserve">艾伦·泰勒</t>
  </si>
  <si>
    <t xml:space="preserve">阿诺·施瓦辛格 杰森·克拉克 艾米莉亚·克拉克 杰·科特尼</t>
  </si>
  <si>
    <t xml:space="preserve">烈日灼心</t>
  </si>
  <si>
    <t xml:space="preserve">曹保平</t>
  </si>
  <si>
    <t xml:space="preserve">邓超 段奕宏 郭涛 王珞丹</t>
  </si>
  <si>
    <t xml:space="preserve">百团大战</t>
  </si>
  <si>
    <t xml:space="preserve">宁海强</t>
  </si>
  <si>
    <t xml:space="preserve">陶泽如 刘之冰 印小天 吴越</t>
  </si>
  <si>
    <t xml:space="preserve">战争 历史</t>
  </si>
  <si>
    <t xml:space="preserve">碟中谍5：神秘国度</t>
  </si>
  <si>
    <t xml:space="preserve">克里斯托夫·迈考利</t>
  </si>
  <si>
    <t xml:space="preserve">汤姆·克鲁斯 杰瑞米·雷纳 丽贝卡·弗格森 文·瑞姆斯</t>
  </si>
  <si>
    <t xml:space="preserve">小黄人大眼萌</t>
  </si>
  <si>
    <t xml:space="preserve">凯尔·巴尔达</t>
  </si>
  <si>
    <t xml:space="preserve">皮艾尔·柯芬 桑德拉·布洛克 乔·哈姆 阿丽森·詹尼</t>
  </si>
  <si>
    <t xml:space="preserve">港囧</t>
  </si>
  <si>
    <t xml:space="preserve">徐峥</t>
  </si>
  <si>
    <t xml:space="preserve">徐峥 赵薇 包贝尔 杜鹃</t>
  </si>
  <si>
    <t xml:space="preserve">夏洛特烦恼</t>
  </si>
  <si>
    <t xml:space="preserve">闫非</t>
  </si>
  <si>
    <t xml:space="preserve">沈腾 马丽 尹正 艾伦</t>
  </si>
  <si>
    <t xml:space="preserve">九层妖塔</t>
  </si>
  <si>
    <t xml:space="preserve">陆川</t>
  </si>
  <si>
    <t xml:space="preserve">赵又廷 姚晨 凤小岳 李晨</t>
  </si>
  <si>
    <t xml:space="preserve">动作 惊悚 冒险 奇幻</t>
  </si>
  <si>
    <t xml:space="preserve">解救吾先生</t>
  </si>
  <si>
    <t xml:space="preserve">丁晟</t>
  </si>
  <si>
    <t xml:space="preserve">刘德华 刘烨 吴若甫 王千源</t>
  </si>
  <si>
    <t xml:space="preserve">蚁人</t>
  </si>
  <si>
    <t xml:space="preserve">佩顿·里德</t>
  </si>
  <si>
    <t xml:space="preserve">保罗·路德 伊万杰琳·莉莉 寇瑞·斯托尔 鲍比·坎纳瓦尔</t>
  </si>
  <si>
    <t xml:space="preserve">小王子</t>
  </si>
  <si>
    <t xml:space="preserve">马克·奥斯本</t>
  </si>
  <si>
    <t xml:space="preserve">杰夫·布里吉斯 黄渤 麦肯芝·弗依 黄忆慈</t>
  </si>
  <si>
    <t xml:space="preserve">动画 奇幻</t>
  </si>
  <si>
    <t xml:space="preserve">精灵旅社2</t>
  </si>
  <si>
    <t xml:space="preserve">格恩迪·塔塔科夫斯基</t>
  </si>
  <si>
    <t xml:space="preserve">亚当·桑德勒 安迪·萨姆伯格 赛琳娜·戈麦斯 凯文·詹姆斯</t>
  </si>
  <si>
    <t xml:space="preserve">我是证人</t>
  </si>
  <si>
    <t xml:space="preserve">安尚勋</t>
  </si>
  <si>
    <t xml:space="preserve">杨幂 鹿晗 王景春 朱亚文</t>
  </si>
  <si>
    <t xml:space="preserve">移动迷宫：烧痕审判</t>
  </si>
  <si>
    <t xml:space="preserve">迪伦·奥布莱恩 李起弘 卡雅·斯考达里奥 托马斯·桑斯特</t>
  </si>
  <si>
    <t xml:space="preserve">前任2：备胎反击战</t>
  </si>
  <si>
    <t xml:space="preserve">郑恺 郭采洁 王传君 张艺兴</t>
  </si>
  <si>
    <t xml:space="preserve">007：幽灵党</t>
  </si>
  <si>
    <t xml:space="preserve">萨姆·门德斯</t>
  </si>
  <si>
    <t xml:space="preserve">丹尼尔·克雷格 克里斯托弗·瓦尔兹 蕾雅·赛杜 本·威士肖</t>
  </si>
  <si>
    <t xml:space="preserve">动作 惊悚 冒险 悬疑</t>
  </si>
  <si>
    <t xml:space="preserve">我的少女时代</t>
  </si>
  <si>
    <t xml:space="preserve">陈玉珊</t>
  </si>
  <si>
    <t xml:space="preserve">宋芸桦 王大陆 李玉玺 简廷芮</t>
  </si>
  <si>
    <t xml:space="preserve">饥饿游戏3：嘲笑鸟（下）</t>
  </si>
  <si>
    <t xml:space="preserve">玩命速递：重启之战</t>
  </si>
  <si>
    <t xml:space="preserve">艾德·斯克林 雷·史蒂文森 洛安·沙巴诺尔 加布里埃拉·赖特</t>
  </si>
  <si>
    <t xml:space="preserve">火星救援</t>
  </si>
  <si>
    <t xml:space="preserve">雷德利·斯科特</t>
  </si>
  <si>
    <t xml:space="preserve">马特·达蒙 杰西卡·查斯坦 克里斯汀·韦格 杰夫·丹尼尔斯</t>
  </si>
  <si>
    <t xml:space="preserve">怦然星动</t>
  </si>
  <si>
    <t xml:space="preserve">杨幂 李易峰 陈数 王耀庆</t>
  </si>
  <si>
    <t xml:space="preserve">极盗者</t>
  </si>
  <si>
    <t xml:space="preserve">埃里克森·科尔</t>
  </si>
  <si>
    <t xml:space="preserve">埃德加·拉米雷兹 卢克·布雷西 泰莉莎·帕尔墨 戴尔里·林多</t>
  </si>
  <si>
    <t xml:space="preserve">不可思异</t>
  </si>
  <si>
    <t xml:space="preserve">孙周</t>
  </si>
  <si>
    <t xml:space="preserve">王宝强 小沈阳 董成鹏 杨抒文</t>
  </si>
  <si>
    <t xml:space="preserve">剧情 喜剧 奇幻 科幻</t>
  </si>
  <si>
    <t xml:space="preserve">寻龙诀</t>
  </si>
  <si>
    <t xml:space="preserve">乌尔善</t>
  </si>
  <si>
    <t xml:space="preserve">陈坤 黄渤 舒淇 杨颖</t>
  </si>
  <si>
    <t xml:space="preserve">剧情 动作 冒险 奇幻</t>
  </si>
  <si>
    <t xml:space="preserve">万万没想到</t>
  </si>
  <si>
    <t xml:space="preserve">易小星</t>
  </si>
  <si>
    <t xml:space="preserve">杨子姗 白客 陈柏霖 马天宇</t>
  </si>
  <si>
    <t xml:space="preserve">老炮儿</t>
  </si>
  <si>
    <t xml:space="preserve">管虎</t>
  </si>
  <si>
    <t xml:space="preserve">冯小刚 张涵予 许晴 李易峰</t>
  </si>
  <si>
    <t xml:space="preserve">恶棍天使</t>
  </si>
  <si>
    <t xml:space="preserve">邓超 孙俪 代乐乐 梁超</t>
  </si>
  <si>
    <t xml:space="preserve">唐人街探案</t>
  </si>
  <si>
    <t xml:space="preserve">王宝强 刘昊然 陈赫 佟丽娅</t>
  </si>
  <si>
    <t xml:space="preserve">喜剧 动作 悬疑</t>
  </si>
  <si>
    <t xml:space="preserve">神探夏洛克</t>
  </si>
  <si>
    <t xml:space="preserve">道格拉斯·马金农</t>
  </si>
  <si>
    <t xml:space="preserve">本尼迪克特·康伯巴奇 马丁·弗瑞曼 尤娜·斯塔布斯 鲁伯特·格雷夫斯</t>
  </si>
  <si>
    <t xml:space="preserve">星球大战：原力觉醒</t>
  </si>
  <si>
    <t xml:space="preserve">J·J·艾布拉姆斯</t>
  </si>
  <si>
    <t xml:space="preserve">黛茜·雷德利 约翰·波耶加 亚当·德利弗 哈里森·福特</t>
  </si>
  <si>
    <t xml:space="preserve">最后的巫师猎人</t>
  </si>
  <si>
    <t xml:space="preserve">布瑞克·埃斯纳尔</t>
  </si>
  <si>
    <t xml:space="preserve">范·迪塞尔 伊利亚·伍德 罗斯·莱斯利 奥拉弗·达里·奥拉弗森</t>
  </si>
  <si>
    <t xml:space="preserve">极限挑战之皇家宝藏</t>
  </si>
  <si>
    <t xml:space="preserve">严敏</t>
  </si>
  <si>
    <t xml:space="preserve">黄渤 孙红雷 黄磊 罗志祥</t>
  </si>
  <si>
    <t xml:space="preserve">喜剧 悬疑</t>
  </si>
  <si>
    <t xml:space="preserve">熊出没之熊心归来</t>
  </si>
  <si>
    <t xml:space="preserve">张伟 张秉君 谭笑 刘沛</t>
  </si>
  <si>
    <t xml:space="preserve">功夫熊猫3</t>
  </si>
  <si>
    <t xml:space="preserve">吕寅荣</t>
  </si>
  <si>
    <t xml:space="preserve">杰克·布莱克 黄磊 布莱恩·科兰斯顿 成龙</t>
  </si>
  <si>
    <t xml:space="preserve">美人鱼</t>
  </si>
  <si>
    <t xml:space="preserve">周星驰</t>
  </si>
  <si>
    <t xml:space="preserve">邓超 张雨绮 罗志祥 林允</t>
  </si>
  <si>
    <t xml:space="preserve">剧情 喜剧 爱情 动作</t>
  </si>
  <si>
    <t xml:space="preserve">西游记之孙悟空三打白骨精</t>
  </si>
  <si>
    <t xml:space="preserve">郭富城 巩俐 冯绍峰 小沈阳</t>
  </si>
  <si>
    <t xml:space="preserve">喜剧 动作 奇幻</t>
  </si>
  <si>
    <t xml:space="preserve">澳门风云3</t>
  </si>
  <si>
    <t xml:space="preserve">刘伟强</t>
  </si>
  <si>
    <t xml:space="preserve">周润发 刘德华 张家辉 李宇春</t>
  </si>
  <si>
    <t xml:space="preserve">喜剧 动作</t>
  </si>
  <si>
    <t xml:space="preserve">高跟鞋先生</t>
  </si>
  <si>
    <t xml:space="preserve">陆可</t>
  </si>
  <si>
    <t xml:space="preserve">杜江 薛凯琪 陈学冬 王祖蓝</t>
  </si>
  <si>
    <t xml:space="preserve">卧虎藏龙：青冥宝剑</t>
  </si>
  <si>
    <t xml:space="preserve">袁和平</t>
  </si>
  <si>
    <t xml:space="preserve">甄子丹 杨紫琼 岑勇康 刘承羽</t>
  </si>
  <si>
    <t xml:space="preserve">疯狂动物城</t>
  </si>
  <si>
    <t xml:space="preserve">拜恩·霍华德</t>
  </si>
  <si>
    <t xml:space="preserve">金妮弗·古德温 杰森·贝特曼 伊德瑞斯·艾尔巴 珍妮·斯蕾特</t>
  </si>
  <si>
    <t xml:space="preserve">叶问3</t>
  </si>
  <si>
    <t xml:space="preserve">甄子丹 张晋 熊黛林 谭耀文</t>
  </si>
  <si>
    <t xml:space="preserve">剧情 动作 历史</t>
  </si>
  <si>
    <t xml:space="preserve">神战：权力之眼</t>
  </si>
  <si>
    <t xml:space="preserve">亚历克斯·普罗亚斯</t>
  </si>
  <si>
    <t xml:space="preserve">杰拉德·巴特勒 尼可拉·科斯特-瓦尔道 布兰顿·思怀兹 查德维克·博斯曼</t>
  </si>
  <si>
    <t xml:space="preserve">荒野猎人</t>
  </si>
  <si>
    <t xml:space="preserve">亚利桑德罗·冈萨雷斯·伊纳里图</t>
  </si>
  <si>
    <t xml:space="preserve">莱昂纳多·迪卡普里奥 灰熊 汤姆·哈迪 多姆纳尔·格里森</t>
  </si>
  <si>
    <t xml:space="preserve">剧情 冒险 西部</t>
  </si>
  <si>
    <t xml:space="preserve">蝙蝠侠大战超人:正义黎明</t>
  </si>
  <si>
    <t xml:space="preserve">扎克·施奈德</t>
  </si>
  <si>
    <t xml:space="preserve">本·阿弗莱克 亨利·卡维尔 艾米·亚当斯 杰西·艾森伯格</t>
  </si>
  <si>
    <t xml:space="preserve">火锅英雄</t>
  </si>
  <si>
    <t xml:space="preserve">杨庆</t>
  </si>
  <si>
    <t xml:space="preserve">陈坤 白百何 秦昊 喻恩泰</t>
  </si>
  <si>
    <t xml:space="preserve">剧情 爱情 动作</t>
  </si>
  <si>
    <t xml:space="preserve">我的特工爷爷</t>
  </si>
  <si>
    <t xml:space="preserve">洪金宝</t>
  </si>
  <si>
    <t xml:space="preserve">洪金宝 刘德华 李勤勤 冯嘉怡</t>
  </si>
  <si>
    <t xml:space="preserve">剧情 喜剧 动作 悬疑</t>
  </si>
  <si>
    <t xml:space="preserve">睡在我上铺的兄弟</t>
  </si>
  <si>
    <t xml:space="preserve">张琦</t>
  </si>
  <si>
    <t xml:space="preserve">陈晓 秦岚 杜天皓 刘芮麟</t>
  </si>
  <si>
    <t xml:space="preserve">伦敦陷落</t>
  </si>
  <si>
    <t xml:space="preserve">巴巴克·纳加非</t>
  </si>
  <si>
    <t xml:space="preserve">杰拉德·巴特勒 艾伦·艾克哈特 摩根·弗里曼 安吉拉·贝塞特</t>
  </si>
  <si>
    <t xml:space="preserve">奇幻森林</t>
  </si>
  <si>
    <t xml:space="preserve">乔恩·费儒</t>
  </si>
  <si>
    <t xml:space="preserve">尼尔·塞西 郭子睿 比尔·默瑞 郭涛</t>
  </si>
  <si>
    <t xml:space="preserve">谁的青春不迷茫</t>
  </si>
  <si>
    <t xml:space="preserve">姚婷婷</t>
  </si>
  <si>
    <t xml:space="preserve">白敬亭 郭姝彤 李宏毅 王鹤润</t>
  </si>
  <si>
    <t xml:space="preserve">北京遇上西雅图之不二情书</t>
  </si>
  <si>
    <t xml:space="preserve">薛晓路</t>
  </si>
  <si>
    <t xml:space="preserve">汤唯 吴秀波 惠英红 秦沛</t>
  </si>
  <si>
    <t xml:space="preserve">美国队长3</t>
  </si>
  <si>
    <t xml:space="preserve">克里斯·埃文斯 小罗伯特·唐尼 斯嘉丽·约翰逊 塞巴斯蒂安·斯坦</t>
  </si>
  <si>
    <t xml:space="preserve">愤怒的小鸟</t>
  </si>
  <si>
    <t xml:space="preserve">费格尔·雷利</t>
  </si>
  <si>
    <t xml:space="preserve">杰森·苏戴奇斯 乔什·盖德 丹尼·麦克布耐德 玛娅·鲁道夫</t>
  </si>
  <si>
    <t xml:space="preserve">喜剧 动作 动画</t>
  </si>
  <si>
    <t xml:space="preserve">分歧者3：忠诚世界</t>
  </si>
  <si>
    <t xml:space="preserve">谢琳·伍德蕾 提奥·詹姆斯 李美琪 娜奥米·沃茨</t>
  </si>
  <si>
    <t xml:space="preserve">爱情 动作 冒险 科幻</t>
  </si>
  <si>
    <t xml:space="preserve">爱丽丝梦游仙境2：镜中奇遇记</t>
  </si>
  <si>
    <t xml:space="preserve">詹姆斯·波宾</t>
  </si>
  <si>
    <t xml:space="preserve">约翰尼·德普 安妮·海瑟薇 米娅·华希科沃斯卡 海伦娜·伯翰·卡特</t>
  </si>
  <si>
    <t xml:space="preserve">冒险 家庭 奇幻</t>
  </si>
  <si>
    <t xml:space="preserve">X战警：天启</t>
  </si>
  <si>
    <t xml:space="preserve">詹姆斯·麦卡沃伊 迈克尔·法斯宾德 詹妮弗·劳伦斯 奥斯卡·伊萨克</t>
  </si>
  <si>
    <t xml:space="preserve">魔兽</t>
  </si>
  <si>
    <t xml:space="preserve">邓肯·琼斯</t>
  </si>
  <si>
    <t xml:space="preserve">崔维斯·费米尔 宝拉·巴顿 本·福斯特 多米尼克·库珀</t>
  </si>
  <si>
    <t xml:space="preserve">动作 冒险 奇幻 战争</t>
  </si>
  <si>
    <t xml:space="preserve">海底总动员2：多莉去哪儿</t>
  </si>
  <si>
    <t xml:space="preserve">安德鲁·斯坦顿</t>
  </si>
  <si>
    <t xml:space="preserve">艾伦·德詹尼丝 徐帆 艾伯特·布鲁克斯 张国立</t>
  </si>
  <si>
    <t xml:space="preserve">喜剧 动画 冒险 家庭</t>
  </si>
  <si>
    <t xml:space="preserve">惊天魔盗团2</t>
  </si>
  <si>
    <t xml:space="preserve">朱浩伟</t>
  </si>
  <si>
    <t xml:space="preserve">杰西·艾森伯格 马克·鲁法洛 伍迪·哈里森 戴夫·弗兰科</t>
  </si>
  <si>
    <t xml:space="preserve">喜剧 动作 惊悚</t>
  </si>
  <si>
    <t xml:space="preserve">独立日：卷土重来</t>
  </si>
  <si>
    <t xml:space="preserve">罗兰·艾默里奇</t>
  </si>
  <si>
    <t xml:space="preserve">利亚姆·海姆斯沃斯 杰夫·高布伦 杰西·厄舍 比尔·普尔曼</t>
  </si>
  <si>
    <t xml:space="preserve">动作 冒险 科幻 灾难</t>
  </si>
  <si>
    <t xml:space="preserve">赏金猎人</t>
  </si>
  <si>
    <t xml:space="preserve">申太罗</t>
  </si>
  <si>
    <t xml:space="preserve">李敏镐 钟汉良 唐嫣 吴千语</t>
  </si>
  <si>
    <t xml:space="preserve">忍者神龟2：破影而出</t>
  </si>
  <si>
    <t xml:space="preserve">戴夫·格林</t>
  </si>
  <si>
    <t xml:space="preserve">梅根·福克斯 威尔·阿奈特 劳拉·琳妮 斯蒂芬·阿梅尔</t>
  </si>
  <si>
    <t xml:space="preserve">喜剧 动作 冒险 奇幻</t>
  </si>
  <si>
    <t xml:space="preserve">寒战2</t>
  </si>
  <si>
    <t xml:space="preserve">郭富城 梁家辉 周润发 杨采妮</t>
  </si>
  <si>
    <t xml:space="preserve">大鱼海棠</t>
  </si>
  <si>
    <t xml:space="preserve">梁旋</t>
  </si>
  <si>
    <t xml:space="preserve">季冠霖 苏尚卿 许魏洲 金士杰</t>
  </si>
  <si>
    <t xml:space="preserve">致青春·原来你还在这里</t>
  </si>
  <si>
    <t xml:space="preserve">周拓如</t>
  </si>
  <si>
    <t xml:space="preserve">吴亦凡 刘亦菲 金世佳 李沁</t>
  </si>
  <si>
    <t xml:space="preserve">陆垚知马俐</t>
  </si>
  <si>
    <t xml:space="preserve">文章</t>
  </si>
  <si>
    <t xml:space="preserve">包贝尔 宋佳 朱亚文 焦俊艳</t>
  </si>
  <si>
    <t xml:space="preserve">泰山归来：险战丛林</t>
  </si>
  <si>
    <t xml:space="preserve">大卫·叶茨</t>
  </si>
  <si>
    <t xml:space="preserve">亚历山大·斯卡斯加德 玛格特·罗比 克里斯托弗·瓦尔兹 塞缪尔·杰克逊</t>
  </si>
  <si>
    <t xml:space="preserve">绝地逃亡</t>
  </si>
  <si>
    <t xml:space="preserve">雷尼·哈林</t>
  </si>
  <si>
    <t xml:space="preserve">成龙 约翰尼·诺克斯维尔 范冰冰 曾志伟</t>
  </si>
  <si>
    <t xml:space="preserve">封神传奇</t>
  </si>
  <si>
    <t xml:space="preserve">许安</t>
  </si>
  <si>
    <t xml:space="preserve">李连杰 范冰冰 黄晓明 杨颖</t>
  </si>
  <si>
    <t xml:space="preserve">剧情 动作 奇幻</t>
  </si>
  <si>
    <t xml:space="preserve">爱宠大机密</t>
  </si>
  <si>
    <t xml:space="preserve">克里斯·雷纳德</t>
  </si>
  <si>
    <t xml:space="preserve">路易斯·C·K 何炅 艾瑞克·斯通斯崔特 凯文·哈特</t>
  </si>
  <si>
    <t xml:space="preserve">盗墓笔记</t>
  </si>
  <si>
    <t xml:space="preserve">井柏然 鹿晗 王景春 马思纯</t>
  </si>
  <si>
    <t xml:space="preserve">夏有乔木 雅望天堂</t>
  </si>
  <si>
    <t xml:space="preserve">赵真奎</t>
  </si>
  <si>
    <t xml:space="preserve">吴亦凡 韩庚 卢杉 周元</t>
  </si>
  <si>
    <t xml:space="preserve">使徒行者</t>
  </si>
  <si>
    <t xml:space="preserve">文伟鸿</t>
  </si>
  <si>
    <t xml:space="preserve">张家辉 古天乐 佘诗曼 吴镇宇</t>
  </si>
  <si>
    <t xml:space="preserve">喜剧 犯罪</t>
  </si>
  <si>
    <t xml:space="preserve">微微一笑很倾城</t>
  </si>
  <si>
    <t xml:space="preserve">赵天宇</t>
  </si>
  <si>
    <t xml:space="preserve">杨颖 井柏然 白宇 吴倩</t>
  </si>
  <si>
    <t xml:space="preserve">危城</t>
  </si>
  <si>
    <t xml:space="preserve">陈木胜</t>
  </si>
  <si>
    <t xml:space="preserve">刘青云 古天乐 彭于晏 袁泉</t>
  </si>
  <si>
    <t xml:space="preserve">冰川时代5：星际碰撞</t>
  </si>
  <si>
    <t xml:space="preserve">麦克·特米尔</t>
  </si>
  <si>
    <t xml:space="preserve">西蒙·佩吉 沈腾 马丽 杰西·泰勒·弗格森</t>
  </si>
  <si>
    <t xml:space="preserve">谍影重重5</t>
  </si>
  <si>
    <t xml:space="preserve">保罗·格林格拉斯</t>
  </si>
  <si>
    <t xml:space="preserve">马特·达蒙 艾丽西卡·维坎德 朱丽娅·斯蒂尔斯 汤米·李·琼斯</t>
  </si>
  <si>
    <t xml:space="preserve">星际迷航3：超越星辰</t>
  </si>
  <si>
    <t xml:space="preserve">林诣彬</t>
  </si>
  <si>
    <t xml:space="preserve">克里斯·派恩 扎克瑞·昆图 卡尔·厄本 佐伊·索尔达娜</t>
  </si>
  <si>
    <t xml:space="preserve">九条命</t>
  </si>
  <si>
    <t xml:space="preserve">巴里·索南菲尔德</t>
  </si>
  <si>
    <t xml:space="preserve">凯文·史派西 珍妮弗·加纳 罗比·阿梅尔 会说话的汤姆猫</t>
  </si>
  <si>
    <t xml:space="preserve">喜剧 家庭 奇幻</t>
  </si>
  <si>
    <t xml:space="preserve">大话西游3</t>
  </si>
  <si>
    <t xml:space="preserve">刘镇伟</t>
  </si>
  <si>
    <t xml:space="preserve">韩庚 唐嫣 吴京 张瑶</t>
  </si>
  <si>
    <t xml:space="preserve">反贪风暴2</t>
  </si>
  <si>
    <t xml:space="preserve">古天乐 张智霖 周渝民 蔡少芬</t>
  </si>
  <si>
    <t xml:space="preserve">七月与安生</t>
  </si>
  <si>
    <t xml:space="preserve">曾国祥</t>
  </si>
  <si>
    <t xml:space="preserve">周冬雨 马思纯 李程彬 李萍</t>
  </si>
  <si>
    <t xml:space="preserve">追凶者也</t>
  </si>
  <si>
    <t xml:space="preserve">刘烨 张译 段博文 王子文</t>
  </si>
  <si>
    <t xml:space="preserve">剧情 喜剧 犯罪 悬疑</t>
  </si>
  <si>
    <t xml:space="preserve">从你的全世界路过</t>
  </si>
  <si>
    <t xml:space="preserve">邓超 白百何 杨洋 张天爱</t>
  </si>
  <si>
    <t xml:space="preserve">湄公河行动</t>
  </si>
  <si>
    <t xml:space="preserve">张涵予 彭于晏 冯文娟 吴旭东</t>
  </si>
  <si>
    <t xml:space="preserve">爵迹</t>
  </si>
  <si>
    <t xml:space="preserve">范冰冰 吴亦凡 陈学冬 陈伟霆</t>
  </si>
  <si>
    <t xml:space="preserve">动作 动画 冒险 奇幻</t>
  </si>
  <si>
    <t xml:space="preserve">王牌逗王牌</t>
  </si>
  <si>
    <t xml:space="preserve">刘德华 黄晓明 王祖蓝 胡然</t>
  </si>
  <si>
    <t xml:space="preserve">圆梦巨人</t>
  </si>
  <si>
    <t xml:space="preserve">史蒂文·斯皮尔伯格</t>
  </si>
  <si>
    <t xml:space="preserve">马克·里朗斯 鲁比·巴恩希尔 黄磊 黄忆慈</t>
  </si>
  <si>
    <t xml:space="preserve">惊天破</t>
  </si>
  <si>
    <t xml:space="preserve">吴品儒</t>
  </si>
  <si>
    <t xml:space="preserve">谢霆锋 刘青云 佟丽娅 范晓萱</t>
  </si>
  <si>
    <t xml:space="preserve">机械师2：复活</t>
  </si>
  <si>
    <t xml:space="preserve">丹尼斯·甘塞尔</t>
  </si>
  <si>
    <t xml:space="preserve">杰森·斯坦森 杰西卡·阿尔芭 汤米·李·琼斯 杨紫琼</t>
  </si>
  <si>
    <t xml:space="preserve">驴得水</t>
  </si>
  <si>
    <t xml:space="preserve">周申</t>
  </si>
  <si>
    <t xml:space="preserve">任素汐 大力 刘帅良 裴魁山</t>
  </si>
  <si>
    <t xml:space="preserve">但丁密码</t>
  </si>
  <si>
    <t xml:space="preserve">朗·霍华德</t>
  </si>
  <si>
    <t xml:space="preserve">汤姆·汉克斯 菲丽希缇·琼斯 奥马·希 伊尔凡·可汗</t>
  </si>
  <si>
    <t xml:space="preserve">惊悚 悬疑</t>
  </si>
  <si>
    <t xml:space="preserve">奇异博士</t>
  </si>
  <si>
    <t xml:space="preserve">克里斯托弗·诺兰</t>
  </si>
  <si>
    <t xml:space="preserve">马修·麦康纳 安妮·海瑟薇 杰西卡·查斯坦 麦肯芝·弗依</t>
  </si>
  <si>
    <t xml:space="preserve">比利·林恩的中场战事</t>
  </si>
  <si>
    <t xml:space="preserve">李安</t>
  </si>
  <si>
    <t xml:space="preserve">乔·阿尔文 克里斯汀·斯图尔特 加内特·赫德兰 克里斯·塔克</t>
  </si>
  <si>
    <t xml:space="preserve">剧情 战争 历史</t>
  </si>
  <si>
    <t xml:space="preserve">我不是潘金莲</t>
  </si>
  <si>
    <t xml:space="preserve">冯小刚</t>
  </si>
  <si>
    <t xml:space="preserve">范冰冰 郭涛 董成鹏 张嘉译</t>
  </si>
  <si>
    <t xml:space="preserve">神奇动物在哪里</t>
  </si>
  <si>
    <t xml:space="preserve">埃迪·雷德梅恩 凯瑟琳·沃特斯顿 艾莉森·苏朵儿 丹·福勒</t>
  </si>
  <si>
    <t xml:space="preserve">海洋奇缘</t>
  </si>
  <si>
    <t xml:space="preserve">罗恩·克莱蒙兹</t>
  </si>
  <si>
    <t xml:space="preserve">奥伊伊·卡瓦略 道恩·强森 瑞秋·豪斯 特穆拉·莫里森</t>
  </si>
  <si>
    <t xml:space="preserve">你的名字。</t>
  </si>
  <si>
    <t xml:space="preserve">新海诚</t>
  </si>
  <si>
    <t xml:space="preserve">上白石萌音 佟心竹 神木隆之介 王祯</t>
  </si>
  <si>
    <t xml:space="preserve">剧情 爱情 动画</t>
  </si>
  <si>
    <t xml:space="preserve">佩小姐的奇幻城堡</t>
  </si>
  <si>
    <t xml:space="preserve">蒂姆·波顿</t>
  </si>
  <si>
    <t xml:space="preserve">伊娃·格林 阿沙·巴特菲尔德 塞缪尔·杰克逊 朱迪·丹奇</t>
  </si>
  <si>
    <t xml:space="preserve">血战钢锯岭</t>
  </si>
  <si>
    <t xml:space="preserve">梅尔·吉布森</t>
  </si>
  <si>
    <t xml:space="preserve">安德鲁·加菲尔德 雨果·维文 卢克·布雷西 泰莉莎·帕尔墨</t>
  </si>
  <si>
    <t xml:space="preserve">剧情 战争 传记 历史</t>
  </si>
  <si>
    <t xml:space="preserve">28岁未成年</t>
  </si>
  <si>
    <t xml:space="preserve">张末</t>
  </si>
  <si>
    <t xml:space="preserve">倪妮 霍建华 马苏 王大陆</t>
  </si>
  <si>
    <t xml:space="preserve">长城</t>
  </si>
  <si>
    <t xml:space="preserve">马特·达蒙 景甜 佩德罗·帕斯卡 刘德华</t>
  </si>
  <si>
    <t xml:space="preserve">罗曼蒂克消亡史</t>
  </si>
  <si>
    <t xml:space="preserve">程耳</t>
  </si>
  <si>
    <t xml:space="preserve">葛优 章子怡 浅野忠信 杜淳</t>
  </si>
  <si>
    <t xml:space="preserve">剧情 动作 悬疑</t>
  </si>
  <si>
    <t xml:space="preserve">铁道飞虎</t>
  </si>
  <si>
    <t xml:space="preserve">成龙 黄子韬 房祖名 王凯</t>
  </si>
  <si>
    <t xml:space="preserve">摆渡人</t>
  </si>
  <si>
    <t xml:space="preserve">张嘉佳</t>
  </si>
  <si>
    <t xml:space="preserve">梁朝伟 金城武 陈奕迅 杨颖</t>
  </si>
  <si>
    <t xml:space="preserve">情圣</t>
  </si>
  <si>
    <t xml:space="preserve">宋晓飞</t>
  </si>
  <si>
    <t xml:space="preserve">肖央 闫妮 小沈阳 乔杉</t>
  </si>
  <si>
    <t xml:space="preserve">星球大战外传：侠盗一号</t>
  </si>
  <si>
    <t xml:space="preserve">甄子丹 姜文 里兹·阿迈德 迭戈·鲁纳</t>
  </si>
  <si>
    <t xml:space="preserve">太空旅客</t>
  </si>
  <si>
    <t xml:space="preserve">莫滕·泰杜姆</t>
  </si>
  <si>
    <t xml:space="preserve">詹妮弗·劳伦斯 劳伦斯·菲什伯恩 克里斯·普拉特 因德尔·库马尔</t>
  </si>
  <si>
    <t xml:space="preserve">功夫瑜伽</t>
  </si>
  <si>
    <t xml:space="preserve">唐季礼</t>
  </si>
  <si>
    <t xml:space="preserve">李治廷 成龙 张国立 索努·苏德</t>
  </si>
  <si>
    <t xml:space="preserve">西游伏妖篇</t>
  </si>
  <si>
    <t xml:space="preserve">姚晨 林更新 包贝尔 大鹏</t>
  </si>
  <si>
    <t xml:space="preserve">乘风破浪</t>
  </si>
  <si>
    <t xml:space="preserve">彭于晏 邓超 金士杰 董子健</t>
  </si>
  <si>
    <t xml:space="preserve">大闹天竺</t>
  </si>
  <si>
    <t xml:space="preserve">王宝强</t>
  </si>
  <si>
    <t xml:space="preserve">王宝强 柳岩 白客 岳云鹏</t>
  </si>
  <si>
    <t xml:space="preserve">喜剧 爱情 动作</t>
  </si>
  <si>
    <t xml:space="preserve">熊出没·奇幻空间</t>
  </si>
  <si>
    <t xml:space="preserve">鲍春来 孙建弘 尚雯婕</t>
  </si>
  <si>
    <t xml:space="preserve">动画 冒险 奇幻</t>
  </si>
  <si>
    <t xml:space="preserve">极限特工：终极回归</t>
  </si>
  <si>
    <t xml:space="preserve">D·J·卡卢索</t>
  </si>
  <si>
    <t xml:space="preserve">甄子丹 塞缪尔·杰克逊 范·迪塞尔 吴亦凡</t>
  </si>
  <si>
    <t xml:space="preserve">生化危机：终章</t>
  </si>
  <si>
    <t xml:space="preserve">米拉·乔沃维奇 李准基 伊恩·格雷 鲁比·罗丝</t>
  </si>
  <si>
    <t xml:space="preserve">动作 惊悚 恐怖 科幻</t>
  </si>
  <si>
    <t xml:space="preserve">金刚狼3：殊死一战</t>
  </si>
  <si>
    <t xml:space="preserve">詹姆斯·曼高德</t>
  </si>
  <si>
    <t xml:space="preserve">休·杰克曼 波伊德·霍布鲁克 达芙妮·金 帕特里克·斯图尔特</t>
  </si>
  <si>
    <t xml:space="preserve">一条狗的使命</t>
  </si>
  <si>
    <t xml:space="preserve">拉斯·霍尔斯道姆</t>
  </si>
  <si>
    <t xml:space="preserve">布丽特·罗伯森 乔什·加德 丹尼斯·奎德 佩吉·利普顿</t>
  </si>
  <si>
    <t xml:space="preserve">剧情 喜剧 冒险</t>
  </si>
  <si>
    <t xml:space="preserve">美女与野兽</t>
  </si>
  <si>
    <t xml:space="preserve">比尔·康顿</t>
  </si>
  <si>
    <t xml:space="preserve">伊万·麦克格雷格 卢克·伊万斯 艾玛·沃森 伊恩·麦克莱恩</t>
  </si>
  <si>
    <t xml:space="preserve">爱情 奇幻</t>
  </si>
  <si>
    <t xml:space="preserve">金刚：骷髅岛</t>
  </si>
  <si>
    <t xml:space="preserve">乔丹·沃格特-罗伯茨</t>
  </si>
  <si>
    <t xml:space="preserve">塞缪尔·杰克逊 景甜 约翰·C·赖利 约翰·古德曼</t>
  </si>
  <si>
    <t xml:space="preserve">爱情 动作 冒险 奇幻</t>
  </si>
  <si>
    <t xml:space="preserve">嫌疑人x的献身</t>
  </si>
  <si>
    <t xml:space="preserve">林心如 王凯 张鲁一</t>
  </si>
  <si>
    <t xml:space="preserve">速度与激情8</t>
  </si>
  <si>
    <t xml:space="preserve">F·加里·格雷</t>
  </si>
  <si>
    <t xml:space="preserve">查理兹·塞隆 杰森·斯坦森 米歇尔·罗德里格兹 道恩·强森</t>
  </si>
  <si>
    <t xml:space="preserve">拆弹专家</t>
  </si>
  <si>
    <t xml:space="preserve">邱礼涛</t>
  </si>
  <si>
    <t xml:space="preserve">刘德华 姜武 宋佳</t>
  </si>
  <si>
    <t xml:space="preserve">动作 犯罪 悬疑</t>
  </si>
  <si>
    <t xml:space="preserve">银河护卫队2</t>
  </si>
  <si>
    <t xml:space="preserve">西尔维斯特·史泰龙 布莱德利·库珀 佐伊·索尔达娜 范·迪塞尔</t>
  </si>
  <si>
    <t xml:space="preserve">喜剧 动作 冒险 科幻</t>
  </si>
  <si>
    <t xml:space="preserve">摔跤吧！爸爸</t>
  </si>
  <si>
    <t xml:space="preserve">涅提·蒂瓦里</t>
  </si>
  <si>
    <t xml:space="preserve">阿米尔·汗 沙克希·坦沃 Fatima Sana</t>
  </si>
  <si>
    <t xml:space="preserve">动作 传记 运动</t>
  </si>
  <si>
    <t xml:space="preserve">序号</t>
  </si>
  <si>
    <t xml:space="preserve">条目</t>
  </si>
  <si>
    <t xml:space="preserve">mutual information</t>
  </si>
  <si>
    <t xml:space="preserve">chi2</t>
  </si>
  <si>
    <t xml:space="preserve">同期竞争影片</t>
  </si>
  <si>
    <t xml:space="preserve">演员</t>
  </si>
  <si>
    <t xml:space="preserve">排片</t>
  </si>
  <si>
    <t xml:space="preserve">成本</t>
  </si>
  <si>
    <t xml:space="preserve">档期</t>
  </si>
  <si>
    <t xml:space="preserve">进口</t>
  </si>
  <si>
    <t xml:space="preserve">IP</t>
  </si>
  <si>
    <t xml:space="preserve">系列</t>
  </si>
  <si>
    <t xml:space="preserve">1~3月搜索</t>
  </si>
  <si>
    <t xml:space="preserve">一周搜索</t>
  </si>
  <si>
    <t xml:space="preserve">     预测值      实际值</t>
  </si>
  <si>
    <t xml:space="preserve">召回率</t>
  </si>
  <si>
    <t xml:space="preserve">正确率</t>
  </si>
  <si>
    <t xml:space="preserve">导演/演员姓名</t>
  </si>
  <si>
    <t xml:space="preserve">电影数目</t>
  </si>
  <si>
    <t xml:space="preserve">总票房</t>
  </si>
  <si>
    <t xml:space="preserve">平均票房</t>
  </si>
  <si>
    <t xml:space="preserve">张雨绮</t>
  </si>
  <si>
    <t xml:space="preserve">林允</t>
  </si>
  <si>
    <t xml:space="preserve">金燕玲</t>
  </si>
  <si>
    <t xml:space="preserve">妮可拉·佩尔茨</t>
  </si>
  <si>
    <t xml:space="preserve">斯坦利·图齐</t>
  </si>
  <si>
    <t xml:space="preserve">杰克·莱诺</t>
  </si>
  <si>
    <t xml:space="preserve">马克·沃尔伯格</t>
  </si>
  <si>
    <t xml:space="preserve">罗志祥</t>
  </si>
  <si>
    <t xml:space="preserve">杜鹃</t>
  </si>
  <si>
    <t xml:space="preserve">伊德瑞斯·艾尔巴</t>
  </si>
  <si>
    <t xml:space="preserve">杰森·贝特曼</t>
  </si>
  <si>
    <t xml:space="preserve">珍妮·斯蕾特</t>
  </si>
  <si>
    <t xml:space="preserve">金妮弗·古德温</t>
  </si>
  <si>
    <t xml:space="preserve">宝拉·巴顿</t>
  </si>
  <si>
    <t xml:space="preserve">崔维斯·费米尔</t>
  </si>
  <si>
    <t xml:space="preserve">本·福斯特</t>
  </si>
  <si>
    <t xml:space="preserve">克里斯·海姆斯沃斯</t>
  </si>
  <si>
    <t xml:space="preserve">尹正</t>
  </si>
  <si>
    <t xml:space="preserve">艾伦</t>
  </si>
  <si>
    <t xml:space="preserve">尼克·罗宾逊</t>
  </si>
  <si>
    <t xml:space="preserve">布莱丝·达拉斯·霍华德</t>
  </si>
  <si>
    <t xml:space="preserve">泰·辛普金斯</t>
  </si>
  <si>
    <t xml:space="preserve">姜武</t>
  </si>
  <si>
    <t xml:space="preserve">小罗伯特·唐尼</t>
  </si>
  <si>
    <t xml:space="preserve">保罗·沃克</t>
  </si>
  <si>
    <t xml:space="preserve">冯文娟</t>
  </si>
  <si>
    <t xml:space="preserve">吴旭东</t>
  </si>
  <si>
    <t xml:space="preserve">佩德罗·帕斯卡</t>
  </si>
  <si>
    <t xml:space="preserve">果汁</t>
  </si>
  <si>
    <t xml:space="preserve">崔志佳</t>
  </si>
  <si>
    <t xml:space="preserve">柳岩</t>
  </si>
  <si>
    <t xml:space="preserve">袁姗姗</t>
  </si>
  <si>
    <t xml:space="preserve">舒淇</t>
  </si>
  <si>
    <t xml:space="preserve">杰森·斯坦森</t>
  </si>
  <si>
    <t xml:space="preserve">范·迪塞尔</t>
  </si>
  <si>
    <t xml:space="preserve">马克·鲁法洛</t>
  </si>
  <si>
    <t xml:space="preserve">克里斯·帕拉特</t>
  </si>
  <si>
    <t xml:space="preserve">布莱恩·科兰斯顿</t>
  </si>
  <si>
    <t xml:space="preserve">杰克·布莱克</t>
  </si>
  <si>
    <t xml:space="preserve">张涵予</t>
  </si>
  <si>
    <t xml:space="preserve">塞巴斯蒂安·斯坦</t>
  </si>
  <si>
    <t xml:space="preserve">尼尔·塞西</t>
  </si>
  <si>
    <t xml:space="preserve">比尔·默瑞</t>
  </si>
  <si>
    <t xml:space="preserve">吉吉</t>
  </si>
  <si>
    <t xml:space="preserve">张欣</t>
  </si>
  <si>
    <t xml:space="preserve">张磊</t>
  </si>
  <si>
    <t xml:space="preserve">林子杰</t>
  </si>
  <si>
    <t xml:space="preserve">沈腾</t>
  </si>
  <si>
    <t xml:space="preserve">马丽</t>
  </si>
  <si>
    <t xml:space="preserve">多米尼克·库珀</t>
  </si>
  <si>
    <t xml:space="preserve">许晴</t>
  </si>
  <si>
    <t xml:space="preserve">包贝尔</t>
  </si>
  <si>
    <t xml:space="preserve">约翰尼·诺克斯维尔</t>
  </si>
  <si>
    <t xml:space="preserve">克里斯·埃文斯</t>
  </si>
  <si>
    <t xml:space="preserve">丽贝卡·弗格森</t>
  </si>
  <si>
    <t xml:space="preserve">文·瑞姆斯</t>
  </si>
  <si>
    <t xml:space="preserve">杰瑞米·雷纳</t>
  </si>
  <si>
    <t xml:space="preserve">周润发</t>
  </si>
  <si>
    <t xml:space="preserve">景甜</t>
  </si>
  <si>
    <t xml:space="preserve">冯绍峰</t>
  </si>
  <si>
    <t xml:space="preserve">道恩·强森</t>
  </si>
  <si>
    <t xml:space="preserve">成龙</t>
  </si>
  <si>
    <t xml:space="preserve">郭富城</t>
  </si>
  <si>
    <t xml:space="preserve">亚当·德利弗</t>
  </si>
  <si>
    <t xml:space="preserve">约翰·波耶加</t>
  </si>
  <si>
    <t xml:space="preserve">黛茜·雷德利</t>
  </si>
  <si>
    <t xml:space="preserve">刘昊然</t>
  </si>
  <si>
    <t xml:space="preserve">井柏然</t>
  </si>
  <si>
    <t xml:space="preserve">陈坤</t>
  </si>
  <si>
    <t xml:space="preserve">张天爱</t>
  </si>
  <si>
    <t xml:space="preserve">熊黛林</t>
  </si>
  <si>
    <t xml:space="preserve">谭耀文</t>
  </si>
  <si>
    <t xml:space="preserve">奥斯卡·伊萨克</t>
  </si>
  <si>
    <t xml:space="preserve">吴秀波</t>
  </si>
  <si>
    <t xml:space="preserve">惠英红</t>
  </si>
  <si>
    <t xml:space="preserve">汤唯</t>
  </si>
  <si>
    <t xml:space="preserve">秦沛</t>
  </si>
  <si>
    <t xml:space="preserve">詹姆斯·麦卡沃伊</t>
  </si>
  <si>
    <t xml:space="preserve">迈克尔·法斯宾德</t>
  </si>
  <si>
    <t xml:space="preserve">赵薇</t>
  </si>
  <si>
    <t xml:space="preserve">切瓦特·埃加福特</t>
  </si>
  <si>
    <t xml:space="preserve">本尼迪特·王</t>
  </si>
  <si>
    <t xml:space="preserve">瑞秋·麦克亚当斯</t>
  </si>
  <si>
    <t xml:space="preserve">马修·麦康纳</t>
  </si>
  <si>
    <t xml:space="preserve">斯嘉丽·约翰逊</t>
  </si>
  <si>
    <t xml:space="preserve">巩俐</t>
  </si>
  <si>
    <t xml:space="preserve">林鹏</t>
  </si>
  <si>
    <t xml:space="preserve">约翰·库萨克</t>
  </si>
  <si>
    <t xml:space="preserve">阿德里安·布洛迪</t>
  </si>
  <si>
    <t xml:space="preserve">马特·达蒙</t>
  </si>
  <si>
    <t xml:space="preserve">艾米莉亚·克拉克</t>
  </si>
  <si>
    <t xml:space="preserve">阿诺·施瓦辛格</t>
  </si>
  <si>
    <t xml:space="preserve">休·杰克曼</t>
  </si>
  <si>
    <t xml:space="preserve">伊万杰琳·莉莉</t>
  </si>
  <si>
    <t xml:space="preserve">安东尼·麦凯</t>
  </si>
  <si>
    <t xml:space="preserve">杰森·克拉克</t>
  </si>
  <si>
    <t xml:space="preserve">凯丽·拉塞尔</t>
  </si>
  <si>
    <t xml:space="preserve">安迪·瑟金斯</t>
  </si>
  <si>
    <t xml:space="preserve">昂和妮玛</t>
  </si>
  <si>
    <t xml:space="preserve">草原狼</t>
  </si>
  <si>
    <t xml:space="preserve">房祖名</t>
  </si>
  <si>
    <t xml:space="preserve">王凯</t>
  </si>
  <si>
    <t xml:space="preserve">黄子韬</t>
  </si>
  <si>
    <t xml:space="preserve">刘嘉玲</t>
  </si>
  <si>
    <t xml:space="preserve">凤小岳</t>
  </si>
  <si>
    <t xml:space="preserve">姚晨</t>
  </si>
  <si>
    <t xml:space="preserve">白百何</t>
  </si>
  <si>
    <t xml:space="preserve">保罗·路德</t>
  </si>
  <si>
    <t xml:space="preserve">寇瑞·斯托尔</t>
  </si>
  <si>
    <t xml:space="preserve">鲍比·坎纳瓦尔</t>
  </si>
  <si>
    <t xml:space="preserve">袁泉</t>
  </si>
  <si>
    <t xml:space="preserve">杰西卡·查斯坦</t>
  </si>
  <si>
    <t xml:space="preserve">乔杉</t>
  </si>
  <si>
    <t xml:space="preserve">孙俪</t>
  </si>
  <si>
    <t xml:space="preserve">梁超</t>
  </si>
  <si>
    <t xml:space="preserve">小沈阳</t>
  </si>
  <si>
    <t xml:space="preserve">杨洋</t>
  </si>
  <si>
    <t xml:space="preserve">代乐乐</t>
  </si>
  <si>
    <t xml:space="preserve">李宇春</t>
  </si>
  <si>
    <t xml:space="preserve">汤姆·克鲁斯</t>
  </si>
  <si>
    <t xml:space="preserve">戴夫·弗兰科</t>
  </si>
  <si>
    <t xml:space="preserve">亚历珊德拉·达达里奥</t>
  </si>
  <si>
    <t xml:space="preserve">卡拉·古奇诺</t>
  </si>
  <si>
    <t xml:space="preserve">艾恩·格拉法德</t>
  </si>
  <si>
    <t xml:space="preserve">亨利·卡维尔</t>
  </si>
  <si>
    <t xml:space="preserve">本·阿弗莱克</t>
  </si>
  <si>
    <t xml:space="preserve">艾米·亚当斯</t>
  </si>
  <si>
    <t xml:space="preserve">伊恩·麦克莱恩</t>
  </si>
  <si>
    <t xml:space="preserve">余男</t>
  </si>
  <si>
    <t xml:space="preserve">王景春</t>
  </si>
  <si>
    <t xml:space="preserve">佘诗曼</t>
  </si>
  <si>
    <t xml:space="preserve">郭子睿</t>
  </si>
  <si>
    <t xml:space="preserve">戴夫·巴蒂斯塔</t>
  </si>
  <si>
    <t xml:space="preserve">丹·福勒</t>
  </si>
  <si>
    <t xml:space="preserve">凯瑟琳·沃特斯顿</t>
  </si>
  <si>
    <t xml:space="preserve">埃迪·雷德梅恩</t>
  </si>
  <si>
    <t xml:space="preserve">艾莉森·苏朵儿</t>
  </si>
  <si>
    <t xml:space="preserve">戴恩·德哈恩</t>
  </si>
  <si>
    <t xml:space="preserve">杰米·福克斯</t>
  </si>
  <si>
    <t xml:space="preserve">艾玛·斯通</t>
  </si>
  <si>
    <t xml:space="preserve">魏晨</t>
  </si>
  <si>
    <t xml:space="preserve">杰夫·丹尼尔斯</t>
  </si>
  <si>
    <t xml:space="preserve">上白石萌音</t>
  </si>
  <si>
    <t xml:space="preserve">佟心竹</t>
  </si>
  <si>
    <t xml:space="preserve">神木隆之介</t>
  </si>
  <si>
    <t xml:space="preserve">季冠霖</t>
  </si>
  <si>
    <t xml:space="preserve">苏尚卿</t>
  </si>
  <si>
    <t xml:space="preserve">许魏洲</t>
  </si>
  <si>
    <t xml:space="preserve">金士杰</t>
  </si>
  <si>
    <t xml:space="preserve">托尼·贾</t>
  </si>
  <si>
    <t xml:space="preserve">何润东</t>
  </si>
  <si>
    <t xml:space="preserve">马思纯</t>
  </si>
  <si>
    <t xml:space="preserve">刘德华</t>
  </si>
  <si>
    <t xml:space="preserve">梁家辉</t>
  </si>
  <si>
    <t xml:space="preserve">倪大红</t>
  </si>
  <si>
    <t xml:space="preserve">周晓鸥</t>
  </si>
  <si>
    <t xml:space="preserve">黄渤</t>
  </si>
  <si>
    <t xml:space="preserve">丹尼尔·克雷格</t>
  </si>
  <si>
    <t xml:space="preserve">本·威士肖</t>
  </si>
  <si>
    <t xml:space="preserve">蕾雅·赛杜</t>
  </si>
  <si>
    <t xml:space="preserve">刘纯燕</t>
  </si>
  <si>
    <t xml:space="preserve">大原惠美</t>
  </si>
  <si>
    <t xml:space="preserve">妻夫木聪</t>
  </si>
  <si>
    <t xml:space="preserve">水田山葵</t>
  </si>
  <si>
    <t xml:space="preserve">鹿晗</t>
  </si>
  <si>
    <t xml:space="preserve">T·J·米勒</t>
  </si>
  <si>
    <t xml:space="preserve">斯科特·埃德希特</t>
  </si>
  <si>
    <t xml:space="preserve">杰米·钟</t>
  </si>
  <si>
    <t xml:space="preserve">瑞恩·波特</t>
  </si>
  <si>
    <t xml:space="preserve">杜汶泽</t>
  </si>
  <si>
    <t xml:space="preserve">柯震东</t>
  </si>
  <si>
    <t xml:space="preserve">张家辉</t>
  </si>
  <si>
    <t xml:space="preserve">佐伊·索尔达娜</t>
  </si>
  <si>
    <t xml:space="preserve">郭涛</t>
  </si>
  <si>
    <t xml:space="preserve">张晋</t>
  </si>
  <si>
    <t xml:space="preserve">周韵</t>
  </si>
  <si>
    <t xml:space="preserve">陈赫</t>
  </si>
  <si>
    <t xml:space="preserve">丹尼·麦克布耐德</t>
  </si>
  <si>
    <t xml:space="preserve">杰森·苏戴奇斯</t>
  </si>
  <si>
    <t xml:space="preserve">玛娅·鲁道夫</t>
  </si>
  <si>
    <t xml:space="preserve">加里·奥德曼</t>
  </si>
  <si>
    <t xml:space="preserve">李媛</t>
  </si>
  <si>
    <t xml:space="preserve">安德鲁·加菲尔德</t>
  </si>
  <si>
    <t xml:space="preserve">杰夫·高布伦</t>
  </si>
  <si>
    <t xml:space="preserve">杰西·厄舍</t>
  </si>
  <si>
    <t xml:space="preserve">比尔·普尔曼</t>
  </si>
  <si>
    <t xml:space="preserve">杰西·艾森伯格</t>
  </si>
  <si>
    <t xml:space="preserve">郭碧婷</t>
  </si>
  <si>
    <t xml:space="preserve">林更新</t>
  </si>
  <si>
    <t xml:space="preserve">陈都灵</t>
  </si>
  <si>
    <t xml:space="preserve">曾志伟</t>
  </si>
  <si>
    <t xml:space="preserve">塔伦·埃格顿</t>
  </si>
  <si>
    <t xml:space="preserve">科林·费尔斯</t>
  </si>
  <si>
    <t xml:space="preserve">迈克尔·凯恩</t>
  </si>
  <si>
    <t xml:space="preserve">梁朝伟</t>
  </si>
  <si>
    <t xml:space="preserve">陈奕迅</t>
  </si>
  <si>
    <t xml:space="preserve">亚伦·泰勒·约翰逊</t>
  </si>
  <si>
    <t xml:space="preserve">伊丽莎白·奥尔森</t>
  </si>
  <si>
    <t xml:space="preserve">朱丽叶·比诺什</t>
  </si>
  <si>
    <t xml:space="preserve">渡边谦</t>
  </si>
  <si>
    <t xml:space="preserve">哈里森·福特</t>
  </si>
  <si>
    <t xml:space="preserve">张嘉译</t>
  </si>
  <si>
    <t xml:space="preserve">李易峰</t>
  </si>
  <si>
    <t xml:space="preserve">闫妮</t>
  </si>
  <si>
    <t xml:space="preserve">詹妮弗·劳伦斯</t>
  </si>
  <si>
    <t xml:space="preserve">甄子丹</t>
  </si>
  <si>
    <t xml:space="preserve">李晨</t>
  </si>
  <si>
    <t xml:space="preserve">马丁·弗瑞曼</t>
  </si>
  <si>
    <t xml:space="preserve">安妮·海瑟薇</t>
  </si>
  <si>
    <t xml:space="preserve">李嘉成</t>
  </si>
  <si>
    <t xml:space="preserve">隋凯</t>
  </si>
  <si>
    <t xml:space="preserve">麦肯芝·弗依</t>
  </si>
  <si>
    <t xml:space="preserve">克里斯汀·韦格</t>
  </si>
  <si>
    <t xml:space="preserve">彭于晏</t>
  </si>
  <si>
    <t xml:space="preserve">杨颖</t>
  </si>
  <si>
    <t xml:space="preserve">安东尼奥·班德拉斯</t>
  </si>
  <si>
    <t xml:space="preserve">西尔维斯特·史泰龙</t>
  </si>
  <si>
    <t xml:space="preserve">杰西·泰勒·弗格森</t>
  </si>
  <si>
    <t xml:space="preserve">西蒙·佩吉</t>
  </si>
  <si>
    <t xml:space="preserve">朱丽娅·斯蒂尔斯</t>
  </si>
  <si>
    <t xml:space="preserve">李建军</t>
  </si>
  <si>
    <t xml:space="preserve">凯特·布兰切特</t>
  </si>
  <si>
    <t xml:space="preserve">斯特兰·斯卡斯加德</t>
  </si>
  <si>
    <t xml:space="preserve">理查德·麦登</t>
  </si>
  <si>
    <t xml:space="preserve">莉莉·詹姆斯</t>
  </si>
  <si>
    <t xml:space="preserve">赵又廷</t>
  </si>
  <si>
    <t xml:space="preserve">卡尔·厄本</t>
  </si>
  <si>
    <t xml:space="preserve">扎克瑞·昆图</t>
  </si>
  <si>
    <t xml:space="preserve">陈柏霖</t>
  </si>
  <si>
    <t xml:space="preserve">乔·哈姆</t>
  </si>
  <si>
    <t xml:space="preserve">桑德拉·布洛克</t>
  </si>
  <si>
    <t xml:space="preserve">阿丽森·詹尼</t>
  </si>
  <si>
    <t xml:space="preserve">雨果·维文</t>
  </si>
  <si>
    <t xml:space="preserve">克里斯托弗·瓦尔兹</t>
  </si>
  <si>
    <t xml:space="preserve">窦骁</t>
  </si>
  <si>
    <t xml:space="preserve">郭采洁</t>
  </si>
  <si>
    <t xml:space="preserve">杰·科特尼</t>
  </si>
  <si>
    <t xml:space="preserve">亚伦·保尔</t>
  </si>
  <si>
    <t xml:space="preserve">伊莫珍·波茨</t>
  </si>
  <si>
    <t xml:space="preserve">拉蒙·罗德里格兹</t>
  </si>
  <si>
    <t xml:space="preserve">杨祐宁</t>
  </si>
  <si>
    <t xml:space="preserve">林心如</t>
  </si>
  <si>
    <t xml:space="preserve">秦海璐</t>
  </si>
  <si>
    <t xml:space="preserve">刘之冰</t>
  </si>
  <si>
    <t xml:space="preserve">印小天</t>
  </si>
  <si>
    <t xml:space="preserve">吴越</t>
  </si>
  <si>
    <t xml:space="preserve">陶泽如</t>
  </si>
  <si>
    <t xml:space="preserve">布莱丹·格里森</t>
  </si>
  <si>
    <t xml:space="preserve">比尔·帕克斯顿</t>
  </si>
  <si>
    <t xml:space="preserve">艾米莉·布朗特</t>
  </si>
  <si>
    <t xml:space="preserve">本尼迪克特·康伯巴奇</t>
  </si>
  <si>
    <t xml:space="preserve">亚美莉卡·费雷拉</t>
  </si>
  <si>
    <t xml:space="preserve">杰伊·巴鲁切尔</t>
  </si>
  <si>
    <t xml:space="preserve">小小志</t>
  </si>
  <si>
    <t xml:space="preserve">林志颖</t>
  </si>
  <si>
    <t xml:space="preserve">乔什·盖德</t>
  </si>
  <si>
    <t xml:space="preserve">李冰冰</t>
  </si>
  <si>
    <t xml:space="preserve">赵文瑄</t>
  </si>
  <si>
    <t xml:space="preserve">林志玲</t>
  </si>
  <si>
    <t xml:space="preserve">杨幂</t>
  </si>
  <si>
    <t xml:space="preserve">杨采妮</t>
  </si>
  <si>
    <t xml:space="preserve">劳拉·琳妮</t>
  </si>
  <si>
    <t xml:space="preserve">斯蒂芬·阿梅尔</t>
  </si>
  <si>
    <t xml:space="preserve">汤米·李·琼斯</t>
  </si>
  <si>
    <t xml:space="preserve">吴镇宇</t>
  </si>
  <si>
    <t xml:space="preserve">威尔·阿奈特</t>
  </si>
  <si>
    <t xml:space="preserve">梅根·福克斯</t>
  </si>
  <si>
    <t xml:space="preserve">赵文卓</t>
  </si>
  <si>
    <t xml:space="preserve">凯文·哈特</t>
  </si>
  <si>
    <t xml:space="preserve">艾瑞克·斯通斯崔特</t>
  </si>
  <si>
    <t xml:space="preserve">路易斯·C·K</t>
  </si>
  <si>
    <t xml:space="preserve">海伦娜·伯翰·卡特</t>
  </si>
  <si>
    <t xml:space="preserve">米娅·华希科沃斯卡</t>
  </si>
  <si>
    <t xml:space="preserve">威廉·菲德内尔</t>
  </si>
  <si>
    <t xml:space="preserve">皮特·普劳泽克</t>
  </si>
  <si>
    <t xml:space="preserve">范冰冰</t>
  </si>
  <si>
    <t xml:space="preserve">陈伟霆</t>
  </si>
  <si>
    <t xml:space="preserve">陈学冬</t>
  </si>
  <si>
    <t xml:space="preserve">蒋劲夫</t>
  </si>
  <si>
    <t xml:space="preserve">魏大勋</t>
  </si>
  <si>
    <t xml:space="preserve">多姆纳尔·格里森</t>
  </si>
  <si>
    <t xml:space="preserve">汤姆·哈迪</t>
  </si>
  <si>
    <t xml:space="preserve">灰熊</t>
  </si>
  <si>
    <t xml:space="preserve">莱昂纳多·迪卡普里奥</t>
  </si>
  <si>
    <t xml:space="preserve">黄磊</t>
  </si>
  <si>
    <t xml:space="preserve">喻恩泰</t>
  </si>
  <si>
    <t xml:space="preserve">秦昊</t>
  </si>
  <si>
    <t xml:space="preserve">李连杰</t>
  </si>
  <si>
    <t xml:space="preserve">归亚蕾</t>
  </si>
  <si>
    <t xml:space="preserve">佟丽娅</t>
  </si>
  <si>
    <t xml:space="preserve">宋芸桦</t>
  </si>
  <si>
    <t xml:space="preserve">李玉玺</t>
  </si>
  <si>
    <t xml:space="preserve">简廷芮</t>
  </si>
  <si>
    <t xml:space="preserve">王祯</t>
  </si>
  <si>
    <t xml:space="preserve">郝蕾</t>
  </si>
  <si>
    <t xml:space="preserve">安吉拉·贝塞特</t>
  </si>
  <si>
    <t xml:space="preserve">艾伦·艾克哈特</t>
  </si>
  <si>
    <t xml:space="preserve">金城武</t>
  </si>
  <si>
    <t xml:space="preserve">杰西卡·阿尔芭</t>
  </si>
  <si>
    <t xml:space="preserve">卢克·布雷西</t>
  </si>
  <si>
    <t xml:space="preserve">泰莉莎·帕尔墨</t>
  </si>
  <si>
    <t xml:space="preserve">李沁</t>
  </si>
  <si>
    <t xml:space="preserve">金世佳</t>
  </si>
  <si>
    <t xml:space="preserve">伍迪·哈里森</t>
  </si>
  <si>
    <t xml:space="preserve">张慧雯</t>
  </si>
  <si>
    <t xml:space="preserve">钟汉良</t>
  </si>
  <si>
    <t xml:space="preserve">冯嘉怡</t>
  </si>
  <si>
    <t xml:space="preserve">李勤勤</t>
  </si>
  <si>
    <t xml:space="preserve">杨子姗</t>
  </si>
  <si>
    <t xml:space="preserve">史蒂夫·卡瑞尔</t>
  </si>
  <si>
    <t xml:space="preserve">埃尔希·费舍</t>
  </si>
  <si>
    <t xml:space="preserve">丹·史蒂文斯</t>
  </si>
  <si>
    <t xml:space="preserve">本·斯蒂勒</t>
  </si>
  <si>
    <t xml:space="preserve">欧文·威尔逊</t>
  </si>
  <si>
    <t xml:space="preserve">罗宾·威廉姆斯</t>
  </si>
  <si>
    <t xml:space="preserve">余文乐</t>
  </si>
  <si>
    <t xml:space="preserve">成康</t>
  </si>
  <si>
    <t xml:space="preserve">白客</t>
  </si>
  <si>
    <t xml:space="preserve">马天宇</t>
  </si>
  <si>
    <t xml:space="preserve">刘芮麟</t>
  </si>
  <si>
    <t xml:space="preserve">葛优</t>
  </si>
  <si>
    <t xml:space="preserve">王珞丹</t>
  </si>
  <si>
    <t xml:space="preserve">乔尔·金纳曼</t>
  </si>
  <si>
    <t xml:space="preserve">迈克尔·基顿</t>
  </si>
  <si>
    <t xml:space="preserve">周冬雨</t>
  </si>
  <si>
    <t xml:space="preserve">艾丽西卡·维坎德</t>
  </si>
  <si>
    <t xml:space="preserve">吴彦祖</t>
  </si>
  <si>
    <t xml:space="preserve">摩根·弗里曼</t>
  </si>
  <si>
    <t xml:space="preserve">亚历山大·斯卡斯加德</t>
  </si>
  <si>
    <t xml:space="preserve">玛格特·罗比</t>
  </si>
  <si>
    <t xml:space="preserve">塞缪尔·杰克逊</t>
  </si>
  <si>
    <t xml:space="preserve">段奕宏</t>
  </si>
  <si>
    <t xml:space="preserve">克里斯·派恩</t>
  </si>
  <si>
    <t xml:space="preserve">王学兵</t>
  </si>
  <si>
    <t xml:space="preserve">乔纳森·格罗夫</t>
  </si>
  <si>
    <t xml:space="preserve">伊迪娜·门泽尔</t>
  </si>
  <si>
    <t xml:space="preserve">克里斯汀·贝尔</t>
  </si>
  <si>
    <t xml:space="preserve">杨紫琼</t>
  </si>
  <si>
    <t xml:space="preserve">倪妮</t>
  </si>
  <si>
    <t xml:space="preserve">安吉丽娜·朱莉</t>
  </si>
  <si>
    <t xml:space="preserve">艾丽·范宁</t>
  </si>
  <si>
    <t xml:space="preserve">萨姆·赖利</t>
  </si>
  <si>
    <t xml:space="preserve">万丹青</t>
  </si>
  <si>
    <t xml:space="preserve">欧豪</t>
  </si>
  <si>
    <t xml:space="preserve">陈道明</t>
  </si>
  <si>
    <t xml:space="preserve">黄晓明</t>
  </si>
  <si>
    <t xml:space="preserve">利亚姆·海姆斯沃斯</t>
  </si>
  <si>
    <t xml:space="preserve">吴亦凡</t>
  </si>
  <si>
    <t xml:space="preserve">唐嫣</t>
  </si>
  <si>
    <t xml:space="preserve">刘沛</t>
  </si>
  <si>
    <t xml:space="preserve">杰拉德·巴特勒</t>
  </si>
  <si>
    <t xml:space="preserve">查宁·塔图姆</t>
  </si>
  <si>
    <t xml:space="preserve">米拉·库妮丝</t>
  </si>
  <si>
    <t xml:space="preserve">肖恩·宾</t>
  </si>
  <si>
    <t xml:space="preserve">道格拉斯·布斯</t>
  </si>
  <si>
    <t xml:space="preserve">张鲁一</t>
  </si>
  <si>
    <t xml:space="preserve">曹璐</t>
  </si>
  <si>
    <t xml:space="preserve">戈登·亚历山大</t>
  </si>
  <si>
    <t xml:space="preserve">王丽坤</t>
  </si>
  <si>
    <t xml:space="preserve">安娜蕾·提普顿</t>
  </si>
  <si>
    <t xml:space="preserve">崔岷植</t>
  </si>
  <si>
    <t xml:space="preserve">张伟</t>
  </si>
  <si>
    <t xml:space="preserve">张秉君</t>
  </si>
  <si>
    <t xml:space="preserve">谭笑</t>
  </si>
  <si>
    <t xml:space="preserve">吴倩</t>
  </si>
  <si>
    <t xml:space="preserve">白宇</t>
  </si>
  <si>
    <t xml:space="preserve">吕中</t>
  </si>
  <si>
    <t xml:space="preserve">莫文蔚</t>
  </si>
  <si>
    <t xml:space="preserve">古天乐</t>
  </si>
  <si>
    <t xml:space="preserve">佟大为</t>
  </si>
  <si>
    <t xml:space="preserve">郑恺</t>
  </si>
  <si>
    <t xml:space="preserve">刘亦菲</t>
  </si>
  <si>
    <t xml:space="preserve">胡然</t>
  </si>
  <si>
    <t xml:space="preserve">约翰尼·德普</t>
  </si>
  <si>
    <t xml:space="preserve">刘承羽</t>
  </si>
  <si>
    <t xml:space="preserve">岑勇康</t>
  </si>
  <si>
    <t xml:space="preserve">张国立</t>
  </si>
  <si>
    <t xml:space="preserve">徐帆</t>
  </si>
  <si>
    <t xml:space="preserve">艾伦·德詹尼丝</t>
  </si>
  <si>
    <t xml:space="preserve">艾伯特·布鲁克斯</t>
  </si>
  <si>
    <t xml:space="preserve">克里斯托弗·奈特</t>
  </si>
  <si>
    <t xml:space="preserve">汤姆·麦克格雷斯</t>
  </si>
  <si>
    <t xml:space="preserve">约翰·马尔科维奇</t>
  </si>
  <si>
    <t xml:space="preserve">张艺兴</t>
  </si>
  <si>
    <t xml:space="preserve">王传君</t>
  </si>
  <si>
    <t xml:space="preserve">埃德加·拉米雷兹</t>
  </si>
  <si>
    <t xml:space="preserve">戴尔里·林多</t>
  </si>
  <si>
    <t xml:space="preserve">陈光</t>
  </si>
  <si>
    <t xml:space="preserve">张震</t>
  </si>
  <si>
    <t xml:space="preserve">王大陆</t>
  </si>
  <si>
    <t xml:space="preserve">布鲁诺·玛斯</t>
  </si>
  <si>
    <t xml:space="preserve">杰梅·克莱门特</t>
  </si>
  <si>
    <t xml:space="preserve">高圆圆</t>
  </si>
  <si>
    <t xml:space="preserve">谢霆锋</t>
  </si>
  <si>
    <t xml:space="preserve">尼可拉·科斯特-瓦尔道</t>
  </si>
  <si>
    <t xml:space="preserve">布兰顿·思怀兹</t>
  </si>
  <si>
    <t xml:space="preserve">查德维克·博斯曼</t>
  </si>
  <si>
    <t xml:space="preserve">周迅</t>
  </si>
  <si>
    <t xml:space="preserve">谢依霖</t>
  </si>
  <si>
    <t xml:space="preserve">隋棠</t>
  </si>
  <si>
    <t xml:space="preserve">杜海涛</t>
  </si>
  <si>
    <t xml:space="preserve">洛诗</t>
  </si>
  <si>
    <t xml:space="preserve">张瑶</t>
  </si>
  <si>
    <t xml:space="preserve">陆雨萱</t>
  </si>
  <si>
    <t xml:space="preserve">王耀庆</t>
  </si>
  <si>
    <t xml:space="preserve">奥伊伊·卡瓦略</t>
  </si>
  <si>
    <t xml:space="preserve">特穆拉·莫里森</t>
  </si>
  <si>
    <t xml:space="preserve">瑞秋·豪斯</t>
  </si>
  <si>
    <t xml:space="preserve">吴千语</t>
  </si>
  <si>
    <t xml:space="preserve">李敏镐</t>
  </si>
  <si>
    <t xml:space="preserve">张学友</t>
  </si>
  <si>
    <t xml:space="preserve">王学圻</t>
  </si>
  <si>
    <t xml:space="preserve">蔡少芬</t>
  </si>
  <si>
    <t xml:space="preserve">屈菁菁</t>
  </si>
  <si>
    <t xml:space="preserve">曲婉婷</t>
  </si>
  <si>
    <t xml:space="preserve">王太利</t>
  </si>
  <si>
    <t xml:space="preserve">陈意涵</t>
  </si>
  <si>
    <t xml:space="preserve">多格雷·斯科特</t>
  </si>
  <si>
    <t xml:space="preserve">玛姬·格蕾斯</t>
  </si>
  <si>
    <t xml:space="preserve">福里斯特·惠特克</t>
  </si>
  <si>
    <t xml:space="preserve">张钧甯</t>
  </si>
  <si>
    <t xml:space="preserve">周渝民</t>
  </si>
  <si>
    <t xml:space="preserve">韩庚</t>
  </si>
  <si>
    <t xml:space="preserve">沙尔托·科普雷</t>
  </si>
  <si>
    <t xml:space="preserve">杨千嬅</t>
  </si>
  <si>
    <t xml:space="preserve">李起弘</t>
  </si>
  <si>
    <t xml:space="preserve">刘青云</t>
  </si>
  <si>
    <t xml:space="preserve">吴若甫</t>
  </si>
  <si>
    <t xml:space="preserve">宋慧乔</t>
  </si>
  <si>
    <t xml:space="preserve">王祖蓝</t>
  </si>
  <si>
    <t xml:space="preserve">朱亚文</t>
  </si>
  <si>
    <t xml:space="preserve">邹兆龙</t>
  </si>
  <si>
    <t xml:space="preserve">宋佳</t>
  </si>
  <si>
    <t xml:space="preserve">焦俊艳</t>
  </si>
  <si>
    <t xml:space="preserve">卡尔洛·罗塔</t>
  </si>
  <si>
    <t xml:space="preserve">大卫·贝利</t>
  </si>
  <si>
    <t xml:space="preserve">罗伯特·菲茨杰拉德·迪格斯</t>
  </si>
  <si>
    <t xml:space="preserve">乔什·哈切森</t>
  </si>
  <si>
    <t xml:space="preserve">张智霖</t>
  </si>
  <si>
    <t xml:space="preserve">李宏毅</t>
  </si>
  <si>
    <t xml:space="preserve">王鹤润</t>
  </si>
  <si>
    <t xml:space="preserve">白敬亭</t>
  </si>
  <si>
    <t xml:space="preserve">郭姝彤</t>
  </si>
  <si>
    <t xml:space="preserve">伊利亚·伍德</t>
  </si>
  <si>
    <t xml:space="preserve">奥拉弗·达里·奥拉弗森</t>
  </si>
  <si>
    <t xml:space="preserve">罗斯·莱斯利</t>
  </si>
  <si>
    <t xml:space="preserve">黄忆慈</t>
  </si>
  <si>
    <t xml:space="preserve">卡雅·斯考达里奥</t>
  </si>
  <si>
    <t xml:space="preserve">托马斯·桑斯特</t>
  </si>
  <si>
    <t xml:space="preserve">迪伦·奥布莱恩</t>
  </si>
  <si>
    <t xml:space="preserve">任素汐</t>
  </si>
  <si>
    <t xml:space="preserve">刘帅良</t>
  </si>
  <si>
    <t xml:space="preserve">大力</t>
  </si>
  <si>
    <t xml:space="preserve">裴魁山</t>
  </si>
  <si>
    <t xml:space="preserve">本·巴恩斯</t>
  </si>
  <si>
    <t xml:space="preserve">吉姆·帕森斯</t>
  </si>
  <si>
    <t xml:space="preserve">蕾哈娜</t>
  </si>
  <si>
    <t xml:space="preserve">薛凯琪</t>
  </si>
  <si>
    <t xml:space="preserve">李程彬</t>
  </si>
  <si>
    <t xml:space="preserve">李萍</t>
  </si>
  <si>
    <t xml:space="preserve">刘烨</t>
  </si>
  <si>
    <t xml:space="preserve">杰夫·布里吉斯</t>
  </si>
  <si>
    <t xml:space="preserve">乔·阿尔文</t>
  </si>
  <si>
    <t xml:space="preserve">克里斯·塔克</t>
  </si>
  <si>
    <t xml:space="preserve">克里斯汀·斯图尔特</t>
  </si>
  <si>
    <t xml:space="preserve">加内特·赫德兰</t>
  </si>
  <si>
    <t xml:space="preserve">尤娜·斯塔布斯</t>
  </si>
  <si>
    <t xml:space="preserve">鲁伯特·格雷夫斯</t>
  </si>
  <si>
    <t xml:space="preserve">张梓琳</t>
  </si>
  <si>
    <t xml:space="preserve">凯拉·奈特莉</t>
  </si>
  <si>
    <t xml:space="preserve">凯文·科斯特纳</t>
  </si>
  <si>
    <t xml:space="preserve">陈数</t>
  </si>
  <si>
    <t xml:space="preserve">章子怡</t>
  </si>
  <si>
    <t xml:space="preserve">卢杉</t>
  </si>
  <si>
    <t xml:space="preserve">周元</t>
  </si>
  <si>
    <t xml:space="preserve">连姆·尼森</t>
  </si>
  <si>
    <t xml:space="preserve">陈晓</t>
  </si>
  <si>
    <t xml:space="preserve">威尔·保尔特</t>
  </si>
  <si>
    <t xml:space="preserve">陆毅</t>
  </si>
  <si>
    <t xml:space="preserve">张孝全</t>
  </si>
  <si>
    <t xml:space="preserve">吴君如</t>
  </si>
  <si>
    <t xml:space="preserve">杨迪</t>
  </si>
  <si>
    <t xml:space="preserve">齐溪</t>
  </si>
  <si>
    <t xml:space="preserve">崔始源</t>
  </si>
  <si>
    <t xml:space="preserve">王千源</t>
  </si>
  <si>
    <t xml:space="preserve">马克·里朗斯</t>
  </si>
  <si>
    <t xml:space="preserve">鲁比·巴恩希尔</t>
  </si>
  <si>
    <t xml:space="preserve">黄圣依</t>
  </si>
  <si>
    <t xml:space="preserve">朱丽安·摩尔</t>
  </si>
  <si>
    <t xml:space="preserve">海莉·斯坦菲尔德</t>
  </si>
  <si>
    <t xml:space="preserve">维奥拉·戴维斯</t>
  </si>
  <si>
    <t xml:space="preserve">张译</t>
  </si>
  <si>
    <t xml:space="preserve">段博文</t>
  </si>
  <si>
    <t xml:space="preserve">王子文</t>
  </si>
  <si>
    <t xml:space="preserve">伊尔凡·可汗</t>
  </si>
  <si>
    <t xml:space="preserve">奥马·希</t>
  </si>
  <si>
    <t xml:space="preserve">汤姆·汉克斯</t>
  </si>
  <si>
    <t xml:space="preserve">菲丽希缇·琼斯</t>
  </si>
  <si>
    <t xml:space="preserve">吴刚</t>
  </si>
  <si>
    <t xml:space="preserve">吴尊</t>
  </si>
  <si>
    <t xml:space="preserve">黎明</t>
  </si>
  <si>
    <t xml:space="preserve">杜江</t>
  </si>
  <si>
    <t xml:space="preserve">姚星彤</t>
  </si>
  <si>
    <t xml:space="preserve">班嘉佳</t>
  </si>
  <si>
    <t xml:space="preserve">霍建华</t>
  </si>
  <si>
    <t xml:space="preserve">马苏</t>
  </si>
  <si>
    <t xml:space="preserve">郑秀文</t>
  </si>
  <si>
    <t xml:space="preserve">阿沙·巴特菲尔德</t>
  </si>
  <si>
    <t xml:space="preserve">加布里埃拉·赖特</t>
  </si>
  <si>
    <t xml:space="preserve">洛安·沙巴诺尔</t>
  </si>
  <si>
    <t xml:space="preserve">艾德·斯克林</t>
  </si>
  <si>
    <t xml:space="preserve">雷·史蒂文森</t>
  </si>
  <si>
    <t xml:space="preserve">杜天皓</t>
  </si>
  <si>
    <t xml:space="preserve">秦岚</t>
  </si>
  <si>
    <t xml:space="preserve">丽贝卡·豪尔</t>
  </si>
  <si>
    <t xml:space="preserve">保罗·贝坦尼</t>
  </si>
  <si>
    <t xml:space="preserve">凯特·玛拉</t>
  </si>
  <si>
    <t xml:space="preserve">娜奥米·沃茨</t>
  </si>
  <si>
    <t xml:space="preserve">杜淳</t>
  </si>
  <si>
    <t xml:space="preserve">浅野忠信</t>
  </si>
  <si>
    <t xml:space="preserve">朱佳煜</t>
  </si>
  <si>
    <t xml:space="preserve">泰·布利尔</t>
  </si>
  <si>
    <t xml:space="preserve">麦克斯·查尔斯</t>
  </si>
  <si>
    <t xml:space="preserve">宝木中阳</t>
  </si>
  <si>
    <t xml:space="preserve">山新</t>
  </si>
  <si>
    <t xml:space="preserve">张杰</t>
  </si>
  <si>
    <t xml:space="preserve">亚当·桑德勒</t>
  </si>
  <si>
    <t xml:space="preserve">凯文·詹姆斯</t>
  </si>
  <si>
    <t xml:space="preserve">安迪·萨姆伯格</t>
  </si>
  <si>
    <t xml:space="preserve">赛琳娜·戈麦斯</t>
  </si>
  <si>
    <t xml:space="preserve">郑中基</t>
  </si>
  <si>
    <t xml:space="preserve">布拉德·皮特</t>
  </si>
  <si>
    <t xml:space="preserve">希亚·拉博夫</t>
  </si>
  <si>
    <t xml:space="preserve">罗根·勒曼</t>
  </si>
  <si>
    <t xml:space="preserve">迈克尔·佩纳</t>
  </si>
  <si>
    <t xml:space="preserve">白冰</t>
  </si>
  <si>
    <t xml:space="preserve">乔治·克鲁尼</t>
  </si>
  <si>
    <t xml:space="preserve">休·劳瑞</t>
  </si>
  <si>
    <t xml:space="preserve">布丽特·罗伯森</t>
  </si>
  <si>
    <t xml:space="preserve">拉菲·卡西迪</t>
  </si>
  <si>
    <t xml:space="preserve">伊娃·格林</t>
  </si>
  <si>
    <t xml:space="preserve">朱迪·丹奇</t>
  </si>
  <si>
    <t xml:space="preserve">安努舒卡·莎玛</t>
  </si>
  <si>
    <t xml:space="preserve">桑杰·达特</t>
  </si>
  <si>
    <t xml:space="preserve">苏尚特·辛格·拉吉普特</t>
  </si>
  <si>
    <t xml:space="preserve">阿米尔·汗</t>
  </si>
  <si>
    <t xml:space="preserve">范晓萱</t>
  </si>
  <si>
    <t xml:space="preserve">会说话的汤姆猫</t>
  </si>
  <si>
    <t xml:space="preserve">凯文·史派西</t>
  </si>
  <si>
    <t xml:space="preserve">珍妮弗·加纳</t>
  </si>
  <si>
    <t xml:space="preserve">罗比·阿梅尔</t>
  </si>
  <si>
    <t xml:space="preserve">杨抒文</t>
  </si>
  <si>
    <t xml:space="preserve">莎拉·韦恩·卡丽丝</t>
  </si>
  <si>
    <t xml:space="preserve">阿莉希亚·德布纳姆·凯里</t>
  </si>
  <si>
    <t xml:space="preserve">马特·沃尔什</t>
  </si>
  <si>
    <t xml:space="preserve">奥克塔维亚·斯宾瑟</t>
  </si>
  <si>
    <t xml:space="preserve">任达华</t>
  </si>
  <si>
    <t xml:space="preserve">姜皓文</t>
  </si>
  <si>
    <t xml:space="preserve">梁焯满</t>
  </si>
  <si>
    <t xml:space="preserve">斯科特·麦克奈利</t>
  </si>
  <si>
    <t xml:space="preserve">米歇尔·道克瑞</t>
  </si>
  <si>
    <t xml:space="preserve">尤兰蒂·维瑟</t>
  </si>
  <si>
    <t xml:space="preserve">忍者</t>
  </si>
  <si>
    <t xml:space="preserve">霍塞·帕布罗·坎蒂罗</t>
  </si>
  <si>
    <t xml:space="preserve">提奥·詹姆斯</t>
  </si>
  <si>
    <t xml:space="preserve">谢琳·伍德蕾</t>
  </si>
  <si>
    <t xml:space="preserve">余皑磊</t>
  </si>
  <si>
    <t xml:space="preserve">廖凡</t>
  </si>
  <si>
    <t xml:space="preserve">孙红雷</t>
  </si>
  <si>
    <t xml:space="preserve">李美琪</t>
  </si>
  <si>
    <t xml:space="preserve">凯瑞-安·莫斯</t>
  </si>
  <si>
    <t xml:space="preserve">基弗·萨瑟兰</t>
  </si>
  <si>
    <t xml:space="preserve">基特·哈灵顿</t>
  </si>
  <si>
    <t xml:space="preserve">艾米莉·布朗宁</t>
  </si>
  <si>
    <t xml:space="preserve">林家栋</t>
  </si>
  <si>
    <t xml:space="preserve">盛君</t>
  </si>
  <si>
    <t xml:space="preserve">陈静</t>
  </si>
  <si>
    <t xml:space="preserve">刘诗诗</t>
  </si>
  <si>
    <t xml:space="preserve">李东学</t>
  </si>
  <si>
    <t xml:space="preserve">桂纶镁</t>
  </si>
  <si>
    <t xml:space="preserve">张琳</t>
  </si>
  <si>
    <t xml:space="preserve">祖晴</t>
  </si>
  <si>
    <t xml:space="preserve">郭京飞</t>
  </si>
  <si>
    <t xml:space="preserve">伊恩·麦柯肖恩</t>
  </si>
  <si>
    <t xml:space="preserve">卢夫斯·塞维尔</t>
  </si>
  <si>
    <t xml:space="preserve">约瑟夫·费因斯</t>
  </si>
  <si>
    <t xml:space="preserve">黄百鸣</t>
  </si>
  <si>
    <t xml:space="preserve">胡军</t>
  </si>
  <si>
    <t xml:space="preserve">方中信</t>
  </si>
  <si>
    <t xml:space="preserve">凯特·温丝莱特</t>
  </si>
  <si>
    <t xml:space="preserve">宋康昊</t>
  </si>
  <si>
    <t xml:space="preserve">杰米·贝尔</t>
  </si>
  <si>
    <t xml:space="preserve">蒂尔达·斯文顿</t>
  </si>
  <si>
    <t xml:space="preserve">午马</t>
  </si>
  <si>
    <t xml:space="preserve">魏一</t>
  </si>
  <si>
    <t xml:space="preserve">姓名</t>
  </si>
  <si>
    <t xml:space="preserve">历史最好5部电影得分</t>
  </si>
  <si>
    <t xml:space="preserve">豆瓣影人粉丝数</t>
  </si>
  <si>
    <t xml:space="preserve">性别（男：1，女：0）</t>
  </si>
  <si>
    <t xml:space="preserve">[9.4, 9.3, 9.3, 9.1, 8.9]</t>
  </si>
  <si>
    <t xml:space="preserve">[9.5, 9.2, 9.2, 9.0, 8.8]</t>
  </si>
  <si>
    <t xml:space="preserve">[9.5, 9.4, 9.2, 9.2, 9.1]</t>
  </si>
  <si>
    <t xml:space="preserve">[9.2, 8.8, 8.8, 8.8, 8.7]</t>
  </si>
  <si>
    <t xml:space="preserve">[9.2, 9.1, 9.0, 8.9, 8.8]</t>
  </si>
  <si>
    <t xml:space="preserve">[9.7, 9.6, 9.6, 9.5, 9.4]</t>
  </si>
  <si>
    <t xml:space="preserve">约瑟夫·高登-莱维特</t>
  </si>
  <si>
    <t xml:space="preserve">[9.2, 9.2, 9.1, 9.1, 9.1]</t>
  </si>
  <si>
    <t xml:space="preserve">[9.7, 9.6, 9.6, 8.9, 8.8]</t>
  </si>
  <si>
    <t xml:space="preserve">[9.0, 8.8, 8.7, 8.6, 8.6]</t>
  </si>
  <si>
    <t xml:space="preserve">[8.6, 8.5, 8.5, 8.5, 8.4]</t>
  </si>
  <si>
    <t xml:space="preserve">[9.4, 9.2, 9.2, 9.1, 9.1]</t>
  </si>
  <si>
    <t xml:space="preserve">[9.4, 9.2, 9.1, 8.8, 8.7]</t>
  </si>
  <si>
    <t xml:space="preserve">James</t>
  </si>
  <si>
    <t xml:space="preserve">[9.5, 9.3, 8.6, 8.6, 8.6]</t>
  </si>
  <si>
    <t xml:space="preserve">[9.0, 9.0, 8.9, 8.8, 8.8]</t>
  </si>
  <si>
    <t xml:space="preserve">[9.5, 9.4, 9.4, 9.4, 9.3]</t>
  </si>
  <si>
    <t xml:space="preserve">[9.3, 9.2, 9.0, 8.6, 8.5]</t>
  </si>
  <si>
    <t xml:space="preserve">柯林·菲尔斯</t>
  </si>
  <si>
    <t xml:space="preserve">[9.3, 9.2, 9.1, 8.6, 8.5]</t>
  </si>
  <si>
    <t xml:space="preserve">[8.4, 8.2, 8.2, 8.0, 7.9]</t>
  </si>
  <si>
    <t xml:space="preserve">Walt</t>
  </si>
  <si>
    <t xml:space="preserve">[9.3, 9.2, 9.2, 9.1, 9.1]</t>
  </si>
  <si>
    <t xml:space="preserve">[9.5, 9.3, 9.1, 9.1, 9.1]</t>
  </si>
  <si>
    <t xml:space="preserve">[9.3, 8.7, 8.7, 8.5, 8.3]</t>
  </si>
  <si>
    <t xml:space="preserve">玛丽昂·歌迪亚</t>
  </si>
  <si>
    <t xml:space="preserve">[9.2, 8.7, 8.6, 8.5, 8.5]</t>
  </si>
  <si>
    <t xml:space="preserve">[9.1, 9.0, 8.8, 8.7, 8.7]</t>
  </si>
  <si>
    <t xml:space="preserve">艾德里安·布洛迪</t>
  </si>
  <si>
    <t xml:space="preserve">[9.0, 9.0, 8.7, 8.7, 8.7]</t>
  </si>
  <si>
    <t xml:space="preserve">长泽雅美</t>
  </si>
  <si>
    <t xml:space="preserve">[9.3, 9.3, 9.0, 9.0, 8.8]</t>
  </si>
  <si>
    <t xml:space="preserve">艾玛·沃森</t>
  </si>
  <si>
    <t xml:space="preserve">[9.6, 9.5, 9.4, 9.3, 9.1]</t>
  </si>
  <si>
    <t xml:space="preserve">[9.7, 9.6, 9.5, 9.2, 9.1]</t>
  </si>
  <si>
    <t xml:space="preserve">[9.3, 9.3, 9.2, 9.1, 9.0]</t>
  </si>
  <si>
    <t xml:space="preserve">伊万·麦克格雷格</t>
  </si>
  <si>
    <t xml:space="preserve">[9.5, 9.2, 8.6, 8.6, 8.5]</t>
  </si>
  <si>
    <t xml:space="preserve">瑞恩·高斯林</t>
  </si>
  <si>
    <t xml:space="preserve">[9.0, 8.6, 8.5, 8.4, 8.3]</t>
  </si>
  <si>
    <t xml:space="preserve">[9.2, 9.2, 9.0, 8.7, 8.7]</t>
  </si>
  <si>
    <t xml:space="preserve">[9.0, 8.8, 8.8, 8.7, 8.7]</t>
  </si>
  <si>
    <t xml:space="preserve">[9.2, 9.1, 8.9, 8.4, 8.4]</t>
  </si>
  <si>
    <t xml:space="preserve">[9.6, 9.4, 9.3, 9.1, 8.7]</t>
  </si>
  <si>
    <t xml:space="preserve">拉尔夫·费因斯</t>
  </si>
  <si>
    <t xml:space="preserve">[9.6, 9.4, 9.3, 9.3, 9.3]</t>
  </si>
  <si>
    <t xml:space="preserve">[8.7, 8.7, 8.6, 8.5, 8.5]</t>
  </si>
  <si>
    <t xml:space="preserve">[8.7, 8.6, 8.5, 8.2, 8.0]</t>
  </si>
  <si>
    <t xml:space="preserve">[9.4, 9.3, 9.0, 8.8, 8.7]</t>
  </si>
  <si>
    <t xml:space="preserve">[8.5, 8.3, 8.3, 8.1, 8.0]</t>
  </si>
  <si>
    <t xml:space="preserve">[9.2, 9.2, 9.2, 9.0, 8.9]</t>
  </si>
  <si>
    <t xml:space="preserve">罗伯特·德尼罗</t>
  </si>
  <si>
    <t xml:space="preserve">[9.5, 9.4, 9.4, 9.1, 9.1]</t>
  </si>
  <si>
    <t xml:space="preserve">[9.5, 9.0, 8.6, 8.4, 8.3]</t>
  </si>
  <si>
    <t xml:space="preserve">尼古拉斯·凯奇</t>
  </si>
  <si>
    <t xml:space="preserve">[8.7, 8.7, 8.5, 8.5, 8.4]</t>
  </si>
  <si>
    <t xml:space="preserve">[8.7, 8.6, 8.5, 8.5, 8.5]</t>
  </si>
  <si>
    <t xml:space="preserve">[8.6, 8.6, 8.5, 8.4, 8.3]</t>
  </si>
  <si>
    <t xml:space="preserve">[9.7, 9.6, 9.4, 9.4, 9.0]</t>
  </si>
  <si>
    <t xml:space="preserve">[9.0, 8.5, 8.3, 7.7, 7.5]</t>
  </si>
  <si>
    <t xml:space="preserve">[9.2, 8.9, 8.3, 8.0, 8.0]</t>
  </si>
  <si>
    <t xml:space="preserve">[8.1, 8.1, 7.4, 7.4, 7.4]</t>
  </si>
  <si>
    <t xml:space="preserve">[9.6, 9.4, 9.3, 9.0, 8.8]</t>
  </si>
  <si>
    <t xml:space="preserve">詹姆斯·弗兰科</t>
  </si>
  <si>
    <t xml:space="preserve">[9.3, 9.2, 9.2, 9.0, 8.8]</t>
  </si>
  <si>
    <t xml:space="preserve">[9.4, 8.8, 8.8, 8.7, 8.7]</t>
  </si>
  <si>
    <t xml:space="preserve">尼古拉斯·霍尔特</t>
  </si>
  <si>
    <t xml:space="preserve">[8.6, 8.5, 8.4, 8.2, 8.2]</t>
  </si>
  <si>
    <t xml:space="preserve">北野武</t>
  </si>
  <si>
    <t xml:space="preserve">[9.3, 9.1, 9.0, 8.8, 8.7]</t>
  </si>
  <si>
    <t xml:space="preserve">[9.5, 9.2, 9.1, 9.0, 8.9]</t>
  </si>
  <si>
    <t xml:space="preserve">[9.5, 9.4, 9.4, 9.3, 9.1]</t>
  </si>
  <si>
    <t xml:space="preserve">[9.3, 8.8, 8.7, 8.7, 8.6]</t>
  </si>
  <si>
    <t xml:space="preserve">[9.6, 9.3, 9.3, 9.2, 9.0]</t>
  </si>
  <si>
    <t xml:space="preserve">克林特·伊斯特伍德</t>
  </si>
  <si>
    <t xml:space="preserve">[9.3, 9.2, 9.1, 9.0, 8.7]</t>
  </si>
  <si>
    <t xml:space="preserve">[9.2, 9.2, 9.1, 9.0, 8.6]</t>
  </si>
  <si>
    <t xml:space="preserve">奥兰多·布鲁姆</t>
  </si>
  <si>
    <t xml:space="preserve">[9.1, 9.0, 8.9, 8.9, 8.6]</t>
  </si>
  <si>
    <t xml:space="preserve">[7.9, 7.7, 7.6, 7.5, 7.5]</t>
  </si>
  <si>
    <t xml:space="preserve">[9.4, 9.3, 9.0, 8.7, 8.6]</t>
  </si>
  <si>
    <t xml:space="preserve">[9.4, 8.7, 8.7, 8.7, 8.6]</t>
  </si>
  <si>
    <t xml:space="preserve">[9.4, 9.2, 8.7, 8.3, 8.3]</t>
  </si>
  <si>
    <t xml:space="preserve">[9.5, 9.0, 8.9, 8.4, 8.3]</t>
  </si>
  <si>
    <t xml:space="preserve">查理兹·塞隆</t>
  </si>
  <si>
    <t xml:space="preserve">[9.3, 8.8, 8.7, 8.6, 8.5]</t>
  </si>
  <si>
    <t xml:space="preserve">[9.5, 9.3, 9.2, 9.1, 9.0]</t>
  </si>
  <si>
    <t xml:space="preserve">[8.7, 8.7, 8.6, 8.3, 8.1]</t>
  </si>
  <si>
    <t xml:space="preserve">[9.1, 8.7, 8.4, 8.3, 8.2]</t>
  </si>
  <si>
    <t xml:space="preserve">布莱德利·库珀</t>
  </si>
  <si>
    <t xml:space="preserve">[9.1, 8.9, 8.6, 8.4, 8.3]</t>
  </si>
  <si>
    <t xml:space="preserve">全智贤</t>
  </si>
  <si>
    <t xml:space="preserve">[8.3, 8.1, 8.1, 8.0, 8.0]</t>
  </si>
  <si>
    <t xml:space="preserve">[9.1, 8.9, 8.8, 8.7, 8.6]</t>
  </si>
  <si>
    <t xml:space="preserve">[9.3, 8.9, 8.6, 8.5, 8.4]</t>
  </si>
  <si>
    <t xml:space="preserve">[9.0, 8.5, 8.4, 8.3, 8.1]</t>
  </si>
  <si>
    <t xml:space="preserve">[9.4, 9.4, 9.3, 9.2, 9.1]</t>
  </si>
  <si>
    <t xml:space="preserve">[8.3, 8.1, 8.1, 8.0, 7.9]</t>
  </si>
  <si>
    <t xml:space="preserve">朱莉娅·罗伯茨</t>
  </si>
  <si>
    <t xml:space="preserve">[9.7, 9.3, 9.2, 8.5, 8.3]</t>
  </si>
  <si>
    <t xml:space="preserve">[9.2, 9.2, 8.9, 8.9, 8.5]</t>
  </si>
  <si>
    <t xml:space="preserve">罗素·克劳</t>
  </si>
  <si>
    <t xml:space="preserve">[8.9, 8.7, 8.6, 8.5, 8.4]</t>
  </si>
  <si>
    <t xml:space="preserve">[8.7, 8.5, 8.3, 8.2, 8.1]</t>
  </si>
  <si>
    <t xml:space="preserve">[9.4, 9.2, 9.1, 9.1, 9.0]</t>
  </si>
  <si>
    <t xml:space="preserve">[9.5, 9.5, 9.4, 9.3, 9.3]</t>
  </si>
  <si>
    <t xml:space="preserve">[8.7, 8.6, 8.2, 8.2, 8.1]</t>
  </si>
  <si>
    <t xml:space="preserve">[9.1, 8.2, 8.0, 7.9, 7.7]</t>
  </si>
  <si>
    <t xml:space="preserve">侯孝贤</t>
  </si>
  <si>
    <t xml:space="preserve">[8.9, 8.8, 8.8, 8.7, 8.7]</t>
  </si>
  <si>
    <t xml:space="preserve">[9.4, 9.3, 9.0, 9.0, 8.9]</t>
  </si>
  <si>
    <t xml:space="preserve">[8.9, 8.6, 8.2, 8.0, 7.9]</t>
  </si>
  <si>
    <t xml:space="preserve">[9.6, 9.5, 9.3, 9.3, 9.2]</t>
  </si>
  <si>
    <t xml:space="preserve">[9.2, 8.6, 8.5, 8.3, 8.3]</t>
  </si>
  <si>
    <t xml:space="preserve">[9.5, 9.1, 9.1, 9.0, 8.7]</t>
  </si>
  <si>
    <t xml:space="preserve">[8.8, 8.6, 8.5, 8.2, 8.1]</t>
  </si>
  <si>
    <t xml:space="preserve">[8.7, 8.7, 8.5, 8.4, 8.3]</t>
  </si>
  <si>
    <t xml:space="preserve">[9.1, 8.6, 8.5, 8.5, 8.4]</t>
  </si>
  <si>
    <t xml:space="preserve">[8.5, 8.4, 8.2, 7.9, 7.8]</t>
  </si>
  <si>
    <t xml:space="preserve">克里斯托弗·沃尔兹</t>
  </si>
  <si>
    <t xml:space="preserve">[8.5, 8.4, 8.2, 7.9, 7.7]</t>
  </si>
  <si>
    <t xml:space="preserve">[9.0, 8.8, 8.8, 8.7, 8.6]</t>
  </si>
  <si>
    <t xml:space="preserve">[8.7, 8.4, 8.4, 8.4, 8.3]</t>
  </si>
  <si>
    <t xml:space="preserve">[9.6, 9.4, 9.3, 9.3, 9.1]</t>
  </si>
  <si>
    <t xml:space="preserve">马修·古迪</t>
  </si>
  <si>
    <t xml:space="preserve">[9.3, 9.2, 9.2, 8.9, 8.8]</t>
  </si>
  <si>
    <t xml:space="preserve">桥本爱</t>
  </si>
  <si>
    <t xml:space="preserve">[9.3, 9.3, 8.9, 8.9, 8.7]</t>
  </si>
  <si>
    <t xml:space="preserve">[8.8, 8.5, 8.5, 8.5, 8.4]</t>
  </si>
  <si>
    <t xml:space="preserve">[9.4, 8.5, 8.5, 8.5, 8.4]</t>
  </si>
  <si>
    <t xml:space="preserve">[8.9, 8.9, 8.8, 8.7, 8.2]</t>
  </si>
  <si>
    <t xml:space="preserve">[9.1, 8.9, 8.9, 8.8, 8.8]</t>
  </si>
  <si>
    <t xml:space="preserve">[8.3, 8.3, 8.0, 8.0, 7.7]</t>
  </si>
  <si>
    <t xml:space="preserve">[9.1, 8.8, 8.7, 8.7, 8.6]</t>
  </si>
  <si>
    <t xml:space="preserve">[9.3, 9.2, 9.1, 8.6, 8.6]</t>
  </si>
  <si>
    <t xml:space="preserve">达斯汀·霍夫曼</t>
  </si>
  <si>
    <t xml:space="preserve">[9.4, 9.0, 8.7, 8.6, 8.5]</t>
  </si>
  <si>
    <t xml:space="preserve">[9.1, 8.6, 8.3, 8.0, 7.9]</t>
  </si>
  <si>
    <t xml:space="preserve">比尔·奈伊</t>
  </si>
  <si>
    <t xml:space="preserve">[9.5, 8.9, 8.8, 8.7, 8.6]</t>
  </si>
  <si>
    <t xml:space="preserve">[9.5, 9.4, 9.2, 9.0, 8.6]</t>
  </si>
  <si>
    <t xml:space="preserve">布蕾克·莱弗利</t>
  </si>
  <si>
    <t xml:space="preserve">[7.9, 7.7, 7.6, 7.6, 7.6]</t>
  </si>
  <si>
    <t xml:space="preserve">[8.9, 8.8, 8.7, 8.5, 8.5]</t>
  </si>
  <si>
    <t xml:space="preserve">[9.7, 9.5, 9.4, 9.2, 8.9]</t>
  </si>
  <si>
    <t xml:space="preserve">米拉·乔沃维奇</t>
  </si>
  <si>
    <t xml:space="preserve">[8.9, 8.8, 8.3, 7.9, 7.9]</t>
  </si>
  <si>
    <t xml:space="preserve">[8.7, 8.7, 8.6, 8.4, 8.4]</t>
  </si>
  <si>
    <t xml:space="preserve">[9.1, 8.1, 8.0, 7.9, 7.9]</t>
  </si>
  <si>
    <t xml:space="preserve">孙艺珍</t>
  </si>
  <si>
    <t xml:space="preserve">[8.4, 8.3, 8.2, 7.8, 7.5]</t>
  </si>
  <si>
    <t xml:space="preserve">西恩·潘</t>
  </si>
  <si>
    <t xml:space="preserve">[9.7, 9.7, 9.0, 8.9, 8.8]</t>
  </si>
  <si>
    <t xml:space="preserve">[8.7, 8.6, 8.6, 8.4, 8.3]</t>
  </si>
  <si>
    <t xml:space="preserve">[9.2, 8.9, 8.8, 8.6, 8.3]</t>
  </si>
  <si>
    <t xml:space="preserve">[9.3, 9.2, 9.1, 9.0, 9.0]</t>
  </si>
  <si>
    <t xml:space="preserve">[9.2, 9.1, 9.0, 8.8, 8.7]</t>
  </si>
  <si>
    <t xml:space="preserve">[9.3, 9.0, 9.0, 8.8, 8.7]</t>
  </si>
  <si>
    <t xml:space="preserve">黄秋生</t>
  </si>
  <si>
    <t xml:space="preserve">[9.0, 8.7, 8.6, 8.6, 8.5]</t>
  </si>
  <si>
    <t xml:space="preserve">[8.2, 8.1, 8.1, 8.0, 7.7]</t>
  </si>
  <si>
    <t xml:space="preserve">[9.1, 9.0, 8.7, 8.6, 8.6]</t>
  </si>
  <si>
    <t xml:space="preserve">[8.8, 8.2, 8.0, 7.8, 7.8]</t>
  </si>
  <si>
    <t xml:space="preserve">裴斗娜</t>
  </si>
  <si>
    <t xml:space="preserve">[9.1, 9.1, 8.7, 8.6, 8.5]</t>
  </si>
  <si>
    <t xml:space="preserve">科林·法瑞尔</t>
  </si>
  <si>
    <t xml:space="preserve">[8.6, 8.1, 8.1, 8.0, 7.9]</t>
  </si>
  <si>
    <t xml:space="preserve">[9.2, 8.8, 8.6, 8.6, 8.4]</t>
  </si>
  <si>
    <t xml:space="preserve">许鞍华</t>
  </si>
  <si>
    <t xml:space="preserve">[8.8, 8.6, 8.5, 8.4, 8.4]</t>
  </si>
  <si>
    <t xml:space="preserve">[9.2, 8.7, 8.5, 8.4, 8.4]</t>
  </si>
  <si>
    <t xml:space="preserve">[8.8, 8.6, 8.5, 8.1, 8.1]</t>
  </si>
  <si>
    <t xml:space="preserve">[9.2, 8.4, 8.3, 8.3, 8.1]</t>
  </si>
  <si>
    <t xml:space="preserve">瑞恩·雷诺兹</t>
  </si>
  <si>
    <t xml:space="preserve">[9.3, 9.1, 8.9, 8.7, 8.6]</t>
  </si>
  <si>
    <t xml:space="preserve">[9.0, 8.7, 8.5, 8.5, 8.4]</t>
  </si>
  <si>
    <t xml:space="preserve">[8.9, 8.5, 8.1, 7.9, 7.9]</t>
  </si>
  <si>
    <t xml:space="preserve">[9.1, 8.8, 8.8, 8.7, 8.5]</t>
  </si>
  <si>
    <t xml:space="preserve">[8.6, 8.4, 8.0, 8.0, 8.0]</t>
  </si>
  <si>
    <t xml:space="preserve">[8.2, 8.2, 8.2, 7.9, 7.8]</t>
  </si>
  <si>
    <t xml:space="preserve">[9.0, 8.7, 8.2, 8.1, 8.0]</t>
  </si>
  <si>
    <t xml:space="preserve">贾斯汀·汀布莱克</t>
  </si>
  <si>
    <t xml:space="preserve">[9.5, 9.4, 9.3, 9.3, 9.2]</t>
  </si>
  <si>
    <t xml:space="preserve">[9.3, 8.8, 8.7, 8.2, 8.1]</t>
  </si>
  <si>
    <t xml:space="preserve">[8.6, 8.6, 8.4, 8.4, 8.3]</t>
  </si>
  <si>
    <t xml:space="preserve">[9.4, 9.0, 8.8, 8.7, 8.7]</t>
  </si>
  <si>
    <t xml:space="preserve">[8.3, 8.0, 7.8, 7.6]</t>
  </si>
  <si>
    <t xml:space="preserve">[9.4, 8.9, 8.8, 8.8, 8.7]</t>
  </si>
  <si>
    <t xml:space="preserve">[8.8, 8.6, 8.2, 8.1, 7.9]</t>
  </si>
  <si>
    <t xml:space="preserve">[8.5, 8.0, 8.0, 7.5, 7.5]</t>
  </si>
  <si>
    <t xml:space="preserve">[9.1, 8.7, 8.6, 7.7, 7.5]</t>
  </si>
  <si>
    <t xml:space="preserve">[8.4, 8.0, 7.9, 7.9, 7.8]</t>
  </si>
  <si>
    <t xml:space="preserve">[8.6, 8.4, 8.3, 8.1, 7.9]</t>
  </si>
  <si>
    <t xml:space="preserve">[8.5, 7.6, 7.3, 7.1, 6.8]</t>
  </si>
  <si>
    <t xml:space="preserve">[8.3, 8.3, 8.0, 7.9, 7.7]</t>
  </si>
  <si>
    <t xml:space="preserve">史蒂夫·布西密</t>
  </si>
  <si>
    <t xml:space="preserve">[9.7, 9.6, 9.5, 9.5, 9.4]</t>
  </si>
  <si>
    <t xml:space="preserve">[9.5, 8.8, 8.8, 8.7, 8.2]</t>
  </si>
  <si>
    <t xml:space="preserve">[9.2, 8.7, 8.6, 8.6, 8.5]</t>
  </si>
  <si>
    <t xml:space="preserve">马克·鲁弗洛</t>
  </si>
  <si>
    <t xml:space="preserve">[9.7, 9.5, 9.4, 9.3, 9.3]</t>
  </si>
  <si>
    <t xml:space="preserve">[9.0, 8.9, 8.7, 8.7, 8.7]</t>
  </si>
  <si>
    <t xml:space="preserve">[9.2, 9.1, 8.7, 8.6, 8.4]</t>
  </si>
  <si>
    <t xml:space="preserve">[9.5, 9.2, 9.1, 8.8, 8.8]</t>
  </si>
  <si>
    <t xml:space="preserve">[9.3, 9.2, 9.2, 9.1, 8.8]</t>
  </si>
  <si>
    <t xml:space="preserve">[9.3, 8.8, 8.8, 8.2, 8.0]</t>
  </si>
  <si>
    <t xml:space="preserve">[8.2, 8.2, 8.2, 8.1, 8.0]</t>
  </si>
  <si>
    <t xml:space="preserve">[9.5, 8.8, 8.7, 8.6, 8.3]</t>
  </si>
  <si>
    <t xml:space="preserve">[9.2, 9.1, 9.0, 8.8, 8.8]</t>
  </si>
  <si>
    <t xml:space="preserve">朱茵</t>
  </si>
  <si>
    <t xml:space="preserve">[9.4, 9.2, 8.9, 8.8, 8.6]</t>
  </si>
  <si>
    <t xml:space="preserve">有村架纯</t>
  </si>
  <si>
    <t xml:space="preserve">[9.3, 8.8, 8.6, 8.5, 8.5]</t>
  </si>
  <si>
    <t xml:space="preserve">[9.5, 9.4, 9.1, 8.9, 8.9]</t>
  </si>
  <si>
    <t xml:space="preserve">[8.7, 8.7, 8.6, 8.6, 8.6]</t>
  </si>
  <si>
    <t xml:space="preserve">[8.7, 7.7, 7.3, 7.1, 6.8]</t>
  </si>
  <si>
    <t xml:space="preserve">[9.3, 9.3, 9.2, 9.1, 9.1]</t>
  </si>
  <si>
    <t xml:space="preserve">[8.4, 8.2, 8.1, 8.1, 8.1]</t>
  </si>
  <si>
    <t xml:space="preserve">[9.4, 9.2, 9.2, 9.2, 9.1]</t>
  </si>
  <si>
    <t xml:space="preserve">[9.0, 8.9, 8.8, 8.5, 8.4]</t>
  </si>
  <si>
    <t xml:space="preserve">[8.7, 8.3, 8.1, 7.8, 7.6]</t>
  </si>
  <si>
    <t xml:space="preserve">安娜·肯德里克</t>
  </si>
  <si>
    <t xml:space="preserve">[9.5, 7.9, 7.9, 7.9, 7.8]</t>
  </si>
  <si>
    <t xml:space="preserve">[9.2, 8.4, 8.2, 8.1, 8.0]</t>
  </si>
  <si>
    <t xml:space="preserve">[8.7, 8.7, 8.6, 8.3, 8.2]</t>
  </si>
  <si>
    <t xml:space="preserve">亚利桑德罗·冈萨雷斯·伊纳里多</t>
  </si>
  <si>
    <t xml:space="preserve">[8.8, 8.7, 8.6, 8.3, 8.2]</t>
  </si>
  <si>
    <t xml:space="preserve">[9.1, 8.9, 8.4, 8.2, 8.1]</t>
  </si>
  <si>
    <t xml:space="preserve">[9.2, 8.9, 8.8, 8.8, 8.6]</t>
  </si>
  <si>
    <t xml:space="preserve">[9.5, 9.0, 8.3, 8.3, 8.2]</t>
  </si>
  <si>
    <t xml:space="preserve">[9.3, 9.3, 9.3, 9.3, 9.2]</t>
  </si>
  <si>
    <t xml:space="preserve">[8.4, 8.2, 8.1, 7.9, 7.5]</t>
  </si>
  <si>
    <t xml:space="preserve">[8.7, 8.2, 7.9, 7.5, 7.4]</t>
  </si>
  <si>
    <t xml:space="preserve">[8.9, 8.5, 8.4, 7.6, 7.6]</t>
  </si>
  <si>
    <t xml:space="preserve">[9.4, 9.3, 9.2, 9.2, 9.2]</t>
  </si>
  <si>
    <t xml:space="preserve">[9.4, 9.0, 8.9, 8.7, 8.7]</t>
  </si>
  <si>
    <t xml:space="preserve">丹尼尔·雷德克里夫</t>
  </si>
  <si>
    <t xml:space="preserve">[9.6, 9.5, 9.5, 9.5, 9.4]</t>
  </si>
  <si>
    <t xml:space="preserve">克里斯·普拉特</t>
  </si>
  <si>
    <t xml:space="preserve">陈冲</t>
  </si>
  <si>
    <t xml:space="preserve">[8.9, 8.9, 8.9, 8.8, 8.7]</t>
  </si>
  <si>
    <t xml:space="preserve">陈妍希</t>
  </si>
  <si>
    <t xml:space="preserve">[8.1, 8.1, 7.2, 7.0, 6.8]</t>
  </si>
  <si>
    <t xml:space="preserve">[8.9, 8.2, 8.0, 7.9, 7.8]</t>
  </si>
  <si>
    <t xml:space="preserve">[8.3, 8.2, 8.1, 7.9, 7.9]</t>
  </si>
  <si>
    <t xml:space="preserve">[9.1, 8.7, 8.6, 8.6, 8.3]</t>
  </si>
  <si>
    <t xml:space="preserve">多姆纳尔·格利森</t>
  </si>
  <si>
    <t xml:space="preserve">[8.3, 7.8, 7.4, 7.2, 7.1]</t>
  </si>
  <si>
    <t xml:space="preserve">[9.2, 8.9, 8.9, 8.3, 8.0]</t>
  </si>
  <si>
    <t xml:space="preserve">[9.3, 9.2, 9.1, 8.9, 8.8]</t>
  </si>
  <si>
    <t xml:space="preserve">[8.2, 7.6, 7.6, 7.5, 7.5]</t>
  </si>
  <si>
    <t xml:space="preserve">[9.7, 9.5, 9.5, 9.5, 9.5]</t>
  </si>
  <si>
    <t xml:space="preserve">[9.3, 8.8, 8.4, 8.2, 8.1]</t>
  </si>
  <si>
    <t xml:space="preserve">[9.3, 8.8, 8.4, 8.1, 8.1]</t>
  </si>
  <si>
    <t xml:space="preserve">[8.7, 8.5, 8.5, 8.5, 8.2]</t>
  </si>
  <si>
    <t xml:space="preserve">[9.2, 9.2, 9.2, 9.2, 8.9]</t>
  </si>
  <si>
    <t xml:space="preserve">理查德·阿米蒂奇</t>
  </si>
  <si>
    <t xml:space="preserve">[8.4, 8.4, 8.1, 8.0, 7.9]</t>
  </si>
  <si>
    <t xml:space="preserve">[9.5, 9.4, 9.4, 9.4, 9.2]</t>
  </si>
  <si>
    <t xml:space="preserve">[9.3, 8.3, 8.1, 8.0, 7.9]</t>
  </si>
  <si>
    <t xml:space="preserve">[9.1, 9.0, 8.8, 8.7, 8.4]</t>
  </si>
  <si>
    <t xml:space="preserve">[9.3, 8.5, 8.5, 8.4, 8.0]</t>
  </si>
  <si>
    <t xml:space="preserve">[7.9, 7.7, 7.5, 7.4, 7.4]</t>
  </si>
  <si>
    <t xml:space="preserve">杰弗里·拉什</t>
  </si>
  <si>
    <t xml:space="preserve">[8.7, 8.6, 8.6, 8.5, 8.4]</t>
  </si>
  <si>
    <t xml:space="preserve">克里斯托弗·沃肯</t>
  </si>
  <si>
    <t xml:space="preserve">[8.8, 8.7, 8.7, 8.5, 8.4]</t>
  </si>
  <si>
    <t xml:space="preserve">李政宰</t>
  </si>
  <si>
    <t xml:space="preserve">[8.5, 8.3, 8.3, 8.3, 8.0]</t>
  </si>
  <si>
    <t xml:space="preserve">[9.6, 8.7, 8.2, 8.0, 8.0]</t>
  </si>
  <si>
    <t xml:space="preserve">[8.1, 7.9, 7.7, 7.6, 7.6]</t>
  </si>
  <si>
    <t xml:space="preserve">周杰伦</t>
  </si>
  <si>
    <t xml:space="preserve">[8.2, 8.1, 8.0, 8.0, 7.9]</t>
  </si>
  <si>
    <t xml:space="preserve">[9.6, 9.5, 9.4, 9.4, 9.4]</t>
  </si>
  <si>
    <t xml:space="preserve">达米安·沙泽勒</t>
  </si>
  <si>
    <t xml:space="preserve">[8.6, 8.6, 8.3, 7.5, 7.0]</t>
  </si>
  <si>
    <t xml:space="preserve">[8.1, 7.8, 7.7, 7.5, 7.1]</t>
  </si>
  <si>
    <t xml:space="preserve">盖·皮尔斯</t>
  </si>
  <si>
    <t xml:space="preserve">[9.0, 8.6, 8.5, 8.5, 8.3]</t>
  </si>
  <si>
    <t xml:space="preserve">[8.1, 8.0, 7.9, 7.6, 7.5]</t>
  </si>
  <si>
    <t xml:space="preserve">[9.6, 9.5, 9.5, 9.3, 9.2]</t>
  </si>
  <si>
    <t xml:space="preserve">[8.3, 8.2, 7.8, 6.7, 6.7]</t>
  </si>
  <si>
    <t xml:space="preserve">[8.6, 8.3, 7.8, 7.7, 7.6]</t>
  </si>
  <si>
    <t xml:space="preserve">[9.5, 8.5, 8.4, 8.2, 8.1]</t>
  </si>
  <si>
    <t xml:space="preserve">[8.8, 8.3, 7.9, 7.7, 7.6]</t>
  </si>
  <si>
    <t xml:space="preserve">[9.4, 9.3, 9.2, 9.1, 9.0]</t>
  </si>
  <si>
    <t xml:space="preserve">[9.1, 8.7, 8.3, 8.0, 7.9]</t>
  </si>
  <si>
    <t xml:space="preserve">[8.5, 7.7, 7.6, 7.6, 7.5]</t>
  </si>
  <si>
    <t xml:space="preserve">[8.9, 8.7, 8.7, 8.4, 8.1]</t>
  </si>
  <si>
    <t xml:space="preserve">[9.1, 9.1, 9.1, 9.0, 9.0]</t>
  </si>
  <si>
    <t xml:space="preserve">[8.7, 8.7, 8.6, 8.5, 8.4]</t>
  </si>
  <si>
    <t xml:space="preserve">[8.7, 8.5, 8.3, 8.2, 8.0]</t>
  </si>
  <si>
    <t xml:space="preserve">马修·格雷·古柏勒</t>
  </si>
  <si>
    <t xml:space="preserve">[9.2, 9.2, 9.2, 9.2, 9.2]</t>
  </si>
  <si>
    <t xml:space="preserve">[8.7, 8.3, 8.3, 8.1, 8.0]</t>
  </si>
  <si>
    <t xml:space="preserve">[9.2, 9.0, 8.6, 8.3, 8.3]</t>
  </si>
  <si>
    <t xml:space="preserve">黄轩</t>
  </si>
  <si>
    <t xml:space="preserve">[8.1, 7.7, 7.6, 7.6, 7.5]</t>
  </si>
  <si>
    <t xml:space="preserve">[8.8, 8.8, 8.5, 8.3, 8.3]</t>
  </si>
  <si>
    <t xml:space="preserve">[8.4, 8.2, 8.1, 7.9, 7.9]</t>
  </si>
  <si>
    <t xml:space="preserve">[9.2, 9.1, 9.1, 9.0, 8.9]</t>
  </si>
  <si>
    <t xml:space="preserve">[8.1, 8.0, 7.1, 6.8, 6.7]</t>
  </si>
  <si>
    <t xml:space="preserve">赵丽颖</t>
  </si>
  <si>
    <t xml:space="preserve">[8.5, 8.2, 7.6, 7.6, 7.5]</t>
  </si>
  <si>
    <t xml:space="preserve">[8.8, 8.7, 8.7, 8.7, 8.7]</t>
  </si>
  <si>
    <t xml:space="preserve">[8.7, 8.6, 8.4, 8.3, 8.1]</t>
  </si>
  <si>
    <t xml:space="preserve">米歇尔·罗德里格兹</t>
  </si>
  <si>
    <t xml:space="preserve">[9.0, 8.9, 8.8, 8.7, 8.6]</t>
  </si>
  <si>
    <t xml:space="preserve">[8.6, 8.1, 7.7, 7.3, 7.0]</t>
  </si>
  <si>
    <t xml:space="preserve">[8.8, 8.7, 8.6, 8.3, 8.3]</t>
  </si>
  <si>
    <t xml:space="preserve">[8.9, 8.4, 8.1, 8.0, 8.0]</t>
  </si>
  <si>
    <t xml:space="preserve">[8.9, 7.9, 7.6, 7.6, 7.5]</t>
  </si>
  <si>
    <t xml:space="preserve">[8.9, 8.7, 8.7, 8.6, 8.5]</t>
  </si>
  <si>
    <t xml:space="preserve">[8.8, 8.6, 8.4, 8.4, 8.3]</t>
  </si>
  <si>
    <t xml:space="preserve">[9.3, 8.9, 8.9, 8.5, 8.4]</t>
  </si>
  <si>
    <t xml:space="preserve">[9.5, 8.6, 8.5, 8.4, 8.4]</t>
  </si>
  <si>
    <t xml:space="preserve">[8.2, 8.0, 7.4, 6.8, 5.8]</t>
  </si>
  <si>
    <t xml:space="preserve">林依晨</t>
  </si>
  <si>
    <t xml:space="preserve">[9.0, 8.9, 8.6, 8.2, 8.2]</t>
  </si>
  <si>
    <t xml:space="preserve">江一燕</t>
  </si>
  <si>
    <t xml:space="preserve">[9.1, 9.0, 8.2, 8.1, 7.5]</t>
  </si>
  <si>
    <t xml:space="preserve">寇碧·史莫德斯</t>
  </si>
  <si>
    <t xml:space="preserve">[9.7, 9.1, 9.1, 9.1, 9.1]</t>
  </si>
  <si>
    <t xml:space="preserve">[8.4, 8.1, 8.0, 8.0, 7.9]</t>
  </si>
  <si>
    <t xml:space="preserve">[8.8, 8.1, 8.1, 8.0, 7.7]</t>
  </si>
  <si>
    <t xml:space="preserve">[9.5, 9.3, 9.0, 9.0, 8.9]</t>
  </si>
  <si>
    <t xml:space="preserve">鲁珀特·格雷夫斯</t>
  </si>
  <si>
    <t xml:space="preserve">[8.5, 8.2, 8.2, 8.2, 8.1]</t>
  </si>
  <si>
    <t xml:space="preserve">[9.2, 9.0, 8.9, 8.5, 8.4]</t>
  </si>
  <si>
    <t xml:space="preserve">[9.0, 8.5, 8.3, 7.7, 6.7]</t>
  </si>
  <si>
    <t xml:space="preserve">约翰·赫特</t>
  </si>
  <si>
    <t xml:space="preserve">[9.8, 9.3, 9.1, 9.1, 8.8]</t>
  </si>
  <si>
    <t xml:space="preserve">[9.5, 9.2, 9.1, 9.1, 9.0]</t>
  </si>
  <si>
    <t xml:space="preserve">[9.1, 9.1, 9.1, 8.9, 8.8]</t>
  </si>
  <si>
    <t xml:space="preserve">袁咏仪</t>
  </si>
  <si>
    <t xml:space="preserve">[8.7, 8.3, 8.3, 8.3, 8.1]</t>
  </si>
  <si>
    <t xml:space="preserve">[9.3, 9.3, 9.0, 8.8, 8.7]</t>
  </si>
  <si>
    <t xml:space="preserve">张榕容</t>
  </si>
  <si>
    <t xml:space="preserve">[8.3, 8.2, 8.1, 8.1, 7.6]</t>
  </si>
  <si>
    <t xml:space="preserve">卢克·伊万斯</t>
  </si>
  <si>
    <t xml:space="preserve">[8.5, 8.3, 8.2, 8.2, 7.8]</t>
  </si>
  <si>
    <t xml:space="preserve">[9.2, 8.9, 8.9, 8.5, 8.3]</t>
  </si>
  <si>
    <t xml:space="preserve">[8.8, 8.5, 8.3, 8.3, 8.2]</t>
  </si>
  <si>
    <t xml:space="preserve">[8.3, 7.6, 6.8, 6.6, 6.6]</t>
  </si>
  <si>
    <t xml:space="preserve">[9.1, 8.4, 8.2, 7.6, 7.4]</t>
  </si>
  <si>
    <t xml:space="preserve">[8.4, 8.3, 8.1, 7.9, 7.9]</t>
  </si>
  <si>
    <t xml:space="preserve">[9.2, 8.0, 7.6, 7.5, 7.3]</t>
  </si>
  <si>
    <t xml:space="preserve">[8.7, 8.6, 7.9, 7.7, 7.7]</t>
  </si>
  <si>
    <t xml:space="preserve">[8.3, 8.2, 8.1, 8.1, 8.0]</t>
  </si>
  <si>
    <t xml:space="preserve">[9.3, 8.8, 8.7, 8.3, 8.2]</t>
  </si>
  <si>
    <t xml:space="preserve">[9.1, 8.7, 8.6, 8.5, 8.5]</t>
  </si>
  <si>
    <t xml:space="preserve">[9.0, 8.9, 8.8, 8.8, 8.7]</t>
  </si>
  <si>
    <t xml:space="preserve">[9.5, 8.8, 8.4, 8.2, 8.2]</t>
  </si>
  <si>
    <t xml:space="preserve">[8.8, 7.6, 7.6, 7.5, 7.5]</t>
  </si>
  <si>
    <t xml:space="preserve">尼克·弗罗斯特</t>
  </si>
  <si>
    <t xml:space="preserve">[9.3, 9.2, 8.9, 8.7, 8.6]</t>
  </si>
  <si>
    <t xml:space="preserve">[9.2, 8.9, 8.4, 8.2, 8.1]</t>
  </si>
  <si>
    <t xml:space="preserve">张静初</t>
  </si>
  <si>
    <t xml:space="preserve">[8.2, 7.8, 7.7, 7.6, 7.5]</t>
  </si>
  <si>
    <t xml:space="preserve">阮经天</t>
  </si>
  <si>
    <t xml:space="preserve">[8.8, 8.6, 8.1, 7.9, 7.9]</t>
  </si>
  <si>
    <t xml:space="preserve">[9.5, 9.2, 8.8, 8.7, 8.5]</t>
  </si>
  <si>
    <t xml:space="preserve">[9.8, 9.7, 9.5, 9.3, 9.3]</t>
  </si>
  <si>
    <t xml:space="preserve">[7.6, 7.5, 7.5, 5.7, 5.3]</t>
  </si>
  <si>
    <t xml:space="preserve">[8.6, 8.6, 8.6, 8.5, 8.4]</t>
  </si>
  <si>
    <t xml:space="preserve">北村一辉</t>
  </si>
  <si>
    <t xml:space="preserve">[9.3, 9.2, 8.8, 8.8, 8.8]</t>
  </si>
  <si>
    <t xml:space="preserve">[9.4, 9.2, 8.5, 8.3, 8.2]</t>
  </si>
  <si>
    <t xml:space="preserve">[8.6, 8.5, 8.3, 8.3, 8.1]</t>
  </si>
  <si>
    <t xml:space="preserve">吴倩莲</t>
  </si>
  <si>
    <t xml:space="preserve">[9.0, 8.1, 8.0, 7.9, 7.7]</t>
  </si>
  <si>
    <t xml:space="preserve">[9.5, 9.2, 8.7, 8.7, 8.7]</t>
  </si>
  <si>
    <t xml:space="preserve">詹妮弗·加纳</t>
  </si>
  <si>
    <t xml:space="preserve">[9.2, 9.0, 8.9, 8.7, 8.6]</t>
  </si>
  <si>
    <t xml:space="preserve">[8.7, 8.6, 8.6, 8.5, 8.5]</t>
  </si>
  <si>
    <t xml:space="preserve">[9.4, 9.4, 9.2, 9.1, 9.1]</t>
  </si>
  <si>
    <t xml:space="preserve">[9.2, 9.1, 8.9, 8.7, 8.6]</t>
  </si>
  <si>
    <t xml:space="preserve">[8.9, 8.8, 8.6, 8.6, 8.6]</t>
  </si>
  <si>
    <t xml:space="preserve">[7.1, 6.5, 6.3, 6.1, 6.0]</t>
  </si>
  <si>
    <t xml:space="preserve">[8.7, 8.7, 8.5, 8.4, 7.8]</t>
  </si>
  <si>
    <t xml:space="preserve">[9.6, 9.4, 9.0, 8.9, 8.9]</t>
  </si>
  <si>
    <t xml:space="preserve">本·金斯利</t>
  </si>
  <si>
    <t xml:space="preserve">林雪</t>
  </si>
  <si>
    <t xml:space="preserve">[8.6, 8.5, 8.4, 8.4, 8.3]</t>
  </si>
  <si>
    <t xml:space="preserve">[8.9, 8.9, 8.9, 8.7, 8.2]</t>
  </si>
  <si>
    <t xml:space="preserve">[8.7, 8.3, 8.2, 8.2, 8.2]</t>
  </si>
  <si>
    <t xml:space="preserve">[9.4, 9.1, 9.0, 9.0, 8.9]</t>
  </si>
  <si>
    <t xml:space="preserve">[8.2, 8.0, 7.9, 7.8, 7.7]</t>
  </si>
  <si>
    <t xml:space="preserve">马克·斯特朗</t>
  </si>
  <si>
    <t xml:space="preserve">[8.8, 8.8, 8.7, 8.6, 8.6]</t>
  </si>
  <si>
    <t xml:space="preserve">威廉·达福</t>
  </si>
  <si>
    <t xml:space="preserve">[9.5, 9.5, 9.2, 9.0, 8.7]</t>
  </si>
  <si>
    <t xml:space="preserve">[9.1, 9.1, 9.1, 8.9, 8.9]</t>
  </si>
  <si>
    <t xml:space="preserve">[9.1, 9.0, 9.0, 9.0, 8.8]</t>
  </si>
  <si>
    <t xml:space="preserve">安迪·沃卓斯基</t>
  </si>
  <si>
    <t xml:space="preserve">[7.7, 7.5, 7.4, 7.0, 6.2]</t>
  </si>
  <si>
    <t xml:space="preserve">[8.9, 8.8, 8.7, 8.6, 8.6]</t>
  </si>
  <si>
    <t xml:space="preserve">[8.3, 8.1, 7.6, 7.4, 7.2]</t>
  </si>
  <si>
    <t xml:space="preserve">西格妮·韦弗</t>
  </si>
  <si>
    <t xml:space="preserve">[9.7, 9.6, 9.3, 8.8, 8.6]</t>
  </si>
  <si>
    <t xml:space="preserve">[8.7, 7.9, 7.3, 7.3, 7.2]</t>
  </si>
  <si>
    <t xml:space="preserve">樱井孝宏</t>
  </si>
  <si>
    <t xml:space="preserve">[9.3, 9.3, 9.2, 9.2, 9.2]</t>
  </si>
  <si>
    <t xml:space="preserve">贾斯汀·朗</t>
  </si>
  <si>
    <t xml:space="preserve">[9.3, 8.9, 8.9, 8.3, 8.2]</t>
  </si>
  <si>
    <t xml:space="preserve">萨姆·沃辛顿</t>
  </si>
  <si>
    <t xml:space="preserve">[8.7, 8.6, 7.9, 7.5, 7.5]</t>
  </si>
  <si>
    <t xml:space="preserve">J·K·西蒙斯</t>
  </si>
  <si>
    <t xml:space="preserve">[9.7, 9.5, 9.4, 9.4, 9.3]</t>
  </si>
  <si>
    <t xml:space="preserve">[9.2, 8.6, 7.8, 7.6, 7.1]</t>
  </si>
  <si>
    <t xml:space="preserve">[8.8, 8.6, 8.6, 8.4, 7.9]</t>
  </si>
  <si>
    <t xml:space="preserve">[9.3, 9.2, 9.1, 9.1, 9.1]</t>
  </si>
  <si>
    <t xml:space="preserve">[9.3, 9.2, 9.2, 9.1, 8.9]</t>
  </si>
  <si>
    <t xml:space="preserve">[9.4, 9.3, 9.3, 9.3, 9.3]</t>
  </si>
  <si>
    <t xml:space="preserve">[8.2, 7.6, 7.5, 7.4, 7.3]</t>
  </si>
  <si>
    <t xml:space="preserve">[8.9, 8.6, 8.2, 7.9, 7.8]</t>
  </si>
  <si>
    <t xml:space="preserve">[9.0, 8.8, 8.1, 8.1, 7.9]</t>
  </si>
  <si>
    <t xml:space="preserve">罗伯特·克耐普</t>
  </si>
  <si>
    <t xml:space="preserve">[8.4, 8.0, 7.8, 7.8, 7.7]</t>
  </si>
  <si>
    <t xml:space="preserve">[8.9, 8.6, 8.5, 8.5, 8.3]</t>
  </si>
  <si>
    <t xml:space="preserve">瑞茜·威瑟斯彭</t>
  </si>
  <si>
    <t xml:space="preserve">[9.7, 9.5, 9.4, 9.0, 8.9]</t>
  </si>
  <si>
    <t xml:space="preserve">海莉·阿特维尔</t>
  </si>
  <si>
    <t xml:space="preserve">[9.1, 8.6, 8.5, 8.4, 8.2]</t>
  </si>
  <si>
    <t xml:space="preserve">尔冬升</t>
  </si>
  <si>
    <t xml:space="preserve">[8.4, 8.3, 8.1, 8.1, 8.0]</t>
  </si>
  <si>
    <t xml:space="preserve">[9.2, 8.9, 8.1, 8.0, 8.0]</t>
  </si>
  <si>
    <t xml:space="preserve">迪丽热巴·迪力木拉提</t>
  </si>
  <si>
    <t xml:space="preserve">[7.6, 6.5, 6.5, 6.4, 6.4]</t>
  </si>
  <si>
    <t xml:space="preserve">[9.5, 9.1, 8.7, 8.6, 8.2]</t>
  </si>
  <si>
    <t xml:space="preserve">[9.1, 8.7, 8.7, 8.7, 8.7]</t>
  </si>
  <si>
    <t xml:space="preserve">[9.6, 9.3, 9.3, 9.2, 9.1]</t>
  </si>
  <si>
    <t xml:space="preserve">[8.2, 7.7, 7.7, 7.4, 6.9]</t>
  </si>
  <si>
    <t xml:space="preserve">吴孟达</t>
  </si>
  <si>
    <t xml:space="preserve">[9.2, 9.1, 8.9, 8.8, 8.5]</t>
  </si>
  <si>
    <t xml:space="preserve">[8.8, 7.9, 8.0, 7.8, 7.5]</t>
  </si>
  <si>
    <t xml:space="preserve">Imogen·Poots</t>
  </si>
  <si>
    <t xml:space="preserve">[8.8, 8.0, 7.9, 7.8, 7.5]</t>
  </si>
  <si>
    <t xml:space="preserve">万茜</t>
  </si>
  <si>
    <t xml:space="preserve">[8.0, 7.8, 7.6, 7.5, 7.5]</t>
  </si>
  <si>
    <t xml:space="preserve">埃琳纳·安娜亚</t>
  </si>
  <si>
    <t xml:space="preserve">[8.6, 8.2, 8.1, 7.9, 7.6]</t>
  </si>
  <si>
    <t xml:space="preserve">詹姆斯·达西</t>
  </si>
  <si>
    <t xml:space="preserve">[9.0, 8.8, 8.7, 8.6, 8.2]</t>
  </si>
  <si>
    <t xml:space="preserve">夏雨</t>
  </si>
  <si>
    <t xml:space="preserve">[9.1, 8.7, 8.3, 8.2, 8.1]</t>
  </si>
  <si>
    <t xml:space="preserve">[9.5, 9.2, 9.2, 9.1, 8.9]</t>
  </si>
  <si>
    <t xml:space="preserve">斯蒂芬·弗雷</t>
  </si>
  <si>
    <t xml:space="preserve">[9.5, 9.5, 9.5, 9.5, 9.4]</t>
  </si>
  <si>
    <t xml:space="preserve">[9.3, 9.3, 9.2, 9.2, 9.0]</t>
  </si>
  <si>
    <t xml:space="preserve">[8.9, 8.8, 8.7, 8.7, 8.6]</t>
  </si>
  <si>
    <t xml:space="preserve">董子健</t>
  </si>
  <si>
    <t xml:space="preserve">[8.7, 7.8, 7.5, 7.4, 6.8]</t>
  </si>
  <si>
    <t xml:space="preserve">徐皓峰</t>
  </si>
  <si>
    <t xml:space="preserve">[8.4, 8.1, 7.7, 7.7, 7.2]</t>
  </si>
  <si>
    <t xml:space="preserve">[9.5, 8.6, 8.3, 7.9, 7.8]</t>
  </si>
  <si>
    <t xml:space="preserve">[8.4, 8.3, 8.0, 7.4, 7.2]</t>
  </si>
  <si>
    <t xml:space="preserve">拉娜·沃卓斯基</t>
  </si>
  <si>
    <t xml:space="preserve">戴夫·帕特尔</t>
  </si>
  <si>
    <t xml:space="preserve">[9.5, 9.0, 8.9, 8.5, 8.0]</t>
  </si>
  <si>
    <t xml:space="preserve">[8.8, 8.4, 8.2, 8.0, 7.9]</t>
  </si>
  <si>
    <t xml:space="preserve">[8.9, 8.8, 8.6, 8.4, 8.0]</t>
  </si>
  <si>
    <t xml:space="preserve">宋承宪</t>
  </si>
  <si>
    <t xml:space="preserve">[8.1, 8.0, 8.0, 7.9, 7.9]</t>
  </si>
  <si>
    <t xml:space="preserve">[9.1, 8.5, 8.4, 8.1, 8.0]</t>
  </si>
  <si>
    <t xml:space="preserve">竹中直人</t>
  </si>
  <si>
    <t xml:space="preserve">[9.5, 9.1, 9.1, 9.1, 9.1]</t>
  </si>
  <si>
    <t xml:space="preserve">[9.2, 8.5, 8.4, 8.2, 8.1]</t>
  </si>
  <si>
    <t xml:space="preserve">[7.5, 7.5, 7.3, 7.3, 7.2]</t>
  </si>
  <si>
    <t xml:space="preserve">蒋雯丽</t>
  </si>
  <si>
    <t xml:space="preserve">[9.5, 9.2, 9.1, 8.9, 8.6]</t>
  </si>
  <si>
    <t xml:space="preserve">[9.0, 8.9, 8.7, 8.5, 8.3]</t>
  </si>
  <si>
    <t xml:space="preserve">[9.2, 8.9, 8.7, 8.7, 8.6]</t>
  </si>
  <si>
    <t xml:space="preserve">[9.0, 8.7, 8.7, 8.4, 8.2]</t>
  </si>
  <si>
    <t xml:space="preserve">[8.4, 6.5]</t>
  </si>
  <si>
    <t xml:space="preserve">[8.7, 8.6, 8.2, 8.1, 8.1]</t>
  </si>
  <si>
    <t xml:space="preserve">陈小春</t>
  </si>
  <si>
    <t xml:space="preserve">[8.7, 8.7, 8.4, 8.3, 8.3]</t>
  </si>
  <si>
    <t xml:space="preserve">鲁比·罗丝</t>
  </si>
  <si>
    <t xml:space="preserve">[8.5, 8.3, 7.3, 6.7, 6.6]</t>
  </si>
  <si>
    <t xml:space="preserve">帕特里克·斯图尔特</t>
  </si>
  <si>
    <t xml:space="preserve">[9.4, 9.4, 9.4, 9.4, 9.3]</t>
  </si>
  <si>
    <t xml:space="preserve">李准基</t>
  </si>
  <si>
    <t xml:space="preserve">[8.5, 8.4, 8.4, 8.1, 7.8]</t>
  </si>
  <si>
    <t xml:space="preserve">[8.3, 8.1, 8.1, 7.9, 6.8]</t>
  </si>
  <si>
    <t xml:space="preserve">[9.0, 8.7, 8.7, 8.4, 8.3]</t>
  </si>
  <si>
    <t xml:space="preserve">[8.3, 7.8, 7.3, 7.0, 6.8]</t>
  </si>
  <si>
    <t xml:space="preserve">艾丹·吉伦</t>
  </si>
  <si>
    <t xml:space="preserve">陈乔恩</t>
  </si>
  <si>
    <t xml:space="preserve">[8.9, 8.6, 8.5, 8.1, 7.8]</t>
  </si>
  <si>
    <t xml:space="preserve">[9.1, 8.7, 8.5, 8.3, 7.5]</t>
  </si>
  <si>
    <t xml:space="preserve">达芙妮·金</t>
  </si>
  <si>
    <t xml:space="preserve">[8.3]</t>
  </si>
  <si>
    <t xml:space="preserve">[9.7, 9.7, 9.3, 9.3, 9.2]</t>
  </si>
  <si>
    <t xml:space="preserve">[9.2, 9.2, 8.4, 8.3, 8.3]</t>
  </si>
  <si>
    <t xml:space="preserve">吉娜·马隆</t>
  </si>
  <si>
    <t xml:space="preserve">[9.0, 9.0, 8.5, 8.4, 8.2]</t>
  </si>
  <si>
    <t xml:space="preserve">李治廷</t>
  </si>
  <si>
    <t xml:space="preserve">[8.6, 7.4, 7.1, 7.1, 7.0]</t>
  </si>
  <si>
    <t xml:space="preserve">[8.8, 7.9, 7.1, 6.9, 6.4]</t>
  </si>
  <si>
    <t xml:space="preserve">凯特·哈德森</t>
  </si>
  <si>
    <t xml:space="preserve">[8.4, 8.1, 7.9, 7.9, 7.8]</t>
  </si>
  <si>
    <t xml:space="preserve">[8.3, 7.9, 7.7, 7.4, 7.3]</t>
  </si>
  <si>
    <t xml:space="preserve">尼古拉·科斯特-瓦尔道</t>
  </si>
  <si>
    <t xml:space="preserve">[8.2, 8.1, 7.9, 7.8, 7.7]</t>
  </si>
  <si>
    <t xml:space="preserve">[8.6, 8.5, 8.5, 8.4, 8.1]</t>
  </si>
  <si>
    <t xml:space="preserve">[7.6, 7.5, 7.4, 7.4, 7.4]</t>
  </si>
  <si>
    <t xml:space="preserve">[8.7, 8.7, 8.4, 7.5, 7.4]</t>
  </si>
  <si>
    <t xml:space="preserve">[9.2, 8.9, 8.9, 8.8, 8.5]</t>
  </si>
  <si>
    <t xml:space="preserve">[9.0, 8.8, 8.3, 8.1, 8.0]</t>
  </si>
  <si>
    <t xml:space="preserve">[8.4, 7.7, 7.7, 5.4]</t>
  </si>
  <si>
    <t xml:space="preserve">大卫·休里斯</t>
  </si>
  <si>
    <t xml:space="preserve">[9.4, 9.1, 8.7, 8.2, 8.1]</t>
  </si>
  <si>
    <t xml:space="preserve">[9.4, 8.0, 7.9, 7.9, 7.7]</t>
  </si>
  <si>
    <t xml:space="preserve">[9.4, 9.2, 8.8, 8.7, 7.9]</t>
  </si>
  <si>
    <t xml:space="preserve">[9.5, 9.3, 9.1, 9.1, 9.0]</t>
  </si>
  <si>
    <t xml:space="preserve">[7.9, 7.4, 6.9, 6.7, 6.7]</t>
  </si>
  <si>
    <t xml:space="preserve">罗伯特·泽米吉斯</t>
  </si>
  <si>
    <t xml:space="preserve">[9.4, 8.4, 8.4, 8.4, 8.3]</t>
  </si>
  <si>
    <t xml:space="preserve">[7.9, 7.8, 7.7, 7.6, 7.6]</t>
  </si>
  <si>
    <t xml:space="preserve">约翰·赵</t>
  </si>
  <si>
    <t xml:space="preserve">[9.1, 8.9, 8.7, 8.5, 8.4]</t>
  </si>
  <si>
    <t xml:space="preserve">[9.2, 9.0, 8.3, 8.3, 8.0]</t>
  </si>
  <si>
    <t xml:space="preserve">[9.5, 9.4, 9.4, 9.3, 9.3]</t>
  </si>
  <si>
    <t xml:space="preserve">[9.4, 9.4, 9.3, 8.5, 8.2]</t>
  </si>
  <si>
    <t xml:space="preserve">[8.2, 8.1, 8.1, 8.0, 7.9]</t>
  </si>
  <si>
    <t xml:space="preserve">Reilly</t>
  </si>
  <si>
    <t xml:space="preserve">[8.4, 8.0, 8.0, 8.0, 8.0]</t>
  </si>
  <si>
    <t xml:space="preserve">[9.0, 8.7, 8.6, 8.4, 8.3]</t>
  </si>
  <si>
    <t xml:space="preserve">[8.5, 8.1, 7.6, 7.1, 7.0]</t>
  </si>
  <si>
    <t xml:space="preserve">[8.3, 6.9, 6.8, 6.7, 6.6]</t>
  </si>
  <si>
    <t xml:space="preserve">[9.6, 9.5, 9.2, 8.5, 8.4]</t>
  </si>
  <si>
    <t xml:space="preserve">法米克·詹森</t>
  </si>
  <si>
    <t xml:space="preserve">[9.4, 8.6, 8.6, 8.3, 8.2]</t>
  </si>
  <si>
    <t xml:space="preserve">郑伊健</t>
  </si>
  <si>
    <t xml:space="preserve">[9.1, 8.7, 8.7, 8.5, 8.3]</t>
  </si>
  <si>
    <t xml:space="preserve">[8.0, 7.6, 7.6, 7.5, 7.3]</t>
  </si>
  <si>
    <t xml:space="preserve">吴达洙</t>
  </si>
  <si>
    <t xml:space="preserve">[9.1, 9.0, 8.7, 8.3, 8.2]</t>
  </si>
  <si>
    <t xml:space="preserve">戴安·琳恩</t>
  </si>
  <si>
    <t xml:space="preserve">[9.5, 8.7, 8.4, 8.3, 8.3]</t>
  </si>
  <si>
    <t xml:space="preserve">[9.2, 8.9, 8.9, 8.9, 8.8]</t>
  </si>
  <si>
    <t xml:space="preserve">[9.2, 8.9, 8.9, 8.7, 8.7]</t>
  </si>
  <si>
    <t xml:space="preserve">[8.8, 8.7, 8.5, 8.2, 7.8]</t>
  </si>
  <si>
    <t xml:space="preserve">[9.2, 8.9, 8.8, 8.7, 8.5]</t>
  </si>
  <si>
    <t xml:space="preserve">[9.1, 8.0, 7.8, 7.7, 7.6]</t>
  </si>
  <si>
    <t xml:space="preserve">[7.9, 7.9, 7.7, 7.3, 7.2]</t>
  </si>
  <si>
    <t xml:space="preserve">莎莉·霍金斯</t>
  </si>
  <si>
    <t xml:space="preserve">[9.6, 9.0, 8.9, 8.7, 8.7]</t>
  </si>
  <si>
    <t xml:space="preserve">[9.2, 9.1, 9.0, 8.7, 8.5]</t>
  </si>
  <si>
    <t xml:space="preserve">[8.3, 8.2, 8.0, 8.0, 7.9]</t>
  </si>
  <si>
    <t xml:space="preserve">[9.1, 9.1, 9.0, 8.7, 8.7]</t>
  </si>
  <si>
    <t xml:space="preserve">[8.8, 8.7, 8.6, 8.4, 8.3]</t>
  </si>
  <si>
    <t xml:space="preserve">叶念琛</t>
  </si>
  <si>
    <t xml:space="preserve">[7.7, 7.6, 7.5, 7.3, 7.2]</t>
  </si>
  <si>
    <t xml:space="preserve">张赫</t>
  </si>
  <si>
    <t xml:space="preserve">[8.7, 8.4, 8.4, 8.3, 8.1]</t>
  </si>
  <si>
    <t xml:space="preserve">[8.8, 8.7, 8.4, 8.4, 8.2]</t>
  </si>
  <si>
    <t xml:space="preserve">[8.5, 8.4, 8.2, 8.1, 8.0]</t>
  </si>
  <si>
    <t xml:space="preserve">王志文</t>
  </si>
  <si>
    <t xml:space="preserve">[9.2, 9.1, 8.9, 8.8, 8.7]</t>
  </si>
  <si>
    <t xml:space="preserve">[9.3, 8.8, 8.7, 8.5, 8.5]</t>
  </si>
  <si>
    <t xml:space="preserve">[9.0, 8.2, 8.2, 8.1, 7.8]</t>
  </si>
  <si>
    <t xml:space="preserve">[8.7, 8.7, 8.2, 8.1, 8.1]</t>
  </si>
  <si>
    <t xml:space="preserve">田壮壮</t>
  </si>
  <si>
    <t xml:space="preserve">[9.2, 8.3, 8.1, 7.9, 7.9]</t>
  </si>
  <si>
    <t xml:space="preserve">[9.2, 7.5, 7.3, 7.0, 6.8]</t>
  </si>
  <si>
    <t xml:space="preserve">[8.9, 8.7, 8.7, 8.7, 8.6]</t>
  </si>
  <si>
    <t xml:space="preserve">[9.2, 8.7, 8.6, 8.5, 8.3]</t>
  </si>
  <si>
    <t xml:space="preserve">[8.5, 8.4, 8.3, 8.2, 8.2]</t>
  </si>
  <si>
    <t xml:space="preserve">姜大卫</t>
  </si>
  <si>
    <t xml:space="preserve">[8.6, 8.4, 8.1, 8.0, 8.0]</t>
  </si>
  <si>
    <t xml:space="preserve">艾米丽·沃森</t>
  </si>
  <si>
    <t xml:space="preserve">[8.6, 8.4, 8.3, 8.2, 8.2]</t>
  </si>
  <si>
    <t xml:space="preserve">[8.8, 8.8, 8.3, 8.2, 8.2]</t>
  </si>
  <si>
    <t xml:space="preserve">[9.5, 9.4, 9.4, 9.2, 9.2]</t>
  </si>
  <si>
    <t xml:space="preserve">[7.8, 7.5, 6.9, 6.7, 6.7]</t>
  </si>
  <si>
    <t xml:space="preserve">[9.5, 9.3, 9.3, 9.2, 8.9]</t>
  </si>
  <si>
    <t xml:space="preserve">[9.3, 9.2, 9.0, 9.0, 9.0]</t>
  </si>
  <si>
    <t xml:space="preserve">[9.6, 9.2, 8.7, 8.7, 8.6]</t>
  </si>
  <si>
    <t xml:space="preserve">保罗·吉亚玛提</t>
  </si>
  <si>
    <t xml:space="preserve">[9.4, 9.3, 9.1, 9.0, 8.9]</t>
  </si>
  <si>
    <t xml:space="preserve">[8.6, 8.6, 8.3, 8.2, 8.1]</t>
  </si>
  <si>
    <t xml:space="preserve">[8.3, 8.0, 7.9, 7.5, 7.4]</t>
  </si>
  <si>
    <t xml:space="preserve">[9.4, 9.3, 9.2, 9.0, 9.0]</t>
  </si>
  <si>
    <t xml:space="preserve">[9.0, 9.0, 8.7, 8.7, 8.6]</t>
  </si>
  <si>
    <t xml:space="preserve">[9.1, 8.5, 8.4, 8.3, 8.2]</t>
  </si>
  <si>
    <t xml:space="preserve">让-雅克·阿诺</t>
  </si>
  <si>
    <t xml:space="preserve">陈宝国</t>
  </si>
  <si>
    <t xml:space="preserve">[9.6, 9.2, 9.1, 9.1, 8.8]</t>
  </si>
  <si>
    <t xml:space="preserve">范伟</t>
  </si>
  <si>
    <t xml:space="preserve">[8.7, 8.2, 8.1, 8.0, 8.0]</t>
  </si>
  <si>
    <t xml:space="preserve">[8.1, 8.1, 8.1, 8.0, 7.9]</t>
  </si>
  <si>
    <t xml:space="preserve">[8.8, 8.6, 8.5, 8.3, 8.1]</t>
  </si>
  <si>
    <t xml:space="preserve">[8.2, 8.1, 8.1, 7.7, 7.6]</t>
  </si>
  <si>
    <t xml:space="preserve">李梦</t>
  </si>
  <si>
    <t xml:space="preserve">[7.8, 7.8, 7.2, 7.1, 7.0]</t>
  </si>
  <si>
    <t xml:space="preserve">[9.1, 8.9, 8.5, 8.3, 8.2]</t>
  </si>
  <si>
    <t xml:space="preserve">[8.9, 8.5, 7.5, 6.6, 6.5]</t>
  </si>
  <si>
    <t xml:space="preserve">[8.8, 8.7, 8.6, 8.5, 8.5]</t>
  </si>
  <si>
    <t xml:space="preserve">[8.9, 8.7, 8.0, 7.7, 7.0]</t>
  </si>
  <si>
    <t xml:space="preserve">[8.0, 7.9, 7.5, 7.5, 7.5]</t>
  </si>
  <si>
    <t xml:space="preserve">莫小棋</t>
  </si>
  <si>
    <t xml:space="preserve">[8.4, 8.3, 8.2, 7.8, 7.6]</t>
  </si>
  <si>
    <t xml:space="preserve">[9.4, 9.3, 9.2, 9.2, 9.0]</t>
  </si>
  <si>
    <t xml:space="preserve">Charles</t>
  </si>
  <si>
    <t xml:space="preserve">[9.5, 9.4, 9.4, 9.3, 8.9]</t>
  </si>
  <si>
    <t xml:space="preserve">杰克·奥康奈尔</t>
  </si>
  <si>
    <t xml:space="preserve">[8.6, 8.5, 8.2, 8.2, 8.0]</t>
  </si>
  <si>
    <t xml:space="preserve">[8.2, 8.1, 8.0, 7.9, 7.8]</t>
  </si>
  <si>
    <t xml:space="preserve">唐纳德·萨瑟兰</t>
  </si>
  <si>
    <t xml:space="preserve">[9.5, 9.0, 8.9, 8.9, 8.8]</t>
  </si>
  <si>
    <t xml:space="preserve">[9.2, 8.8, 8.4, 8.4, 7.8]</t>
  </si>
  <si>
    <t xml:space="preserve">何家蓓</t>
  </si>
  <si>
    <t xml:space="preserve">[9.2, 9.2, 9.0, 8.9, 8.8]</t>
  </si>
  <si>
    <t xml:space="preserve">谢天华</t>
  </si>
  <si>
    <t xml:space="preserve">[8.5, 8.5, 8.4, 8.3, 8.1]</t>
  </si>
  <si>
    <t xml:space="preserve">[8.0, 7.8, 7.6, 7.6, 7.5]</t>
  </si>
  <si>
    <t xml:space="preserve">索菲亚·波多拉</t>
  </si>
  <si>
    <t xml:space="preserve">[8.6, 8.4, 8.1, 7.3, 6.4]</t>
  </si>
  <si>
    <t xml:space="preserve">[9.4, 9.1, 8.9, 8.8, 8.5]</t>
  </si>
  <si>
    <t xml:space="preserve">[8.3, 7.9, 7.8, 7.7, 7.7]</t>
  </si>
  <si>
    <t xml:space="preserve">迭戈·鲁纳</t>
  </si>
  <si>
    <t xml:space="preserve">[8.7, 8.6, 8.3, 8.1, 7.8]</t>
  </si>
  <si>
    <t xml:space="preserve">迈克尔·刚本</t>
  </si>
  <si>
    <t xml:space="preserve">[9.6, 9.1, 9.1, 9.0, 9.0]</t>
  </si>
  <si>
    <t xml:space="preserve">[9.2, 8.9, 8.6, 8.5, 8.2]</t>
  </si>
  <si>
    <t xml:space="preserve">[9.3, 9.3, 7.8, 7.8, 7.7]</t>
  </si>
  <si>
    <t xml:space="preserve">[9.3, 9.2, 8.6, 8.4, 8.1]</t>
  </si>
  <si>
    <t xml:space="preserve">[8.4, 8.2, 8.1, 8.1, 7.9]</t>
  </si>
  <si>
    <t xml:space="preserve">詹妮弗·洛佩兹</t>
  </si>
  <si>
    <t xml:space="preserve">[9.4, 9.2, 9.0, 8.8, 8.0]</t>
  </si>
  <si>
    <t xml:space="preserve">[8.5, 8.3, 8.1, 8.0, 7.9]</t>
  </si>
  <si>
    <t xml:space="preserve">[9.2, 9.0, 8.9, 8.5, 8.3]</t>
  </si>
  <si>
    <t xml:space="preserve">[9.4, 9.2, 9.2, 8.9, 8.8]</t>
  </si>
  <si>
    <t xml:space="preserve">[8.8, 8.8, 8.7, 8.7, 8.7]</t>
  </si>
  <si>
    <t xml:space="preserve">[8.6, 8.2, 8.1, 8.1, 8.1]</t>
  </si>
  <si>
    <t xml:space="preserve">[9.0, 8.8, 8.7, 8.7, 8.5]</t>
  </si>
  <si>
    <t xml:space="preserve">[8.8, 8.6, 7.9, 7.5, 7.0]</t>
  </si>
  <si>
    <t xml:space="preserve">马提亚斯·施维赫夫</t>
  </si>
  <si>
    <t xml:space="preserve">[8.0, 8.0, 7.8, 7.7, 7.7]</t>
  </si>
  <si>
    <t xml:space="preserve">[9.3, 9.1, 8.7, 8.6, 8.6]</t>
  </si>
  <si>
    <t xml:space="preserve">乔什·布洛林</t>
  </si>
  <si>
    <t xml:space="preserve">[9.1, 8.8, 8.5, 8.3, 8.1]</t>
  </si>
  <si>
    <t xml:space="preserve">郭晓冬</t>
  </si>
  <si>
    <t xml:space="preserve">[9.0, 8.5, 8.4, 8.3, 8.2]</t>
  </si>
  <si>
    <t xml:space="preserve">[9.6, 9.1, 9.0, 8.9, 8.8]</t>
  </si>
  <si>
    <t xml:space="preserve">[8.5, 8.5, 7.7, 7.2, 7.2]</t>
  </si>
  <si>
    <t xml:space="preserve">[9.2, 9.1, 9.0, 8.7, 8.6]</t>
  </si>
  <si>
    <t xml:space="preserve">张猛</t>
  </si>
  <si>
    <t xml:space="preserve">[8.3, 8.2, 7.6, 7.4, 6.4]</t>
  </si>
  <si>
    <t xml:space="preserve">[9.5, 9.3, 9.2, 9.0, 8.9]</t>
  </si>
  <si>
    <t xml:space="preserve">[8.8, 8.7, 8.1, 7.9, 7.6]</t>
  </si>
  <si>
    <t xml:space="preserve">[9.1, 8.8, 8.7, 8.6, 8.6]</t>
  </si>
  <si>
    <t xml:space="preserve">[8.6, 8.3, 8.2, 8.1, 8.0]</t>
  </si>
  <si>
    <t xml:space="preserve">波伊德·霍布鲁克</t>
  </si>
  <si>
    <t xml:space="preserve">[9.3, 9.2, 8.9, 8.7, 8.4]</t>
  </si>
  <si>
    <t xml:space="preserve">[9.1, 8.4, 7.7, 7.6, 7.6]</t>
  </si>
  <si>
    <t xml:space="preserve">[8.9, 8.9, 8.9, 8.7, 8.7]</t>
  </si>
  <si>
    <t xml:space="preserve">姜成镐</t>
  </si>
  <si>
    <t xml:space="preserve">邬君梅</t>
  </si>
  <si>
    <t xml:space="preserve">[8.8, 8.8, 8.4, 8.4, 8.2]</t>
  </si>
  <si>
    <t xml:space="preserve">[9.1, 9.1, 9.0, 8.9, 8.9]</t>
  </si>
  <si>
    <t xml:space="preserve">劳伦斯·菲什伯恩</t>
  </si>
  <si>
    <t xml:space="preserve">[9.0, 8.9, 8.8, 8.8, 8.6]</t>
  </si>
  <si>
    <t xml:space="preserve">[9.0, 8.7, 8.7, 8.2, 7.8]</t>
  </si>
  <si>
    <t xml:space="preserve">[9.0, 8.7, 8.5, 8.1, 8.0]</t>
  </si>
  <si>
    <t xml:space="preserve">[9.3, 9.2, 9.2, 9.1, 9.0]</t>
  </si>
  <si>
    <t xml:space="preserve">[7.8, 7.2, 7.0, 6.9, 6.7]</t>
  </si>
  <si>
    <t xml:space="preserve">安志杰</t>
  </si>
  <si>
    <t xml:space="preserve">[8.7, 8.4, 7.8, 7.7, 7.4]</t>
  </si>
  <si>
    <t xml:space="preserve">[9.1, 8.8, 7.9, 7.8, 7.8]</t>
  </si>
  <si>
    <t xml:space="preserve">[9.0, 8.9, 8.9, 8.8, 8.6]</t>
  </si>
  <si>
    <t xml:space="preserve">瑞奇·热维斯</t>
  </si>
  <si>
    <t xml:space="preserve">[9.5, 9.5, 9.3, 9.3, 9.3]</t>
  </si>
  <si>
    <t xml:space="preserve">叶璇</t>
  </si>
  <si>
    <t xml:space="preserve">[8.4, 8.2, 7.8, 7.5, 7.5]</t>
  </si>
  <si>
    <t xml:space="preserve">[8.7, 6.8, 6.8, 6.4, 6.4]</t>
  </si>
  <si>
    <t xml:space="preserve">[8.4, 8.0, 7.9, 7.6, 7.6]</t>
  </si>
  <si>
    <t xml:space="preserve">[8.3, 8.2, 8.0, 7.8, 7.7]</t>
  </si>
  <si>
    <t xml:space="preserve">[9.5, 9.5, 9.5, 9.4, 9.4]</t>
  </si>
  <si>
    <t xml:space="preserve">[7.5, 6.6, 6.6, 6.3, 5.7]</t>
  </si>
  <si>
    <t xml:space="preserve">爱丽丝·伊芙</t>
  </si>
  <si>
    <t xml:space="preserve">[9.0, 9.0, 8.8, 8.7, 8.6]</t>
  </si>
  <si>
    <t xml:space="preserve">乔任梁</t>
  </si>
  <si>
    <t xml:space="preserve">[7.9, 7.9, 7.7, 7.4, 7.3]</t>
  </si>
  <si>
    <t xml:space="preserve">吴磊</t>
  </si>
  <si>
    <t xml:space="preserve">[9.1, 8.0, 7.9, 7.7, 7.7]</t>
  </si>
  <si>
    <t xml:space="preserve">[8.8, 8.5, 7.7, 7.6, 7.4]</t>
  </si>
  <si>
    <t xml:space="preserve">李立群</t>
  </si>
  <si>
    <t xml:space="preserve">[9.1, 8.8, 8.8, 8.8, 8.7]</t>
  </si>
  <si>
    <t xml:space="preserve">[9.3, 9.1, 8.6, 8.6, 8.6]</t>
  </si>
  <si>
    <t xml:space="preserve">[9.4, 9.3, 9.3, 9.2, 9.1]</t>
  </si>
  <si>
    <t xml:space="preserve">[9.0, 8.5, 7.4, 7.4, 7.2]</t>
  </si>
  <si>
    <t xml:space="preserve">尚格·云顿</t>
  </si>
  <si>
    <t xml:space="preserve">[9.7, 8.0, 7.7, 7.7, 7.5]</t>
  </si>
  <si>
    <t xml:space="preserve">[9.2, 9.1, 8.8, 8.7, 8.6]</t>
  </si>
  <si>
    <t xml:space="preserve">[9.5, 8.8, 8.7, 8.5, 8.5]</t>
  </si>
  <si>
    <t xml:space="preserve">比尔·哈德尔</t>
  </si>
  <si>
    <t xml:space="preserve">[9.3, 9.2, 9.2, 9.2, 9.1]</t>
  </si>
  <si>
    <t xml:space="preserve">[8.4, 8.2, 7.9, 7.8, 7.6]</t>
  </si>
  <si>
    <t xml:space="preserve">霍思燕</t>
  </si>
  <si>
    <t xml:space="preserve">[8.8, 8.4, 8.4, 8.1, 8.1]</t>
  </si>
  <si>
    <t xml:space="preserve">林原惠美</t>
  </si>
  <si>
    <t xml:space="preserve">[9.6, 9.5, 9.5, 9.5, 9.5]</t>
  </si>
  <si>
    <t xml:space="preserve">[8.2, 8.0, 7.6, 7.5, 7.2]</t>
  </si>
  <si>
    <t xml:space="preserve">[9.3, 9.2, 8.8, 8.4, 8.1]</t>
  </si>
  <si>
    <t xml:space="preserve">梁咏琪</t>
  </si>
  <si>
    <t xml:space="preserve">[8.8, 8.2, 8.2, 8.1, 8.1]</t>
  </si>
  <si>
    <t xml:space="preserve">[8.3, 8.1, 8.0, 7.9, 7.9]</t>
  </si>
  <si>
    <t xml:space="preserve">[8.2, 8.1, 8.0, 7.8, 7.6]</t>
  </si>
  <si>
    <t xml:space="preserve">[7.3, 6.9, 6.7, 6.7, 6.4]</t>
  </si>
  <si>
    <t xml:space="preserve">[8.2, 7.9, 7.4, 7.2, 7.1]</t>
  </si>
  <si>
    <t xml:space="preserve">[9.0, 8.5, 8.4, 7.6, 7.4]</t>
  </si>
  <si>
    <t xml:space="preserve">[7.2, 6.9, 6.6, 6.0, 5.6]</t>
  </si>
  <si>
    <t xml:space="preserve">艾文·布莱纳</t>
  </si>
  <si>
    <t xml:space="preserve">[9.2, 8.6, 8.5, 8.5, 8.5]</t>
  </si>
  <si>
    <t xml:space="preserve">成田凌</t>
  </si>
  <si>
    <t xml:space="preserve">[8.5, 8.3, 7.8, 7.6, 7.6]</t>
  </si>
  <si>
    <t xml:space="preserve">李小璐</t>
  </si>
  <si>
    <t xml:space="preserve">[8.2, 8.2, 7.7, 7.6, 7.5]</t>
  </si>
  <si>
    <t xml:space="preserve">[9.1, 8.0, 8.0, 7.5, 7.5]</t>
  </si>
  <si>
    <t xml:space="preserve">奥玛·赛</t>
  </si>
  <si>
    <t xml:space="preserve">[9.1, 8.3, 8.2, 8.2, 8.1]</t>
  </si>
  <si>
    <t xml:space="preserve">丹尼尔·海尼</t>
  </si>
  <si>
    <t xml:space="preserve">[9.4, 8.6, 8.4, 8.2, 8.1]</t>
  </si>
  <si>
    <t xml:space="preserve">[7.9, 7.7, 7.7, 7.6, 7.5]</t>
  </si>
  <si>
    <t xml:space="preserve">[8.9, 8.6, 8.4, 8.0, 7.7]</t>
  </si>
  <si>
    <t xml:space="preserve">丹尼斯·奎德</t>
  </si>
  <si>
    <t xml:space="preserve">[9.3, 8.3, 8.3, 8.3, 8.2]</t>
  </si>
  <si>
    <t xml:space="preserve">许绍雄</t>
  </si>
  <si>
    <t xml:space="preserve">[9.1, 8.5, 8.5, 8.4, 8.3]</t>
  </si>
  <si>
    <t xml:space="preserve">叶青</t>
  </si>
  <si>
    <t xml:space="preserve">[8.5, 8.1, 7.9, 7.4, 7.2]</t>
  </si>
  <si>
    <t xml:space="preserve">Fatima·Sana</t>
  </si>
  <si>
    <t xml:space="preserve">[9.2, 7.2, 6.8]</t>
  </si>
  <si>
    <t xml:space="preserve">[8.0, 7.8, 6.8, 6.7, 6.4]</t>
  </si>
  <si>
    <t xml:space="preserve">约翰·古德曼</t>
  </si>
  <si>
    <t xml:space="preserve">[9.5, 9.4, 9.3, 9.2, 9.1]</t>
  </si>
  <si>
    <t xml:space="preserve">[9.5, 9.5, 9.3, 9.2, 8.8]</t>
  </si>
  <si>
    <t xml:space="preserve">[8.2, 7.7, 7.6, 7.4, 7.4]</t>
  </si>
  <si>
    <t xml:space="preserve">迪伦·欧布莱恩</t>
  </si>
  <si>
    <t xml:space="preserve">[8.1, 7.7, 7.6, 7.4, 7.4]</t>
  </si>
  <si>
    <t xml:space="preserve">伊德里斯·艾尔巴</t>
  </si>
  <si>
    <t xml:space="preserve">[8.5, 8.3, 8.2, 8.1, 7.9]</t>
  </si>
  <si>
    <t xml:space="preserve">伊恩·格雷</t>
  </si>
  <si>
    <t xml:space="preserve">[9.4, 8.9, 8.9, 8.8, 8.7]</t>
  </si>
  <si>
    <t xml:space="preserve">[9.5, 8.9, 8.6, 8.6, 8.2]</t>
  </si>
  <si>
    <t xml:space="preserve">[8.5, 7.6, 7.3, 7.2, 7.2]</t>
  </si>
  <si>
    <t xml:space="preserve">朱迪·格雷尔</t>
  </si>
  <si>
    <t xml:space="preserve">乔伊·金</t>
  </si>
  <si>
    <t xml:space="preserve">[9.3, 9.2, 8.9, 8.5, 8.5]</t>
  </si>
  <si>
    <t xml:space="preserve">杨恭如</t>
  </si>
  <si>
    <t xml:space="preserve">[8.7, 8.7, 8.6, 8.4, 8.1]</t>
  </si>
  <si>
    <t xml:space="preserve">李现</t>
  </si>
  <si>
    <t xml:space="preserve">[8.5, 7.3, 7.0, 6.8, 6.3]</t>
  </si>
  <si>
    <t xml:space="preserve">[8.6, 8.3, 8.3, 8.1, 8.1]</t>
  </si>
  <si>
    <t xml:space="preserve">拉塞尔·布兰德</t>
  </si>
  <si>
    <t xml:space="preserve">[9.6, 9.5, 9.3, 9.2, 8.5]</t>
  </si>
  <si>
    <t xml:space="preserve">[8.6, 8.6, 8.3, 8.3, 8.3]</t>
  </si>
  <si>
    <t xml:space="preserve">罗家英</t>
  </si>
  <si>
    <t xml:space="preserve">[9.2, 9.1, 8.9, 8.8, 8.3]</t>
  </si>
  <si>
    <t xml:space="preserve">朴灿烈</t>
  </si>
  <si>
    <t xml:space="preserve">[9.0, 9.0, 8.8, 8.7, 8.7]</t>
  </si>
  <si>
    <t xml:space="preserve">吉姆·布劳德本特</t>
  </si>
  <si>
    <t xml:space="preserve">[9.0, 8.7, 8.7, 8.7, 8.7]</t>
  </si>
  <si>
    <t xml:space="preserve">[8.4, 7.7, 7.7, 7.4, 7.4]</t>
  </si>
  <si>
    <t xml:space="preserve">何赛飞</t>
  </si>
  <si>
    <t xml:space="preserve">高晓松</t>
  </si>
  <si>
    <t xml:space="preserve">[9.2, 9.2, 9.2, 9.1, 8.9]</t>
  </si>
  <si>
    <t xml:space="preserve">谭卓</t>
  </si>
  <si>
    <t xml:space="preserve">[7.6, 7.2, 7.0, 7.0, 6.7]</t>
  </si>
  <si>
    <t xml:space="preserve">高捷</t>
  </si>
  <si>
    <t xml:space="preserve">[8.0, 7.4, 7.2, 7.1, 6.9]</t>
  </si>
  <si>
    <t xml:space="preserve">[9.5, 9.3, 9.2, 9.2, 9.0]</t>
  </si>
  <si>
    <t xml:space="preserve">曾江</t>
  </si>
  <si>
    <t xml:space="preserve">[9.2, 9.1, 9.0, 8.9, 8.7]</t>
  </si>
  <si>
    <t xml:space="preserve">[8.7, 8.5, 8.4, 8.1, 7.8]</t>
  </si>
  <si>
    <t xml:space="preserve">[9.1, 8.7, 8.3, 7.8, 7.8]</t>
  </si>
  <si>
    <t xml:space="preserve">成东日</t>
  </si>
  <si>
    <t xml:space="preserve">[9.6, 9.5, 9.1, 9.1, 8.7]</t>
  </si>
  <si>
    <t xml:space="preserve">[9.2, 9.1, 8.8, 8.8, 8.8]</t>
  </si>
  <si>
    <t xml:space="preserve">福岛莉拉</t>
  </si>
  <si>
    <t xml:space="preserve">[9.2, 8.4, 8.0, 7.9, 7.3]</t>
  </si>
  <si>
    <t xml:space="preserve">约翰·C·赖利</t>
  </si>
  <si>
    <t xml:space="preserve">[9.4, 8.7, 8.6, 8.6, 8.6]</t>
  </si>
  <si>
    <t xml:space="preserve">杰森·李</t>
  </si>
  <si>
    <t xml:space="preserve">[9.2, 8.9, 8.7, 8.6, 8.6]</t>
  </si>
  <si>
    <t xml:space="preserve">斯科特·阿金斯</t>
  </si>
  <si>
    <t xml:space="preserve">[8.7, 7.7, 7.7, 7.6, 7.3]</t>
  </si>
  <si>
    <t xml:space="preserve">詹妮弗·李</t>
  </si>
  <si>
    <t xml:space="preserve">斯琴高娃</t>
  </si>
  <si>
    <t xml:space="preserve">[9.2, 9.0, 9.0, 8.7, 8.6]</t>
  </si>
  <si>
    <t xml:space="preserve">言承旭</t>
  </si>
  <si>
    <t xml:space="preserve">[9.2, 8.2, 8.2, 8.1, 7.8]</t>
  </si>
  <si>
    <t xml:space="preserve">[8.5, 8.4, 8.4, 8.3, 7.9]</t>
  </si>
  <si>
    <t xml:space="preserve">[8.8, 8.3, 7.7, 7.6, 7.5]</t>
  </si>
  <si>
    <t xml:space="preserve">Cheney</t>
  </si>
  <si>
    <t xml:space="preserve">[8.0, 7.6, 7.2, 6.9, 6.8]</t>
  </si>
  <si>
    <t xml:space="preserve">[9.3, 8.9, 8.8, 8.8, 8.6]</t>
  </si>
  <si>
    <t xml:space="preserve">[8.2, 8.1, 7.9, 7.6, 7.5]</t>
  </si>
  <si>
    <t xml:space="preserve">乔振宇</t>
  </si>
  <si>
    <t xml:space="preserve">[9.3, 8.7, 8.7, 8.2, 7.8]</t>
  </si>
  <si>
    <t xml:space="preserve">[8.6, 8.5, 8.4, 8.1, 7.9]</t>
  </si>
  <si>
    <t xml:space="preserve">张子枫</t>
  </si>
  <si>
    <t xml:space="preserve">[8.0, 7.8, 7.4, 7.4, 7.4]</t>
  </si>
  <si>
    <t xml:space="preserve">[8.8, 8.1, 7.8, 7.6, 7.5]</t>
  </si>
  <si>
    <t xml:space="preserve">伊冯娜·斯特拉霍夫斯基</t>
  </si>
  <si>
    <t xml:space="preserve">[9.2, 8.7, 8.6, 8.3, 8.3]</t>
  </si>
  <si>
    <t xml:space="preserve">[6.5, 6.3, 3.7]</t>
  </si>
  <si>
    <t xml:space="preserve">[9.3, 9.0, 8.8, 8.7, 8.6]</t>
  </si>
  <si>
    <t xml:space="preserve">赵立新</t>
  </si>
  <si>
    <t xml:space="preserve">[9.6, 9.6, 8.7, 8.0, 7.8]</t>
  </si>
  <si>
    <t xml:space="preserve">吉田羊</t>
  </si>
  <si>
    <t xml:space="preserve">[9.1, 9.1, 9.1, 9.0, 8.9]</t>
  </si>
  <si>
    <t xml:space="preserve">[9.1, 8.6, 8.4, 8.3, 8.2]</t>
  </si>
  <si>
    <t xml:space="preserve">吴天明</t>
  </si>
  <si>
    <t xml:space="preserve">[8.9, 8.7, 8.4, 8.3, 8.2]</t>
  </si>
  <si>
    <t xml:space="preserve">关晓彤</t>
  </si>
  <si>
    <t xml:space="preserve">[9.1, 9.1, 9.1, 8.9, 8.7]</t>
  </si>
  <si>
    <t xml:space="preserve">山口胜平</t>
  </si>
  <si>
    <t xml:space="preserve">[9.5, 9.5, 9.4, 9.3, 9.2]</t>
  </si>
  <si>
    <t xml:space="preserve">[7.1, 6.8, 5.6, 4.8, 3.8]</t>
  </si>
  <si>
    <t xml:space="preserve">[9.4, 7.5, 7.5, 6.9, 6.5]</t>
  </si>
  <si>
    <t xml:space="preserve">[8.3, 8.2, 8.1, 8.0, 7.4]</t>
  </si>
  <si>
    <t xml:space="preserve">[8.6, 6.4, 5.5, 4.7, 4.6]</t>
  </si>
  <si>
    <t xml:space="preserve">[8.7, 8.6, 8.3, 8.2, 8.1]</t>
  </si>
  <si>
    <t xml:space="preserve">强·沃特</t>
  </si>
  <si>
    <t xml:space="preserve">[8.8, 8.7, 8.5, 8.4, 8.4]</t>
  </si>
  <si>
    <t xml:space="preserve">蒂莫西·斯波</t>
  </si>
  <si>
    <t xml:space="preserve">[8.7, 8.7, 8.7, 8.6, 8.5]</t>
  </si>
  <si>
    <t xml:space="preserve">吉安卡罗·埃斯波西托</t>
  </si>
  <si>
    <t xml:space="preserve">[9.7, 9.3, 9.3, 9.3, 9.2]</t>
  </si>
  <si>
    <t xml:space="preserve">王智</t>
  </si>
  <si>
    <t xml:space="preserve">[7.9, 7.4, 7.2, 6.5, 5.1]</t>
  </si>
  <si>
    <t xml:space="preserve">[9.2, 9.1, 8.7, 8.6, 8.6]</t>
  </si>
  <si>
    <t xml:space="preserve">乔·曼根尼罗</t>
  </si>
  <si>
    <t xml:space="preserve">[9.1, 9.1, 9.0, 8.9, 8.8]</t>
  </si>
  <si>
    <t xml:space="preserve">[8.2, 7.7, 7.6, 7.2, 6.9]</t>
  </si>
  <si>
    <t xml:space="preserve">[8.8, 8.6, 8.6, 8.6, 8.2]</t>
  </si>
  <si>
    <t xml:space="preserve">[9.7, 8.8, 8.8, 8.7, 8.6]</t>
  </si>
  <si>
    <t xml:space="preserve">[7.8, 7.6, 6.6, 6.2, 4.9]</t>
  </si>
  <si>
    <t xml:space="preserve">芬·维特洛克</t>
  </si>
  <si>
    <t xml:space="preserve">[8.9, 8.6, 8.5, 8.4, 8.3]</t>
  </si>
  <si>
    <t xml:space="preserve">[7.7, 7.5, 6.7, 6.5, 6.5]</t>
  </si>
  <si>
    <t xml:space="preserve">元华</t>
  </si>
  <si>
    <t xml:space="preserve">[9.5, 8.5, 8.4, 8.1, 8.1]</t>
  </si>
  <si>
    <t xml:space="preserve">[8.9, 7.9, 7.9, 7.4, 7.1]</t>
  </si>
  <si>
    <t xml:space="preserve">[8.3, 7.8, 7.3, 7.2, 6.6]</t>
  </si>
  <si>
    <t xml:space="preserve">[9.7, 9.7, 9.6, 9.5, 9.4]</t>
  </si>
  <si>
    <t xml:space="preserve">[9.2, 8.0, 7.9, 7.7, 7.7]</t>
  </si>
  <si>
    <t xml:space="preserve">[9.0, 8.4, 8.2, 7.7, 7.3]</t>
  </si>
  <si>
    <t xml:space="preserve">[9.7, 9.5, 9.3, 9.2, 9.1]</t>
  </si>
  <si>
    <t xml:space="preserve">朗·普尔曼</t>
  </si>
  <si>
    <t xml:space="preserve">[9.6, 9.0, 8.9, 8.9, 8.8]</t>
  </si>
  <si>
    <t xml:space="preserve">廖启智</t>
  </si>
  <si>
    <t xml:space="preserve">郭德纲</t>
  </si>
  <si>
    <t xml:space="preserve">[8.9, 8.0, 7.9, 7.7, 7.7]</t>
  </si>
  <si>
    <t xml:space="preserve">[7.5, 7.4, 7.3, 7.1, 7.0]</t>
  </si>
  <si>
    <t xml:space="preserve">[9.4, 8.8, 7.6, 7.3, 7.3]</t>
  </si>
  <si>
    <t xml:space="preserve">[9.2, 8.8, 8.6, 8.0, 7.9]</t>
  </si>
  <si>
    <t xml:space="preserve">[8.1, 7.7, 7.6, 7.3, 7.1]</t>
  </si>
  <si>
    <t xml:space="preserve">黄觉</t>
  </si>
  <si>
    <t xml:space="preserve">[8.3, 8.1, 8.1, 7.8, 7.8]</t>
  </si>
  <si>
    <t xml:space="preserve">[8.0, 8.0, 7.8, 7.7, 7.3]</t>
  </si>
  <si>
    <t xml:space="preserve">[8.7, 8.7, 8.6, 8.1, 8.0]</t>
  </si>
  <si>
    <t xml:space="preserve">里兹·阿迈德</t>
  </si>
  <si>
    <t xml:space="preserve">[9.1, 8.7, 8.2, 8.1, 7.9]</t>
  </si>
  <si>
    <t xml:space="preserve">[8.4, 8.3, 8.1, 8.0, 7.6]</t>
  </si>
  <si>
    <t xml:space="preserve">[9.0, 8.6, 7.8, 5.9]</t>
  </si>
  <si>
    <t xml:space="preserve">[8.9, 8.9, 8.4, 8.1, 7.9]</t>
  </si>
  <si>
    <t xml:space="preserve">[9.3, 8.3, 8.1, 7.7, 7.7]</t>
  </si>
  <si>
    <t xml:space="preserve">[7.0, 5.4, 4.0]</t>
  </si>
  <si>
    <t xml:space="preserve">[8.7, 7.7, 7.4, 7.2, 7.1]</t>
  </si>
  <si>
    <t xml:space="preserve">彼特·道格特</t>
  </si>
  <si>
    <t xml:space="preserve">[9.3, 8.9, 8.8, 8.7, 8.6]</t>
  </si>
  <si>
    <t xml:space="preserve">[9.1, 7.9, 7.6, 7.1, 7.1]</t>
  </si>
  <si>
    <t xml:space="preserve">庄文强</t>
  </si>
  <si>
    <t xml:space="preserve">[9.0, 8.7, 8.2, 8.0, 7.8]</t>
  </si>
  <si>
    <t xml:space="preserve">[8.1, 7.7, 7.5, 7.3, 7.3]</t>
  </si>
  <si>
    <t xml:space="preserve">张国强</t>
  </si>
  <si>
    <t xml:space="preserve">[8.6, 8.3, 8.3, 8.1, 7.9]</t>
  </si>
  <si>
    <t xml:space="preserve">邓家佳</t>
  </si>
  <si>
    <t xml:space="preserve">[8.3, 8.2, 8.0, 7.9, 7.7]</t>
  </si>
  <si>
    <t xml:space="preserve">[9.2, 9.1, 9.1, 8.9, 8.8]</t>
  </si>
  <si>
    <t xml:space="preserve">陈慧琳</t>
  </si>
  <si>
    <t xml:space="preserve">[9.0, 8.7, 8.1, 8.1, 8.1]</t>
  </si>
  <si>
    <t xml:space="preserve">[6.4, 5.9, 5.7, 5.3, 4.0]</t>
  </si>
  <si>
    <t xml:space="preserve">[9.1, 8.5, 8.3, 8.1, 7.9]</t>
  </si>
  <si>
    <t xml:space="preserve">[8.5, 8.1, 8.0, 7.8, 7.6]</t>
  </si>
  <si>
    <t xml:space="preserve">[9.4, 9.1, 9.1, 8.9, 8.6]</t>
  </si>
  <si>
    <t xml:space="preserve">[8.7, 8.5, 8.5, 8.0, 7.7]</t>
  </si>
  <si>
    <t xml:space="preserve">[9.5, 9.5, 9.3, 9.3, 9.2]</t>
  </si>
  <si>
    <t xml:space="preserve">[9.1, 8.9, 8.9, 8.8, 8.3]</t>
  </si>
  <si>
    <t xml:space="preserve">[8.5, 8.4, 8.3, 7.9, 7.8]</t>
  </si>
  <si>
    <t xml:space="preserve">蒋梦婕</t>
  </si>
  <si>
    <t xml:space="preserve">[7.3, 7.2, 6.7, 6.5, 5.9]</t>
  </si>
  <si>
    <t xml:space="preserve">[9.4, 8.8, 8.4, 8.2, 8.2]</t>
  </si>
  <si>
    <t xml:space="preserve">库尔特·拉塞尔</t>
  </si>
  <si>
    <t xml:space="preserve">[8.3, 8.3, 8.2, 8.2, 8.2]</t>
  </si>
  <si>
    <t xml:space="preserve">[8.3, 8.2, 8.2, 8.1, 6.9]</t>
  </si>
  <si>
    <t xml:space="preserve">[9.1, 8.3, 8.2, 8.1, 7.8]</t>
  </si>
  <si>
    <t xml:space="preserve">拉吉库马尔·希拉尼</t>
  </si>
  <si>
    <t xml:space="preserve">[9.5, 9.5, 9.4, 9.4, 9.4]</t>
  </si>
  <si>
    <t xml:space="preserve">[7.5, 7.3, 7.2, 7.1, 7.0]</t>
  </si>
  <si>
    <t xml:space="preserve">[8.1, 8.0, 7.7, 7.5, 7.5]</t>
  </si>
  <si>
    <t xml:space="preserve">[9.6, 9.5, 9.2, 9.1, 9.1]</t>
  </si>
  <si>
    <t xml:space="preserve">[9.1, 9.1, 9.0, 8.9, 8.3]</t>
  </si>
  <si>
    <t xml:space="preserve">[8.7, 7.9, 7.7, 7.6, 7.5]</t>
  </si>
  <si>
    <t xml:space="preserve">[9.5, 9.4, 9.3, 9.3, 9.3]</t>
  </si>
  <si>
    <t xml:space="preserve">[8.7, 8.6, 8.6, 7.9, 7.7]</t>
  </si>
  <si>
    <t xml:space="preserve">车晓</t>
  </si>
  <si>
    <t xml:space="preserve">[9.1, 8.8, 8.1, 7.8, 7.7]</t>
  </si>
  <si>
    <t xml:space="preserve">朱丽·沃特斯</t>
  </si>
  <si>
    <t xml:space="preserve">[9.1, 9.0, 8.8, 8.7, 8.6]</t>
  </si>
  <si>
    <t xml:space="preserve">艾莉森·珍妮</t>
  </si>
  <si>
    <t xml:space="preserve">宋洋</t>
  </si>
  <si>
    <t xml:space="preserve">[8.1, 7.9, 7.7, 7.5, 7.4]</t>
  </si>
  <si>
    <t xml:space="preserve">张兆辉</t>
  </si>
  <si>
    <t xml:space="preserve">爱德华·兹威克</t>
  </si>
  <si>
    <t xml:space="preserve">[8.8, 8.8, 8.8, 8.7, 8.5]</t>
  </si>
  <si>
    <t xml:space="preserve">国村隼</t>
  </si>
  <si>
    <t xml:space="preserve">[9.2, 9.1, 9.0, 9.0, 8.7]</t>
  </si>
  <si>
    <t xml:space="preserve">[9.4, 9.0, 8.9, 8.8, 8.7]</t>
  </si>
  <si>
    <t xml:space="preserve">聂远</t>
  </si>
  <si>
    <t xml:space="preserve">[8.2, 8.0, 8.0, 7.8, 7.8]</t>
  </si>
  <si>
    <t xml:space="preserve">詹姆斯·柯登</t>
  </si>
  <si>
    <t xml:space="preserve">[9.6, 9.0, 8.9, 8.8, 8.8]</t>
  </si>
  <si>
    <t xml:space="preserve">马特维-雷科夫</t>
  </si>
  <si>
    <t xml:space="preserve">[8.3, 7.4]</t>
  </si>
  <si>
    <t xml:space="preserve">于荣光</t>
  </si>
  <si>
    <t xml:space="preserve">[9.2, 8.8, 8.4, 8.3, 8.3]</t>
  </si>
  <si>
    <t xml:space="preserve">刘晓庆</t>
  </si>
  <si>
    <t xml:space="preserve">[8.9, 8.8, 8.7, 8.4, 8.5]</t>
  </si>
  <si>
    <t xml:space="preserve">罗伯特·卡辛斯基</t>
  </si>
  <si>
    <t xml:space="preserve">[9.0, 7.9, 7.7, 7.6, 7.4]</t>
  </si>
  <si>
    <t xml:space="preserve">邢佳栋</t>
  </si>
  <si>
    <t xml:space="preserve">[9.2, 8.9, 8.5, 7.9, 7.6]</t>
  </si>
  <si>
    <t xml:space="preserve">迈克尔·斯图巴</t>
  </si>
  <si>
    <t xml:space="preserve">[9.3, 9.3, 9.3, 9.2, 9.1]</t>
  </si>
  <si>
    <t xml:space="preserve">刘桦</t>
  </si>
  <si>
    <t xml:space="preserve">[9.2, 8.9, 8.7, 8.7, 8.2]</t>
  </si>
  <si>
    <t xml:space="preserve">[6.9, 6.8, 6.8, 6.8, 6.8]</t>
  </si>
  <si>
    <t xml:space="preserve">王敏德</t>
  </si>
  <si>
    <t xml:space="preserve">[8.8, 8.3, 8.0, 7.6, 7.6]</t>
  </si>
  <si>
    <t xml:space="preserve">詹姆斯·克伦威尔</t>
  </si>
  <si>
    <t xml:space="preserve">[7.4, 7.4, 7.0, 6.6, 6.6]</t>
  </si>
  <si>
    <t xml:space="preserve">[9.3, 8.8, 8.5, 8.4, 8.4]</t>
  </si>
  <si>
    <t xml:space="preserve">[9.1, 8.9, 8.6, 8.3, 8.0]</t>
  </si>
  <si>
    <t xml:space="preserve">[8.9, 8.7, 8.6, 8.6, 8.6]</t>
  </si>
  <si>
    <t xml:space="preserve">[8.1, 7.9, 7.8, 7.4, 7.3]</t>
  </si>
  <si>
    <t xml:space="preserve">[8.2, 7.9, 7.9, 7.6, 7.5]</t>
  </si>
  <si>
    <t xml:space="preserve">[7.5, 6.7, 6.7, 6.2, 5.8]</t>
  </si>
  <si>
    <t xml:space="preserve">[8.2, 8.0, 7.9, 7.7, 7.5]</t>
  </si>
  <si>
    <t xml:space="preserve">[7.9, 7.4, 7.2, 7.1, 6.9]</t>
  </si>
  <si>
    <t xml:space="preserve">郑则仕</t>
  </si>
  <si>
    <t xml:space="preserve">[9.2, 8.4, 8.0, 7.9, 7.9]</t>
  </si>
  <si>
    <t xml:space="preserve">托比·琼斯</t>
  </si>
  <si>
    <t xml:space="preserve">[9.6, 9.2, 8.8, 8.6, 8.5]</t>
  </si>
  <si>
    <t xml:space="preserve">土井裕泰</t>
  </si>
  <si>
    <t xml:space="preserve">[9.2, 9.1, 8.8, 8.8, 8.7]</t>
  </si>
  <si>
    <t xml:space="preserve">[7.8, 6.9, 6.5, 6.1, 5.6]</t>
  </si>
  <si>
    <t xml:space="preserve">[9.2, 9.2, 8.3, 8.1, 8.0]</t>
  </si>
  <si>
    <t xml:space="preserve">钱嘉乐</t>
  </si>
  <si>
    <t xml:space="preserve">[8.9, 8.7, 8.3, 8.3, 8.2]</t>
  </si>
  <si>
    <t xml:space="preserve">梁静</t>
  </si>
  <si>
    <t xml:space="preserve">[8.2, 8.2, 8.1, 8.0, 7.9]</t>
  </si>
  <si>
    <t xml:space="preserve">孙艺洲</t>
  </si>
  <si>
    <t xml:space="preserve">[8.4, 8.2, 7.9, 7.4, 7.4]</t>
  </si>
  <si>
    <t xml:space="preserve">[9.1, 9.0, 8.9, 8.5, 8.3]</t>
  </si>
  <si>
    <t xml:space="preserve">樊少皇</t>
  </si>
  <si>
    <t xml:space="preserve">[9.3, 8.8, 8.7, 8.6, 8.4]</t>
  </si>
  <si>
    <t xml:space="preserve">[8.3, 7.7, 7.5, 6.7, 5.6]</t>
  </si>
  <si>
    <t xml:space="preserve">[8.4, 8.2, 7.9, 7.8, 7.7]</t>
  </si>
  <si>
    <t xml:space="preserve">[8.1, 8.0, 7.9, 7.9, 7.9]</t>
  </si>
  <si>
    <t xml:space="preserve">[8.8, 8.7, 7.7, 7.7, 7.7]</t>
  </si>
  <si>
    <t xml:space="preserve">史蒂夫·库根</t>
  </si>
  <si>
    <t xml:space="preserve">[9.5, 9.3, 8.4, 8.4, 8.4]</t>
  </si>
  <si>
    <t xml:space="preserve">[7.9, 7.6, 7.4, 7.3, 6.8]</t>
  </si>
  <si>
    <t xml:space="preserve">[8.5, 8.2, 8.0, 7.8, 7.7]</t>
  </si>
  <si>
    <t xml:space="preserve">唐国强</t>
  </si>
  <si>
    <t xml:space="preserve">[9.2, 8.9, 8.8, 8.7, 8.3]</t>
  </si>
  <si>
    <t xml:space="preserve">[8.3, 7.7, 7.6, 7.5, 7.3]</t>
  </si>
  <si>
    <t xml:space="preserve">朱珠</t>
  </si>
  <si>
    <t xml:space="preserve">[8.2, 8.0, 7.9, 7.7, 6.4]</t>
  </si>
  <si>
    <t xml:space="preserve">[7.5, 7.5, 7.4, 7.2, 7.0]</t>
  </si>
  <si>
    <t xml:space="preserve">冈本信彦</t>
  </si>
  <si>
    <t xml:space="preserve">[9.7, 9.6, 9.3, 9.3, 9.3]</t>
  </si>
  <si>
    <t xml:space="preserve">[8.7, 8.1, 7.9, 7.8, 7.7]</t>
  </si>
  <si>
    <t xml:space="preserve">金海淑</t>
  </si>
  <si>
    <t xml:space="preserve">[9.1, 9.0, 8.8, 8.6, 8.6]</t>
  </si>
  <si>
    <t xml:space="preserve">[8.5, 8.4, 8.3, 8.1, 8.1]</t>
  </si>
  <si>
    <t xml:space="preserve">郎月婷</t>
  </si>
  <si>
    <t xml:space="preserve">[7.6, 7.1, 7.0, 6.4, 6.0]</t>
  </si>
  <si>
    <t xml:space="preserve">[9.4, 9.2, 9.2, 8.9, 8.9]</t>
  </si>
  <si>
    <t xml:space="preserve">[8.5, 8.3, 8.1, 8.1, 7.9]</t>
  </si>
  <si>
    <t xml:space="preserve">潘粤明</t>
  </si>
  <si>
    <t xml:space="preserve">[9.2, 8.6, 8.4, 8.3, 8.1]</t>
  </si>
  <si>
    <t xml:space="preserve">[9.0, 8.5, 7.4, 7.3, 7.1]</t>
  </si>
  <si>
    <t xml:space="preserve">[8.6, 8.2, 8.1, 7.9, 7.8]</t>
  </si>
  <si>
    <t xml:space="preserve">[8.0, 7.9, 7.9, 7.4, 7.1]</t>
  </si>
  <si>
    <t xml:space="preserve">翁虹</t>
  </si>
  <si>
    <t xml:space="preserve">[8.5, 8.4, 8.0, 8.0, 7.7]</t>
  </si>
  <si>
    <t xml:space="preserve">[9.1, 8.6, 8.3, 7.8, 7.8]</t>
  </si>
  <si>
    <t xml:space="preserve">池珍熙</t>
  </si>
  <si>
    <t xml:space="preserve">[8.2, 8.0, 7.8, 7.6, 7.4]</t>
  </si>
  <si>
    <t xml:space="preserve">[7.6, 5.9, 5.7]</t>
  </si>
  <si>
    <t xml:space="preserve">高虎</t>
  </si>
  <si>
    <t xml:space="preserve">[9.2, 8.6, 8.2, 8.1, 8.0]</t>
  </si>
  <si>
    <t xml:space="preserve">[9.2, 8.9, 8.5, 8.0, 7.9]</t>
  </si>
  <si>
    <t xml:space="preserve">阚清子</t>
  </si>
  <si>
    <t xml:space="preserve">[8.9, 8.5, 7.6, 7.5, 7.5]</t>
  </si>
  <si>
    <t xml:space="preserve">高群书</t>
  </si>
  <si>
    <t xml:space="preserve">[9.4, 8.6, 8.5, 8.0, 7.9]</t>
  </si>
  <si>
    <t xml:space="preserve">王迅</t>
  </si>
  <si>
    <t xml:space="preserve">[9.2, 9.2, 9.1, 9.1, 9.0]</t>
  </si>
  <si>
    <t xml:space="preserve">[9.2, 9.1, 8.2, 7.9, 7.5]</t>
  </si>
  <si>
    <t xml:space="preserve">[8.8, 8.2, 8.1, 8.1, 7.9]</t>
  </si>
  <si>
    <t xml:space="preserve">[8.2, 8.1, 8.1, 8.0, 7.3]</t>
  </si>
  <si>
    <t xml:space="preserve">大鹏</t>
  </si>
  <si>
    <t xml:space="preserve">[8.0, 8.0, 7.6, 7.5, 7.4]</t>
  </si>
  <si>
    <t xml:space="preserve">童菲</t>
  </si>
  <si>
    <t xml:space="preserve">[7.4, 6.6, 5.7, 5.6, 5.3]</t>
  </si>
  <si>
    <t xml:space="preserve">[8.1, 7.6, 7.5, 7.5, 7.4]</t>
  </si>
  <si>
    <t xml:space="preserve">刘杰</t>
  </si>
  <si>
    <t xml:space="preserve">[8.6, 8.0, 7.7, 7.6, 7.5]</t>
  </si>
  <si>
    <t xml:space="preserve">[8.7, 8.1, 7.1, 6.4, 6.2]</t>
  </si>
  <si>
    <t xml:space="preserve">[7.4, 7.4, 6.3, 5.7, 5.2]</t>
  </si>
  <si>
    <t xml:space="preserve">卢海鹏</t>
  </si>
  <si>
    <t xml:space="preserve">[8.7, 8.7, 8.3, 8.3, 8.2]</t>
  </si>
  <si>
    <t xml:space="preserve">[8.3, 8.3, 7.9, 7.8, 7.7]</t>
  </si>
  <si>
    <t xml:space="preserve">布莱恩·考克斯</t>
  </si>
  <si>
    <t xml:space="preserve">[9.5, 9.4, 9.2, 9.0, 8.9]</t>
  </si>
  <si>
    <t xml:space="preserve">崔东勋</t>
  </si>
  <si>
    <t xml:space="preserve">[8.0, 7.4, 7.3, 7.2, 7.2]</t>
  </si>
  <si>
    <t xml:space="preserve">吴建豪</t>
  </si>
  <si>
    <t xml:space="preserve">[8.4, 8.3, 8.2, 8.1, 8.0]</t>
  </si>
  <si>
    <t xml:space="preserve">[7.3, 6.6, 6.3, 6.0, 6.0]</t>
  </si>
  <si>
    <t xml:space="preserve">[9.7, 9.3, 9.3, 9.2, 9.2]</t>
  </si>
  <si>
    <t xml:space="preserve">[8.4, 8.4, 6.8, 6.7, 6.6]</t>
  </si>
  <si>
    <t xml:space="preserve">[9.2, 8.8, 8.5, 8.4, 8.3]</t>
  </si>
  <si>
    <t xml:space="preserve">艾伦·图代克</t>
  </si>
  <si>
    <t xml:space="preserve">滕华涛</t>
  </si>
  <si>
    <t xml:space="preserve">[8.0, 7.9, 7.8, 7.8, 7.6]</t>
  </si>
  <si>
    <t xml:space="preserve">约瑟夫·吉尔根</t>
  </si>
  <si>
    <t xml:space="preserve">[9.2, 8.7, 8.6, 8.6, 8.3]</t>
  </si>
  <si>
    <t xml:space="preserve">卢燕</t>
  </si>
  <si>
    <t xml:space="preserve">[8.8, 8.4, 8.2, 8.1, 8.1]</t>
  </si>
  <si>
    <t xml:space="preserve">阿曼达·阿宾顿</t>
  </si>
  <si>
    <t xml:space="preserve">[9.2, 9.0, 8.9, 8.9, 8.8]</t>
  </si>
  <si>
    <t xml:space="preserve">约翰·雷吉扎莫</t>
  </si>
  <si>
    <t xml:space="preserve">[8.8, 8.6, 8.4, 8.3, 8.2]</t>
  </si>
  <si>
    <t xml:space="preserve">[9.3, 9.3, 9.0, 8.9, 8.8]</t>
  </si>
  <si>
    <t xml:space="preserve">[7.9, 7.9, 7.8, 7.3, 6.9]</t>
  </si>
  <si>
    <t xml:space="preserve">[9.5, 9.4, 9.0, 8.8, 8.8]</t>
  </si>
  <si>
    <t xml:space="preserve">[9.5, 9.1, 9.1, 8.9, 7.1]</t>
  </si>
  <si>
    <t xml:space="preserve">田中哲司</t>
  </si>
  <si>
    <t xml:space="preserve">[9.1, 9.0, 9.0, 8.8, 8.7]</t>
  </si>
  <si>
    <t xml:space="preserve">[8.1, 7.5, 7.1, 7.0, 7.0]</t>
  </si>
  <si>
    <t xml:space="preserve">詹姆斯·戴尔</t>
  </si>
  <si>
    <t xml:space="preserve">[9.3, 8.8, 8.7, 8.6, 8.6]</t>
  </si>
  <si>
    <t xml:space="preserve">[8.8, 8.6, 8.4, 8.1, 7.9]</t>
  </si>
  <si>
    <t xml:space="preserve">[9.4, 9.3, 9.3, 9.2, 9.2]</t>
  </si>
  <si>
    <t xml:space="preserve">[8.8, 8.6, 8.1, 8.1, 7.9]</t>
  </si>
  <si>
    <t xml:space="preserve">[9.3, 9.2, 8.7, 8.0, 7.9]</t>
  </si>
  <si>
    <t xml:space="preserve">彼得·博格</t>
  </si>
  <si>
    <t xml:space="preserve">[9.4, 9.1, 9.1, 9.0, 8.3]</t>
  </si>
  <si>
    <t xml:space="preserve">伊藤淳史</t>
  </si>
  <si>
    <t xml:space="preserve">[9.4, 9.2, 8.4, 8.3, 8.3]</t>
  </si>
  <si>
    <t xml:space="preserve">[]</t>
  </si>
  <si>
    <t xml:space="preserve">[9.7, 9.5, 9.3, 9.2, 9.0]</t>
  </si>
  <si>
    <t xml:space="preserve">[8.7, 8.6, 8.5, 8.4, 8.3]</t>
  </si>
  <si>
    <t xml:space="preserve">[9.2, 7.6, 7.3, 6.4, 5.5]</t>
  </si>
  <si>
    <t xml:space="preserve">梅丽莎·里奥</t>
  </si>
  <si>
    <t xml:space="preserve">[9.5, 9.3, 9.3, 9.2, 9.2]</t>
  </si>
  <si>
    <t xml:space="preserve">[8.7, 8.0, 7.6, 7.6, 7.5]</t>
  </si>
  <si>
    <t xml:space="preserve">[7.8, 7.8, 7.7, 7.4, 6.9]</t>
  </si>
  <si>
    <t xml:space="preserve">克里斯·哥伦布</t>
  </si>
  <si>
    <t xml:space="preserve">[9.4, 8.8, 8.6, 8.5, 8.2]</t>
  </si>
  <si>
    <t xml:space="preserve">[8.0, 7.7, 7.5, 7.5, 7.5]</t>
  </si>
  <si>
    <t xml:space="preserve">辛芷蕾</t>
  </si>
  <si>
    <t xml:space="preserve">[7.5, 6.8, 6.5, 6.1, 5.8]</t>
  </si>
  <si>
    <t xml:space="preserve">刘雅瑟</t>
  </si>
  <si>
    <t xml:space="preserve">[7.9, 7.1, 7.0, 6.6, 6.4]</t>
  </si>
  <si>
    <t xml:space="preserve">许宏宇</t>
  </si>
  <si>
    <t xml:space="preserve">[8.3, 7.7, 7.6, 7.4, 7.2]</t>
  </si>
  <si>
    <t xml:space="preserve">张国柱</t>
  </si>
  <si>
    <t xml:space="preserve">[8.7, 8.5, 8.5, 8.2, 8.2]</t>
  </si>
  <si>
    <t xml:space="preserve">佐伊·克罗维兹</t>
  </si>
  <si>
    <t xml:space="preserve">[8.8, 8.5, 8.1, 8.1, 7.7]</t>
  </si>
  <si>
    <t xml:space="preserve">[7.4, 7.0, 5.6, 4.6, 4.2]</t>
  </si>
  <si>
    <t xml:space="preserve">[8.1, 8.0, 7.7, 7.6, 6.6]</t>
  </si>
  <si>
    <t xml:space="preserve">[9.1, 8.9, 8.4, 7.9, 7.7]</t>
  </si>
  <si>
    <t xml:space="preserve">倪景阳</t>
  </si>
  <si>
    <t xml:space="preserve">[7.2, 7.1, 7.1, 6.9, 6.5]</t>
  </si>
  <si>
    <t xml:space="preserve">张翰</t>
  </si>
  <si>
    <t xml:space="preserve">[7.4, 7.1, 7.1, 7.0, 6.7]</t>
  </si>
  <si>
    <t xml:space="preserve">王德顺</t>
  </si>
  <si>
    <t xml:space="preserve">[8.8, 8.4, 7.8, 7.5, 7.4]</t>
  </si>
  <si>
    <t xml:space="preserve">[7.4, 6.9, 6.3, 5.8, 5.8]</t>
  </si>
  <si>
    <t xml:space="preserve">[7.8, 7.3, 6.8, 6.4, 6.1]</t>
  </si>
  <si>
    <t xml:space="preserve">[7.7, 7.4, 6.9, 6.7, 6.7]</t>
  </si>
  <si>
    <t xml:space="preserve">[9.1, 8.8, 8.7, 8.7, 8.3]</t>
  </si>
  <si>
    <t xml:space="preserve">泰迪·西尔斯</t>
  </si>
  <si>
    <t xml:space="preserve">[9.1, 8.9, 8.7, 8.7, 8.3]</t>
  </si>
  <si>
    <t xml:space="preserve">[9.3, 9.3, 9.2, 8.8, 8.7]</t>
  </si>
  <si>
    <t xml:space="preserve">成泰燊</t>
  </si>
  <si>
    <t xml:space="preserve">[8.3, 8.2, 8.0, 7.6, 7.6]</t>
  </si>
  <si>
    <t xml:space="preserve">[8.7, 8.2, 8.0, 7.7, 7.5]</t>
  </si>
  <si>
    <t xml:space="preserve">[8.3, 7.5, 7.3, 7.2, 7.1]</t>
  </si>
  <si>
    <t xml:space="preserve">[9.0, 8.8, 8.8, 8.7, 8.3]</t>
  </si>
  <si>
    <t xml:space="preserve">林永健</t>
  </si>
  <si>
    <t xml:space="preserve">[8.4, 7.8, 7.5, 7.4, 7.3]</t>
  </si>
  <si>
    <t xml:space="preserve">李心艾</t>
  </si>
  <si>
    <t xml:space="preserve">[6.8, 6.3, 5.6, 4.8, 4.7]</t>
  </si>
  <si>
    <t xml:space="preserve">谢立文</t>
  </si>
  <si>
    <t xml:space="preserve">[8.7, 8.6, 8.5, 8.5, 8.4]</t>
  </si>
  <si>
    <t xml:space="preserve">[8.6, 7.9, 7.9, 7.9, 7.8]</t>
  </si>
  <si>
    <t xml:space="preserve">[8.6, 8.4, 8.1, 7.8, 7.0]</t>
  </si>
  <si>
    <t xml:space="preserve">[8.1, 7.9, 7.7, 7.4, 7.3]</t>
  </si>
  <si>
    <t xml:space="preserve">[7.1, 7.0, 6.6, 5.4]</t>
  </si>
  <si>
    <t xml:space="preserve">玛利亚-波兹哈娃</t>
  </si>
  <si>
    <t xml:space="preserve">[8.8, 7.4, 7.4]</t>
  </si>
  <si>
    <t xml:space="preserve">谢娜</t>
  </si>
  <si>
    <t xml:space="preserve">[8.7, 8.6, 7.9, 7.8, 7.8]</t>
  </si>
  <si>
    <t xml:space="preserve">范逸臣</t>
  </si>
  <si>
    <t xml:space="preserve">[7.6, 7.5, 7.1, 6.4, 6.1]</t>
  </si>
  <si>
    <t xml:space="preserve">杰克·约翰逊</t>
  </si>
  <si>
    <t xml:space="preserve">[8.7, 7.9, 7.9, 7.7, 7.7]</t>
  </si>
  <si>
    <t xml:space="preserve">卢惠光</t>
  </si>
  <si>
    <t xml:space="preserve">[8.4, 8.1, 8.0, 7.7, 7.6]</t>
  </si>
  <si>
    <t xml:space="preserve">[4.7]</t>
  </si>
  <si>
    <t xml:space="preserve">[8.2, 7.6, 7.1, 6.9, 6.6]</t>
  </si>
  <si>
    <t xml:space="preserve">[8.0, 6.9, 6.4, 6.0]</t>
  </si>
  <si>
    <t xml:space="preserve">邹凯光</t>
  </si>
  <si>
    <t xml:space="preserve">[8.3, 8.3, 8.3, 8.1, 8.0]</t>
  </si>
  <si>
    <t xml:space="preserve">释行宇</t>
  </si>
  <si>
    <t xml:space="preserve">[8.2, 7.9, 7.7, 7.7, 7.5]</t>
  </si>
  <si>
    <t xml:space="preserve">高山南</t>
  </si>
  <si>
    <t xml:space="preserve">[9.0, 8.6, 8.2, 8.1, 8.1]</t>
  </si>
  <si>
    <t xml:space="preserve">理查德·格兰特</t>
  </si>
  <si>
    <t xml:space="preserve">[9.4, 9.2, 8.8, 8.7, 8.7]</t>
  </si>
  <si>
    <t xml:space="preserve">[9.4, 9.3, 9.2, 9.1, 9.1]</t>
  </si>
  <si>
    <t xml:space="preserve">[8.6, 8.5, 8.4, 7.9, 7.9]</t>
  </si>
  <si>
    <t xml:space="preserve">[9.2, 8.8, 7.8, 7.8, 7.7]</t>
  </si>
  <si>
    <t xml:space="preserve">[8.9, 8.4, 8.3, 8.2, 8.2]</t>
  </si>
  <si>
    <t xml:space="preserve">派蒂·杰金斯</t>
  </si>
  <si>
    <t xml:space="preserve">[9.3, 8.9, 8.7, 8.5, 8.3]</t>
  </si>
  <si>
    <t xml:space="preserve">岳云鹏</t>
  </si>
  <si>
    <t xml:space="preserve">[9.1, 8.8, 7.9, 7.9, 7.1]</t>
  </si>
  <si>
    <t xml:space="preserve">[8.3, 8.1, 8.0, 7.3, 7.2]</t>
  </si>
  <si>
    <t xml:space="preserve">[7.2, 7.1, 6.6]</t>
  </si>
  <si>
    <t xml:space="preserve">于谦</t>
  </si>
  <si>
    <t xml:space="preserve">[8.9, 8.8, 8.6, 8.3, 8.3]</t>
  </si>
  <si>
    <t xml:space="preserve">[6.2, 5.7, 5.6, 5.3, 5.0]</t>
  </si>
  <si>
    <t xml:space="preserve">[8.5, 8.0, 7.9, 7.8, 7.6]</t>
  </si>
  <si>
    <t xml:space="preserve">[8.5, 7.6, 6.9, 4.7]</t>
  </si>
  <si>
    <t xml:space="preserve">凯莉·米洛</t>
  </si>
  <si>
    <t xml:space="preserve">[9.6, 9.3, 8.9, 8.8, 8.7]</t>
  </si>
  <si>
    <t xml:space="preserve">刘芸</t>
  </si>
  <si>
    <t xml:space="preserve">[8.9, 8.7, 8.0, 7.5, 7.5]</t>
  </si>
  <si>
    <t xml:space="preserve">张云龙</t>
  </si>
  <si>
    <t xml:space="preserve">[7.1, 6.5, 6.2, 6.0, 5.4]</t>
  </si>
  <si>
    <t xml:space="preserve">[8.7, 8.2, 7.9, 7.8, 7.8]</t>
  </si>
  <si>
    <t xml:space="preserve">申贤俊</t>
  </si>
  <si>
    <t xml:space="preserve">[8.4, 8.3, 8.1, 7.8, 7.7]</t>
  </si>
  <si>
    <t xml:space="preserve">姜潮</t>
  </si>
  <si>
    <t xml:space="preserve">[7.6, 6.9, 6.8, 6.6, 6.5]</t>
  </si>
  <si>
    <t xml:space="preserve">杰西·麦卡尼</t>
  </si>
  <si>
    <t xml:space="preserve">[9.3, 9.0, 8.6, 7.9, 7.8]</t>
  </si>
  <si>
    <t xml:space="preserve">李彩英</t>
  </si>
  <si>
    <t xml:space="preserve">[7.7, 7.0, 7.0, 6.9, 6.9]</t>
  </si>
  <si>
    <t xml:space="preserve">[9.3, 8.6, 8.6, 8.3, 7.8]</t>
  </si>
  <si>
    <t xml:space="preserve">杰梅奈·克莱门特</t>
  </si>
  <si>
    <t xml:space="preserve">[9.3, 9.3, 9.3, 8.8, 8.8]</t>
  </si>
  <si>
    <t xml:space="preserve">[8.4, 7.0, 6.7, 6.6, 6.1]</t>
  </si>
  <si>
    <t xml:space="preserve">[9.3, 9.3, 9.2, 8.8, 8.8]</t>
  </si>
  <si>
    <t xml:space="preserve">王姬</t>
  </si>
  <si>
    <t xml:space="preserve">[9.1, 8.5, 8.3, 8.3, 8.1]</t>
  </si>
  <si>
    <t xml:space="preserve">大谷育江</t>
  </si>
  <si>
    <t xml:space="preserve">皮埃尔·科芬</t>
  </si>
  <si>
    <t xml:space="preserve">[9.0, 8.5, 8.5, 8.4, 8.3]</t>
  </si>
  <si>
    <t xml:space="preserve">李岷城</t>
  </si>
  <si>
    <t xml:space="preserve">[8.0, 8.0, 7.5, 7.1, 6.6]</t>
  </si>
  <si>
    <t xml:space="preserve">[8.2]</t>
  </si>
  <si>
    <t xml:space="preserve">[8.4, 8.0, 7.9, 7.8, 7.6]</t>
  </si>
  <si>
    <t xml:space="preserve">加斯·詹宁斯</t>
  </si>
  <si>
    <t xml:space="preserve">[9.6, 9.2, 8.4, 8.3, 8.2]</t>
  </si>
  <si>
    <t xml:space="preserve">[9.4, 9.1, 8.9, 7.9, 7.8]</t>
  </si>
  <si>
    <t xml:space="preserve">[9.1, 8.1, 8.0, 7.7, 7.6]</t>
  </si>
  <si>
    <t xml:space="preserve">唐文龙</t>
  </si>
  <si>
    <t xml:space="preserve">[8.7, 8.6, 8.6, 8.2, 8.2]</t>
  </si>
  <si>
    <t xml:space="preserve">[8.2, 8.1, 7.6, 7.6, 7.5]</t>
  </si>
  <si>
    <t xml:space="preserve">李威尹</t>
  </si>
  <si>
    <t xml:space="preserve">[9.3, 9.2, 8.8, 8.1, 8.0]</t>
  </si>
  <si>
    <t xml:space="preserve">[8.5, 8.3, 8.3, 8.2, 8.2]</t>
  </si>
  <si>
    <t xml:space="preserve">杉山纪彰</t>
  </si>
  <si>
    <t xml:space="preserve">[9.1, 8.9, 8.9, 8.9, 8.9]</t>
  </si>
  <si>
    <t xml:space="preserve">[9.0, 8.5, 8.4, 8.3, 7.9]</t>
  </si>
  <si>
    <t xml:space="preserve">咏梅</t>
  </si>
  <si>
    <t xml:space="preserve">[8.7, 8.6, 8.6, 8.2, 8.1]</t>
  </si>
  <si>
    <t xml:space="preserve">童自荣</t>
  </si>
  <si>
    <t xml:space="preserve">[9.7, 9.0, 9.0, 9.0, 8.9]</t>
  </si>
  <si>
    <t xml:space="preserve">彭顺</t>
  </si>
  <si>
    <t xml:space="preserve">[7.2, 7.1, 6.7, 6.5, 6.4]</t>
  </si>
  <si>
    <t xml:space="preserve">[8.7, 8.3, 8.0, 8.0, 7.9]</t>
  </si>
  <si>
    <t xml:space="preserve">本杰明·布拉特</t>
  </si>
  <si>
    <t xml:space="preserve">[9.2, 8.9, 8.4, 8.4, 8.4]</t>
  </si>
  <si>
    <t xml:space="preserve">[9.3, 9.2, 9.2, 8.9, 8.4]</t>
  </si>
  <si>
    <t xml:space="preserve">沙妮·文森</t>
  </si>
  <si>
    <t xml:space="preserve">[8.7, 8.6, 7.9, 7.7, 7.2]</t>
  </si>
  <si>
    <t xml:space="preserve">[8.0, 7.8, 7.6, 7.6, 7.2]</t>
  </si>
  <si>
    <t xml:space="preserve">[9.3, 9.2, 9.0, 8.8, 8.6]</t>
  </si>
  <si>
    <t xml:space="preserve">雷·温斯顿</t>
  </si>
  <si>
    <t xml:space="preserve">[8.2, 8.1, 8.0, 7.8, 7.8]</t>
  </si>
  <si>
    <t xml:space="preserve">[8.4, 8.4, 7.7, 7.5, 7.4]</t>
  </si>
  <si>
    <t xml:space="preserve">[9.2, 9.1, 8.9, 8.8, 8.8]</t>
  </si>
  <si>
    <t xml:space="preserve">[8.3, 7.7, 7.7, 7.6, 7.3]</t>
  </si>
  <si>
    <t xml:space="preserve">[9.2, 9.2, 8.9, 8.9, 8.6]</t>
  </si>
  <si>
    <t xml:space="preserve">[8.8, 8.7, 8.6, 8.6, 8.3]</t>
  </si>
  <si>
    <t xml:space="preserve">姜瑞佳</t>
  </si>
  <si>
    <t xml:space="preserve">[8.7, 8.2, 7.5, 6.6, 6.5]</t>
  </si>
  <si>
    <t xml:space="preserve">奚美娟</t>
  </si>
  <si>
    <t xml:space="preserve">[8.9, 8.7, 8.5, 8.4, 8.4]</t>
  </si>
  <si>
    <t xml:space="preserve">阿兰·泰勒</t>
  </si>
  <si>
    <t xml:space="preserve">詹姆斯·洪</t>
  </si>
  <si>
    <t xml:space="preserve">[9.7, 9.4, 9.4, 9.4, 9.4]</t>
  </si>
  <si>
    <t xml:space="preserve">[9.5, 9.2, 9.1, 9.1, 8.9]</t>
  </si>
  <si>
    <t xml:space="preserve">郭品超</t>
  </si>
  <si>
    <t xml:space="preserve">[7.9, 7.8, 7.5, 6.9, 6.8]</t>
  </si>
  <si>
    <t xml:space="preserve">[8.7, 8.6, 8.4, 8.4, 8.2]</t>
  </si>
  <si>
    <t xml:space="preserve">[9.2, 8.0, 7.8, 7.7, 6.9]</t>
  </si>
  <si>
    <t xml:space="preserve">托尼·海尔</t>
  </si>
  <si>
    <t xml:space="preserve">[8.3, 8.0, 8.0, 8.0, 7.7]</t>
  </si>
  <si>
    <t xml:space="preserve">乔什·加德</t>
  </si>
  <si>
    <t xml:space="preserve">常远</t>
  </si>
  <si>
    <t xml:space="preserve">[7.5, 7.4, 7.3, 7.2, 7.0]</t>
  </si>
  <si>
    <t xml:space="preserve">[8.1, 7.9, 7.6, 7.3, 7.2]</t>
  </si>
  <si>
    <t xml:space="preserve">克里斯托弗·麦奎里</t>
  </si>
  <si>
    <t xml:space="preserve">[8.6, 8.0, 7.7, 7.3, 7.0]</t>
  </si>
  <si>
    <t xml:space="preserve">瑞奇·摩尔</t>
  </si>
  <si>
    <t xml:space="preserve">[8.3, 6.5, 6.4, 6.0, 6.0]</t>
  </si>
  <si>
    <t xml:space="preserve">雷·罗马诺</t>
  </si>
  <si>
    <t xml:space="preserve">[9.2, 9.2, 9.2, 9.1, 9.1]</t>
  </si>
  <si>
    <t xml:space="preserve">[7.4, 7.3, 5.0, 5.0, 5.0]</t>
  </si>
  <si>
    <t xml:space="preserve">锦荣</t>
  </si>
  <si>
    <t xml:space="preserve">[7.6, 6.8, 5.6, 5.3, 5.2]</t>
  </si>
  <si>
    <t xml:space="preserve">[8.9, 8.3, 8.0, 8.0, 7.8]</t>
  </si>
  <si>
    <t xml:space="preserve">马伟豪</t>
  </si>
  <si>
    <t xml:space="preserve">[8.5, 8.3, 7.8, 7.7, 7.7]</t>
  </si>
  <si>
    <t xml:space="preserve">科甘-迈克尔·凯</t>
  </si>
  <si>
    <t xml:space="preserve">[9.8, 9.3, 9.2, 9.2, 9.1]</t>
  </si>
  <si>
    <t xml:space="preserve">[8.8, 8.5, 7.8, 7.4, 7.1]</t>
  </si>
  <si>
    <t xml:space="preserve">向佐</t>
  </si>
  <si>
    <t xml:space="preserve">[7.8, 7.1, 6.8, 6.8, 6.7]</t>
  </si>
  <si>
    <t xml:space="preserve">夏梓桐</t>
  </si>
  <si>
    <t xml:space="preserve">[8.0, 7.4, 6.7, 4.7, 4.6]</t>
  </si>
  <si>
    <t xml:space="preserve">[9.2, 8.5, 7.2]</t>
  </si>
  <si>
    <t xml:space="preserve">[7.7, 7.4, 7.3, 7.2, 7.2]</t>
  </si>
  <si>
    <t xml:space="preserve">尤金·列维</t>
  </si>
  <si>
    <t xml:space="preserve">[9.3, 8.6, 8.6, 8.2, 8.2]</t>
  </si>
  <si>
    <t xml:space="preserve">陈家乐</t>
  </si>
  <si>
    <t xml:space="preserve">[8.8, 7.9, 7.8, 7.4, 7.3]</t>
  </si>
  <si>
    <t xml:space="preserve">刘露</t>
  </si>
  <si>
    <t xml:space="preserve">张超</t>
  </si>
  <si>
    <t xml:space="preserve">[8.2, 8.0, 7.9, 7.7, 7.6]</t>
  </si>
  <si>
    <t xml:space="preserve">[7.7, 7.3, 6.9, 6.5, 6.4]</t>
  </si>
  <si>
    <t xml:space="preserve">[8.5, 8.0, 7.7, 7.7, 7.7]</t>
  </si>
  <si>
    <t xml:space="preserve">何文辉</t>
  </si>
  <si>
    <t xml:space="preserve">[7.9, 7.3, 7.1, 6.0, 5.3]</t>
  </si>
  <si>
    <t xml:space="preserve">[8.1, 7.8, 7.8, 7.7, 7.5]</t>
  </si>
  <si>
    <t xml:space="preserve">[8.0, 7.6, 7.5, 7.3, 6.8]</t>
  </si>
  <si>
    <t xml:space="preserve">鲍比·莫伊尼汉</t>
  </si>
  <si>
    <t xml:space="preserve">[9.5, 9.5, 9.3, 9.2, 9.2]</t>
  </si>
  <si>
    <t xml:space="preserve">[8.9, 8.5, 8.0, 7.1, 6.6]</t>
  </si>
  <si>
    <t xml:space="preserve">[7.9, 7.5, 7.5, 7.5, 7.2]</t>
  </si>
  <si>
    <t xml:space="preserve">[8.1, 7.8, 7.5, 5.2]</t>
  </si>
  <si>
    <t xml:space="preserve">[7.7, 7.5, 7.4, 7.2, 6.4]</t>
  </si>
  <si>
    <t xml:space="preserve">孙海英</t>
  </si>
  <si>
    <t xml:space="preserve">[8.3, 8.0, 8.0, 7.9, 7.8]</t>
  </si>
  <si>
    <t xml:space="preserve">[8.6, 8.6, 8.5, 8.4, 8.4]</t>
  </si>
  <si>
    <t xml:space="preserve">[7.8, 7.5, 7.4, 7.3, 7.2]</t>
  </si>
  <si>
    <t xml:space="preserve">[8.3, 8.0, 7.2, 7.1, 7.0]</t>
  </si>
  <si>
    <t xml:space="preserve">李菁</t>
  </si>
  <si>
    <t xml:space="preserve">[8.0, 7.8, 7.7, 7.6, 7.6]</t>
  </si>
  <si>
    <t xml:space="preserve">[9.1, 9.0, 8.2, 8.1, 7.9]</t>
  </si>
  <si>
    <t xml:space="preserve">[7.8, 7.8, 7.7, 7.6, 7.6]</t>
  </si>
  <si>
    <t xml:space="preserve">[8.7, 7.6, 7.5, 7.3, 7.2]</t>
  </si>
  <si>
    <t xml:space="preserve">[9.1, 8.7, 8.7, 8.4, 7.9]</t>
  </si>
  <si>
    <t xml:space="preserve">凯瑟琳·哈恩</t>
  </si>
  <si>
    <t xml:space="preserve">[8.9, 8.8, 8.6, 8.3, 8.0]</t>
  </si>
  <si>
    <t xml:space="preserve">[9.1, 8.6, 6.8, 6.6, 4.7]</t>
  </si>
  <si>
    <t xml:space="preserve">杰克·麦克布瑞尔</t>
  </si>
  <si>
    <t xml:space="preserve">[9.4, 9.3, 9.3, 8.8, 8.8]</t>
  </si>
  <si>
    <t xml:space="preserve">[8.5, 7.4, 6.7]</t>
  </si>
  <si>
    <t xml:space="preserve">竹内顺子</t>
  </si>
  <si>
    <t xml:space="preserve">[9.4, 9.3, 9.3, 9.3, 9.2]</t>
  </si>
  <si>
    <t xml:space="preserve">[7.0, 6.8, 6.4, 6.1, 5.1]</t>
  </si>
  <si>
    <t xml:space="preserve">丹尼斯·利瑞</t>
  </si>
  <si>
    <t xml:space="preserve">[9.5, 8.4, 8.3, 8.2, 8.1]</t>
  </si>
  <si>
    <t xml:space="preserve">拜伦·霍华德</t>
  </si>
  <si>
    <t xml:space="preserve">[9.2, 8.3, 8.1, 7.3, 6.9]</t>
  </si>
  <si>
    <t xml:space="preserve">[7.8, 6.3, 6.2, 6.1, 5.8]</t>
  </si>
  <si>
    <t xml:space="preserve">田亮</t>
  </si>
  <si>
    <t xml:space="preserve">[9.1, 7.7, 7.6, 7.0, 6.9]</t>
  </si>
  <si>
    <t xml:space="preserve">林威</t>
  </si>
  <si>
    <t xml:space="preserve">[9.2, 8.6, 8.3, 8.2, 8.2]</t>
  </si>
  <si>
    <t xml:space="preserve">安东尼·卢素</t>
  </si>
  <si>
    <t xml:space="preserve">[9.2, 9.2, 8.7, 8.6, 8.2]</t>
  </si>
  <si>
    <t xml:space="preserve">刘金山</t>
  </si>
  <si>
    <t xml:space="preserve">[9.1, 8.9, 8.9, 8.3, 8.2]</t>
  </si>
  <si>
    <t xml:space="preserve">徐珠贤</t>
  </si>
  <si>
    <t xml:space="preserve">[8.6, 8.4, 8.2, 8.1, 8.0]</t>
  </si>
  <si>
    <t xml:space="preserve">[9.3, 9.3, 9.2, 9.0, 9.0]</t>
  </si>
  <si>
    <t xml:space="preserve">刘莉莉</t>
  </si>
  <si>
    <t xml:space="preserve">[9.0, 8.4, 8.3, 8.2, 8.2]</t>
  </si>
  <si>
    <t xml:space="preserve">[9.1, 7.8, 6.1, 4.1]</t>
  </si>
  <si>
    <t xml:space="preserve">小山力也</t>
  </si>
  <si>
    <t xml:space="preserve">[9.5, 9.2, 9.2, 9.1, 9.0]</t>
  </si>
  <si>
    <t xml:space="preserve">罗志良</t>
  </si>
  <si>
    <t xml:space="preserve">[8.1, 8.1, 7.8, 7.4, 7.1]</t>
  </si>
  <si>
    <t xml:space="preserve">欧弟</t>
  </si>
  <si>
    <t xml:space="preserve">[7.7, 7.6, 7.5, 7.3, 7.0]</t>
  </si>
  <si>
    <t xml:space="preserve">[8.7, 8.0, 7.9, 7.4, 7.0]</t>
  </si>
  <si>
    <t xml:space="preserve">李威</t>
  </si>
  <si>
    <t xml:space="preserve">[8.8, 8.2, 8.2, 8.2, 7.9]</t>
  </si>
  <si>
    <t xml:space="preserve">[7.0, 6.9, 5.9]</t>
  </si>
  <si>
    <t xml:space="preserve">胡夏</t>
  </si>
  <si>
    <t xml:space="preserve">[6.9, 5.5, 5.4, 5.4, 5.4]</t>
  </si>
  <si>
    <t xml:space="preserve">[8.3, 7.5, 6.5, 5.7]</t>
  </si>
  <si>
    <t xml:space="preserve">金依萌</t>
  </si>
  <si>
    <t xml:space="preserve">[6.7, 6.7, 6.4, 6.3, 6.0]</t>
  </si>
  <si>
    <t xml:space="preserve">[8.7, 8.5, 8.3, 8.1, 8.0]</t>
  </si>
  <si>
    <t xml:space="preserve">王一楠</t>
  </si>
  <si>
    <t xml:space="preserve">[8.7, 8.6, 7.8, 7.7, 7.6]</t>
  </si>
  <si>
    <t xml:space="preserve">陆剑青</t>
  </si>
  <si>
    <t xml:space="preserve">[7.6, 7.5, 7.4, 7.1, 7.1]</t>
  </si>
  <si>
    <t xml:space="preserve">[6.4, 6.1, 5.6, 5.1]</t>
  </si>
  <si>
    <t xml:space="preserve">[9.1, 8.0, 7.5, 6.3, 6.3]</t>
  </si>
  <si>
    <t xml:space="preserve">[7.4, 7.0, 5.7, 5.5, 5.3]</t>
  </si>
  <si>
    <t xml:space="preserve">余仁英</t>
  </si>
  <si>
    <t xml:space="preserve">[8.2, 8.0, 7.7]</t>
  </si>
  <si>
    <t xml:space="preserve">江语晨</t>
  </si>
  <si>
    <t xml:space="preserve">[7.8, 5.2, 5.1, 5.0, 4.3]</t>
  </si>
  <si>
    <t xml:space="preserve">尚雯婕</t>
  </si>
  <si>
    <t xml:space="preserve">[7.9, 7.8, 7.0, 7.0, 6.5]</t>
  </si>
  <si>
    <t xml:space="preserve">布莱恩·泰</t>
  </si>
  <si>
    <t xml:space="preserve">[8.7, 8.7, 8.6, 8.6, 8.5]</t>
  </si>
  <si>
    <t xml:space="preserve">苏岩</t>
  </si>
  <si>
    <t xml:space="preserve">[9.0, 8.9, 8.6, 8.5, 8.4]</t>
  </si>
  <si>
    <t xml:space="preserve">[8.3, 7.8, 7.5, 7.4, 7.1]</t>
  </si>
  <si>
    <t xml:space="preserve">乔·卢素</t>
  </si>
  <si>
    <t xml:space="preserve">[9.2, 8.6, 8.5, 8.2, 7.9]</t>
  </si>
  <si>
    <t xml:space="preserve">杜奕衡</t>
  </si>
  <si>
    <t xml:space="preserve">[8.7, 8.3, 7.7, 7.4, 6.7]</t>
  </si>
  <si>
    <t xml:space="preserve">[7.4, 6.9, 6.7, 6.0, 6.0]</t>
  </si>
  <si>
    <t xml:space="preserve">[8.0, 7.9, 7.8, 7.5, 7.2]</t>
  </si>
  <si>
    <t xml:space="preserve">落落</t>
  </si>
  <si>
    <t xml:space="preserve">[5.6, 2.6]</t>
  </si>
  <si>
    <t xml:space="preserve">[9.4, 9.4, 9.4, 8.9, 8.6]</t>
  </si>
  <si>
    <t xml:space="preserve">[8.8, 8.7, 8.4, 7.4, 7.4]</t>
  </si>
  <si>
    <t xml:space="preserve">索努·苏德</t>
  </si>
  <si>
    <t xml:space="preserve">[7.8, 7.4, 7.1, 6.7, 6.5]</t>
  </si>
  <si>
    <t xml:space="preserve">赵英俊</t>
  </si>
  <si>
    <t xml:space="preserve">[7.6, 7.6, 7.4, 7.1, 7.0]</t>
  </si>
  <si>
    <t xml:space="preserve">[9.2, 9.1, 8.4, 8.3, 8.2]</t>
  </si>
  <si>
    <t xml:space="preserve">[8.0, 7.7, 6.6, 5.7, 4.6]</t>
  </si>
  <si>
    <t xml:space="preserve">鲁伯特·桑德斯</t>
  </si>
  <si>
    <t xml:space="preserve">[6.5, 5.4]</t>
  </si>
  <si>
    <t xml:space="preserve">[8.6, 8.2, 8.0, 8.0, 7.9]</t>
  </si>
  <si>
    <t xml:space="preserve">波曼·伊拉妮</t>
  </si>
  <si>
    <t xml:space="preserve">[9.1, 8.3, 8.2, 8.1, 7.9]</t>
  </si>
  <si>
    <t xml:space="preserve">[7.7, 7.5, 7.5, 7.2, 7.0]</t>
  </si>
  <si>
    <t xml:space="preserve">小野贤章</t>
  </si>
  <si>
    <t xml:space="preserve">[9.6, 8.9, 8.5, 8.5, 8.5]</t>
  </si>
  <si>
    <t xml:space="preserve">张太维</t>
  </si>
  <si>
    <t xml:space="preserve">[8.5, 8.3, 8.0, 7.6, 3.9]</t>
  </si>
  <si>
    <t xml:space="preserve">郑欣宜</t>
  </si>
  <si>
    <t xml:space="preserve">[8.5, 7.8, 7.8, 7.5, 7.4]</t>
  </si>
  <si>
    <t xml:space="preserve">[9.1, 7.9, 7.8, 7.7, 6.1]</t>
  </si>
  <si>
    <t xml:space="preserve">[6.4, 5.7]</t>
  </si>
  <si>
    <t xml:space="preserve">方芳</t>
  </si>
  <si>
    <t xml:space="preserve">[8.1, 8.0, 8.0, 8.0, 7.7]</t>
  </si>
  <si>
    <t xml:space="preserve">[8.6, 7.9, 7.1, 6.2, 5.0]</t>
  </si>
  <si>
    <t xml:space="preserve">[9.7, 7.9, 7.3, 5.7]</t>
  </si>
  <si>
    <t xml:space="preserve">[9.2, 9.1, 9.1, 8.8, 8.5]</t>
  </si>
  <si>
    <t xml:space="preserve">俞白眉</t>
  </si>
  <si>
    <t xml:space="preserve">[9.2, 8.8, 8.1, 8.0, 7.9]</t>
  </si>
  <si>
    <t xml:space="preserve">[7.6, 7.6, 7.4, 7.4, 7.3]</t>
  </si>
  <si>
    <t xml:space="preserve">[8.4, 7.8, 7.6, 7.6, 7.5]</t>
  </si>
  <si>
    <t xml:space="preserve">佩吉·利普顿</t>
  </si>
  <si>
    <t xml:space="preserve">[9.3, 8.9, 8.5, 8.2, 7.9]</t>
  </si>
  <si>
    <t xml:space="preserve">[7.8, 5.3, 4.5, 4.2]</t>
  </si>
  <si>
    <t xml:space="preserve">[9.4, 9.4, 9.3, 8.5, 8.5]</t>
  </si>
  <si>
    <t xml:space="preserve">[8.7, 8.0, 7.7, 7.7, 7.5]</t>
  </si>
  <si>
    <t xml:space="preserve">萨伊德·塔格马奥</t>
  </si>
  <si>
    <t xml:space="preserve">[9.1, 8.8, 8.7, 8.4, 8.2]</t>
  </si>
  <si>
    <t xml:space="preserve">[9.1, 7.9, 7.1, 7.0, 7.0]</t>
  </si>
  <si>
    <t xml:space="preserve">巴塔萨·科马库</t>
  </si>
  <si>
    <t xml:space="preserve">[8.7, 8.2, 7.7, 7.4, 7.1]</t>
  </si>
  <si>
    <t xml:space="preserve">[8.5, 7.4, 7.4, 7.1, 6.1]</t>
  </si>
  <si>
    <t xml:space="preserve">[8.9, 7.8, 7.5, 7.4, 7.0]</t>
  </si>
  <si>
    <t xml:space="preserve">[6.4]</t>
  </si>
  <si>
    <t xml:space="preserve">本·施瓦茨</t>
  </si>
  <si>
    <t xml:space="preserve">[9.3, 9.3, 9.2, 9.0, 8.9]</t>
  </si>
  <si>
    <t xml:space="preserve">[6.8, 6.4, 5.9]</t>
  </si>
  <si>
    <t xml:space="preserve">[8.6, 8.3, 7.8, 7.7, 7.7]</t>
  </si>
  <si>
    <t xml:space="preserve">艾里克斯·库兹曼</t>
  </si>
  <si>
    <t xml:space="preserve">[8.5, 8.5, 8.4, 8.1, 8.0]</t>
  </si>
  <si>
    <t xml:space="preserve">[7.0, 6.9, 6.9, 6.9, 6.8]</t>
  </si>
  <si>
    <t xml:space="preserve">[7.8, 5.8]</t>
  </si>
  <si>
    <t xml:space="preserve">石修</t>
  </si>
  <si>
    <t xml:space="preserve">[9.0, 8.9, 8.8, 8.6, 8.5]</t>
  </si>
  <si>
    <t xml:space="preserve">[8.1, 7.9, 7.7, 7.5, 7.5]</t>
  </si>
  <si>
    <t xml:space="preserve">姜广涛</t>
  </si>
  <si>
    <t xml:space="preserve">李宰汉</t>
  </si>
  <si>
    <t xml:space="preserve">[7.8, 7.5, 7.1, 6.9, 5.3]</t>
  </si>
  <si>
    <t xml:space="preserve">侬索·阿诺斯</t>
  </si>
  <si>
    <t xml:space="preserve">[9.3, 8.2, 7.4, 7.1, 6.9]</t>
  </si>
  <si>
    <t xml:space="preserve">[8.0, 6.5]</t>
  </si>
  <si>
    <t xml:space="preserve">王宁</t>
  </si>
  <si>
    <t xml:space="preserve">[8.9, 8.7, 8.2, 7.9, 7.7]</t>
  </si>
  <si>
    <t xml:space="preserve">成毅</t>
  </si>
  <si>
    <t xml:space="preserve">[5.7, 5.5, 5.2, 5.0, 4.4]</t>
  </si>
  <si>
    <t xml:space="preserve">五百</t>
  </si>
  <si>
    <t xml:space="preserve">[8.2, 7.6, 7.2, 7.2, 6.8]</t>
  </si>
  <si>
    <t xml:space="preserve">肖洋</t>
  </si>
  <si>
    <t xml:space="preserve">[8.2, 8.0, 8.0, 7.6, 7.4]</t>
  </si>
  <si>
    <t xml:space="preserve">[9.3, 8.9, 8.1, 8.1, 8.0]</t>
  </si>
  <si>
    <t xml:space="preserve">[8.2, 8.2, 8.1, 8.0, 7.7]</t>
  </si>
  <si>
    <t xml:space="preserve">[7.8]</t>
  </si>
  <si>
    <t xml:space="preserve">奥斯卡·贾恩那达</t>
  </si>
  <si>
    <t xml:space="preserve">[8.5, 8.3, 8.2, 7.6, 7.5]</t>
  </si>
  <si>
    <t xml:space="preserve">林暐恒</t>
  </si>
  <si>
    <t xml:space="preserve">[7.9, 7.5, 7.3, 7.0, 6.8]</t>
  </si>
  <si>
    <t xml:space="preserve">沈乐平</t>
  </si>
  <si>
    <t xml:space="preserve">[9.1, 9.0, 8.9, 8.9, 8.9]</t>
  </si>
  <si>
    <t xml:space="preserve">克莱·凯蒂</t>
  </si>
  <si>
    <t xml:space="preserve">[8.5, 8.2, 7.4, 7.2, 7.2]</t>
  </si>
  <si>
    <t xml:space="preserve">科林·特雷沃罗</t>
  </si>
  <si>
    <t xml:space="preserve">[7.7, 6.5, 6.5]</t>
  </si>
  <si>
    <t xml:space="preserve">章家瑞</t>
  </si>
  <si>
    <t xml:space="preserve">[7.1, 7.0, 7.0, 6.8, 5.9]</t>
  </si>
  <si>
    <t xml:space="preserve">[7.7, 6.6, 6.5]</t>
  </si>
  <si>
    <t xml:space="preserve">王子子</t>
  </si>
  <si>
    <t xml:space="preserve">[8.8, 6.6, 6.6, 6.2, 5.7]</t>
  </si>
  <si>
    <t xml:space="preserve">尼古拉斯·斯托勒</t>
  </si>
  <si>
    <t xml:space="preserve">[8.3, 7.6, 7.6, 7.5, 6.9]</t>
  </si>
  <si>
    <t xml:space="preserve">程伊</t>
  </si>
  <si>
    <t xml:space="preserve">[7.8, 7.5, 6.6, 6.0, 5.9]</t>
  </si>
  <si>
    <t xml:space="preserve">贾森·斯科特·李</t>
  </si>
  <si>
    <t xml:space="preserve">[8.0, 7.7, 7.6, 7.6, 6.9]</t>
  </si>
  <si>
    <t xml:space="preserve">[9.5, 8.1, 7.9, 7.7, 7.5]</t>
  </si>
  <si>
    <t xml:space="preserve">布莱特·卡伦</t>
  </si>
  <si>
    <t xml:space="preserve">[9.4, 9.3, 9.1, 9.1, 9.1]</t>
  </si>
  <si>
    <t xml:space="preserve">伍德·哈里斯</t>
  </si>
  <si>
    <t xml:space="preserve">[9.7, 9.5, 9.5, 9.3, 9.2]</t>
  </si>
  <si>
    <t xml:space="preserve">[8.3, 8.2, 8.1, 8.1, 7.8]</t>
  </si>
  <si>
    <t xml:space="preserve">[7.4]</t>
  </si>
  <si>
    <t xml:space="preserve">[9.4, 9.3, 9.3, 9.2, 9.0]</t>
  </si>
  <si>
    <t xml:space="preserve">保罗·金</t>
  </si>
  <si>
    <t xml:space="preserve">[9.6, 9.4, 9.4, 8.8, 7.6]</t>
  </si>
  <si>
    <t xml:space="preserve">董润年</t>
  </si>
  <si>
    <t xml:space="preserve">[8.0, 7.7, 7.2, 7.0, 7.0]</t>
  </si>
  <si>
    <t xml:space="preserve">[8.3, 8.3, 8.1, 8.1, 7.7]</t>
  </si>
  <si>
    <t xml:space="preserve">马念先</t>
  </si>
  <si>
    <t xml:space="preserve">[9.2, 8.9, 8.6, 8.0, 8.0]</t>
  </si>
  <si>
    <t xml:space="preserve">[6.4, 6.0, 5.9, 5.6, 5.4]</t>
  </si>
  <si>
    <t xml:space="preserve">山崎和佳奈</t>
  </si>
  <si>
    <t xml:space="preserve">[9.5, 9.1, 9.1, 9.0, 8.9]</t>
  </si>
  <si>
    <t xml:space="preserve">佐藤敬一</t>
  </si>
  <si>
    <t xml:space="preserve">[8.4, 8.4, 8.3, 8.0, 8.0]</t>
  </si>
  <si>
    <t xml:space="preserve">[7.6, 7.2, 5.1, 4.8, 2.3]</t>
  </si>
  <si>
    <t xml:space="preserve">[9.5, 9.2, 9.0, 8.9, 8.6]</t>
  </si>
  <si>
    <t xml:space="preserve">洪天明</t>
  </si>
  <si>
    <t xml:space="preserve">[8.5, 8.3, 8.2, 7.8, 7.8]</t>
  </si>
  <si>
    <t xml:space="preserve">莫妮卡·甘德顿</t>
  </si>
  <si>
    <t xml:space="preserve">[8.6, 7.8, 7.6, 7.4, 7.3]</t>
  </si>
  <si>
    <t xml:space="preserve">[7.7, 7.7, 7.6, 7.5, 7.4]</t>
  </si>
  <si>
    <t xml:space="preserve">三瓶由布子</t>
  </si>
  <si>
    <t xml:space="preserve">[9.6, 9.4, 9.4, 9.1, 9.1]</t>
  </si>
  <si>
    <t xml:space="preserve">杰瑞·费拉拉</t>
  </si>
  <si>
    <t xml:space="preserve">[9.0, 8.8, 8.7, 8.7, 8.3]</t>
  </si>
  <si>
    <t xml:space="preserve">[9.3, 8.6, 8.1, 7.6, 7.5]</t>
  </si>
  <si>
    <t xml:space="preserve">[8.1, 6.1, 5.4, 5.3, 5.0]</t>
  </si>
  <si>
    <t xml:space="preserve">傅天余</t>
  </si>
  <si>
    <t xml:space="preserve">[7.6, 7.4, 7.0, 5.6, 5.3]</t>
  </si>
  <si>
    <t xml:space="preserve">[8.9, 8.2, 8.0, 7.8, 7.7]</t>
  </si>
  <si>
    <t xml:space="preserve">[8.5, 7.7, 7.7, 7.6, 7.5]</t>
  </si>
  <si>
    <t xml:space="preserve">何云伟</t>
  </si>
  <si>
    <t xml:space="preserve">[8.9, 7.0, 6.6, 6.5, 6.3]</t>
  </si>
  <si>
    <t xml:space="preserve">罗莎·萨拉查</t>
  </si>
  <si>
    <t xml:space="preserve">[8.3, 7.7, 7.3, 7.1, 6.6]</t>
  </si>
  <si>
    <t xml:space="preserve">安兵基</t>
  </si>
  <si>
    <t xml:space="preserve">[8.8, 7.9, 7.7, 7.0, 6.6]</t>
  </si>
  <si>
    <t xml:space="preserve">[8.0, 7.9, 7.4, 6.2, 5.5]</t>
  </si>
  <si>
    <t xml:space="preserve">李骏</t>
  </si>
  <si>
    <t xml:space="preserve">[8.7, 7.5, 7.4, 7.4, 7.2]</t>
  </si>
  <si>
    <t xml:space="preserve">常方源</t>
  </si>
  <si>
    <t xml:space="preserve">[7.5, 7.4, 7.2, 6.9, 5.6]</t>
  </si>
  <si>
    <t xml:space="preserve">连奕琦</t>
  </si>
  <si>
    <t xml:space="preserve">[8.1, 8.0, 8.0, 8.0, 7.9]</t>
  </si>
  <si>
    <t xml:space="preserve">黄斌</t>
  </si>
  <si>
    <t xml:space="preserve">[9.0, 7.9, 7.8, 7.7, 7.6]</t>
  </si>
  <si>
    <t xml:space="preserve">秦小珍</t>
  </si>
  <si>
    <t xml:space="preserve">[8.7, 8.3, 8.1, 7.5, 6.2]</t>
  </si>
  <si>
    <t xml:space="preserve">张承</t>
  </si>
  <si>
    <t xml:space="preserve">[8.2, 7.9, 7.4, 5.9, 5.5]</t>
  </si>
  <si>
    <t xml:space="preserve">张春</t>
  </si>
  <si>
    <t xml:space="preserve">[8.0, 7.7, 6.3, 5.8]</t>
  </si>
  <si>
    <t xml:space="preserve">彼得-罗曼诺夫</t>
  </si>
  <si>
    <t xml:space="preserve">克里斯·威廉姆斯</t>
  </si>
  <si>
    <t xml:space="preserve">[8.9, 8.6, 8.3, 8.0, 7.9]</t>
  </si>
  <si>
    <t xml:space="preserve">[8.6, 7.9, 7.7, 7.6, 7.6]</t>
  </si>
  <si>
    <t xml:space="preserve">市原悦子</t>
  </si>
  <si>
    <t xml:space="preserve">[8.9, 8.7, 8.5, 8.5, 8.3]</t>
  </si>
  <si>
    <t xml:space="preserve">罗纳尔多·德尔·卡门</t>
  </si>
  <si>
    <t xml:space="preserve">[8.7, 8.6, 7.9]</t>
  </si>
  <si>
    <t xml:space="preserve">斯科特·安第斯</t>
  </si>
  <si>
    <t xml:space="preserve">[9.7, 9.3, 9.3, 9.2, 9.0]</t>
  </si>
  <si>
    <t xml:space="preserve">[9.1, 8.4, 7.8, 7.7, 7.6]</t>
  </si>
  <si>
    <t xml:space="preserve">赵今麦</t>
  </si>
  <si>
    <t xml:space="preserve">[7.8, 4.7, 3.2, 3.0]</t>
  </si>
  <si>
    <t xml:space="preserve">[9.2, 7.9, 7.7, 7.7, 7.6]</t>
  </si>
  <si>
    <t xml:space="preserve">韩轶</t>
  </si>
  <si>
    <t xml:space="preserve">[5.6]</t>
  </si>
  <si>
    <t xml:space="preserve">李锐</t>
  </si>
  <si>
    <t xml:space="preserve">[9.1, 8.4, 8.2, 7.8, 7.5]</t>
  </si>
  <si>
    <t xml:space="preserve">彭大魔</t>
  </si>
  <si>
    <t xml:space="preserve">[9.5, 9.2, 8.6, 8.5, 8.4]</t>
  </si>
  <si>
    <t xml:space="preserve">[9.4, 9.4, 8.9, 8.5, 8.0]</t>
  </si>
  <si>
    <t xml:space="preserve">马特·琼斯</t>
  </si>
  <si>
    <t xml:space="preserve">[9.6, 9.3, 9.1, 9.0, 9.0]</t>
  </si>
  <si>
    <t xml:space="preserve">[9.2, 8.6, 8.6, 8.4, 8.1]</t>
  </si>
  <si>
    <t xml:space="preserve">[7.7, 7.1, 7.0, 6.4, 6.2]</t>
  </si>
  <si>
    <t xml:space="preserve">[9.2, 6.4, 6.3]</t>
  </si>
  <si>
    <t xml:space="preserve">艾斯彭·山德伯格</t>
  </si>
  <si>
    <t xml:space="preserve">[7.3, 7.1, 6.7, 6.7, 5.9]</t>
  </si>
  <si>
    <t xml:space="preserve">[7.6, 7.4, 7.2, 7.2, 7.1]</t>
  </si>
  <si>
    <t xml:space="preserve">潘安子</t>
  </si>
  <si>
    <t xml:space="preserve">[7.5, 6.6, 5.1, 5.0, 4.8]</t>
  </si>
  <si>
    <t xml:space="preserve">[8.7, 8.2, 6.5, 6.0, 5.9]</t>
  </si>
  <si>
    <t xml:space="preserve">[5.9]</t>
  </si>
  <si>
    <t xml:space="preserve">沙克希·坦沃</t>
  </si>
  <si>
    <t xml:space="preserve">[9.2]</t>
  </si>
  <si>
    <t xml:space="preserve">布鲁斯·斯宾斯</t>
  </si>
  <si>
    <t xml:space="preserve">[8.5, 8.2, 8.1, 8.0, 7.9]</t>
  </si>
  <si>
    <t xml:space="preserve">[8.9, 8.6, 8.5, 8.4, 7.9]</t>
  </si>
  <si>
    <t xml:space="preserve">[8.6, 8.2, 7.8, 7.8, 7.7]</t>
  </si>
  <si>
    <t xml:space="preserve">约翰·马斯克</t>
  </si>
  <si>
    <t xml:space="preserve">安德鲁·霍华德</t>
  </si>
  <si>
    <t xml:space="preserve">[8.4, 8.4, 7.6, 7.3, 7.2]</t>
  </si>
  <si>
    <t xml:space="preserve">戴萌</t>
  </si>
  <si>
    <t xml:space="preserve">[8.5, 8.1, 7.8, 7.7, 7.4]</t>
  </si>
  <si>
    <t xml:space="preserve">郭鑫</t>
  </si>
  <si>
    <t xml:space="preserve">[8.8, 8.5, 8.1, 8.0, 7.6]</t>
  </si>
  <si>
    <t xml:space="preserve">[8.4, 8.4, 8.3, 7.9, 7.9]</t>
  </si>
  <si>
    <t xml:space="preserve">因达尔-詹杜巴耶夫</t>
  </si>
  <si>
    <t xml:space="preserve">[7.7]</t>
  </si>
  <si>
    <t xml:space="preserve">[8.2, 5.2]</t>
  </si>
  <si>
    <t xml:space="preserve">韦斯·鲍尔</t>
  </si>
  <si>
    <t xml:space="preserve">[7.1, 6.8, 5.7]</t>
  </si>
  <si>
    <t xml:space="preserve">[8.6, 6.7, 6.3]</t>
  </si>
  <si>
    <t xml:space="preserve">文牧野</t>
  </si>
  <si>
    <t xml:space="preserve">[7.8, 6.9, 5.6]</t>
  </si>
  <si>
    <t xml:space="preserve">[7.5, 5.9, 4.9, 3.9, 3.5]</t>
  </si>
  <si>
    <t xml:space="preserve">鞠萍</t>
  </si>
  <si>
    <t xml:space="preserve">[8.6, 7.1, 6.5, 6.1, 5.9]</t>
  </si>
  <si>
    <t xml:space="preserve">斯图尔特·贝亚蒂耶</t>
  </si>
  <si>
    <t xml:space="preserve">[8.6, 8.1, 8.0, 7.6, 7.5]</t>
  </si>
  <si>
    <t xml:space="preserve">[7.5]</t>
  </si>
  <si>
    <t xml:space="preserve">[8.2, 8.2, 7.6, 7.5, 7.4]</t>
  </si>
  <si>
    <t xml:space="preserve">[8.7, 8.7, 8.4, 8.2, 8.0]</t>
  </si>
  <si>
    <t xml:space="preserve">詹姆斯·博宾</t>
  </si>
  <si>
    <t xml:space="preserve">[9.3, 8.8, 8.5, 8.2, 8.2]</t>
  </si>
  <si>
    <t xml:space="preserve">马克·伯顿</t>
  </si>
  <si>
    <t xml:space="preserve">沈磊</t>
  </si>
  <si>
    <t xml:space="preserve">王微</t>
  </si>
  <si>
    <t xml:space="preserve">[6.8, 6.3]</t>
  </si>
  <si>
    <t xml:space="preserve">[8.4, 8.1, 8.1, 8.1, 7.6]</t>
  </si>
  <si>
    <t xml:space="preserve">于冬</t>
  </si>
  <si>
    <t xml:space="preserve">[8.2, 8.0, 7.8, 7.7, 7.6]</t>
  </si>
  <si>
    <t xml:space="preserve">杰拉德·布什</t>
  </si>
  <si>
    <t xml:space="preserve">[9.2, 7.6]</t>
  </si>
  <si>
    <t xml:space="preserve">[8.3, 5.7]</t>
  </si>
  <si>
    <t xml:space="preserve">[8.4, 7.6, 7.3, 7.1, 6.9]</t>
  </si>
  <si>
    <t xml:space="preserve">李姝洁</t>
  </si>
  <si>
    <t xml:space="preserve">[8.3, 8.3, 8.1, 7.7, 6.7]</t>
  </si>
  <si>
    <t xml:space="preserve">麦咏麟</t>
  </si>
  <si>
    <t xml:space="preserve">[8.1, 7.7, 6.6, 6.3, 5.8]</t>
  </si>
  <si>
    <t xml:space="preserve">木村昴</t>
  </si>
  <si>
    <t xml:space="preserve">[9.7, 9.4, 9.3, 8.9, 8.4]</t>
  </si>
  <si>
    <t xml:space="preserve">徐可</t>
  </si>
  <si>
    <t xml:space="preserve">[7.5, 6.5, 6.2, 5.5, 5.3]</t>
  </si>
  <si>
    <t xml:space="preserve">[8.4, 8.3, 7.2, 7.1, 7.0]</t>
  </si>
  <si>
    <t xml:space="preserve">静野孔文</t>
  </si>
  <si>
    <t xml:space="preserve">[8.7, 8.1, 8.0, 7.7, 7.7]</t>
  </si>
  <si>
    <t xml:space="preserve">嘉数由美</t>
  </si>
  <si>
    <t xml:space="preserve">[6.6, 6.3, 6.1, 5.7, 5.6]</t>
  </si>
  <si>
    <t xml:space="preserve">冯骏骅</t>
  </si>
  <si>
    <t xml:space="preserve">[9.1, 9.0, 8.9, 8.8, 8.6]</t>
  </si>
  <si>
    <t xml:space="preserve">安格斯·麦克莱恩</t>
  </si>
  <si>
    <t xml:space="preserve">[9.3, 9.0, 8.0, 7.5, 7.3]</t>
  </si>
  <si>
    <t xml:space="preserve">埃里克松·科尔</t>
  </si>
  <si>
    <t xml:space="preserve">[7.9, 7.7, 7.6, 7.2, 7.0]</t>
  </si>
  <si>
    <t xml:space="preserve">道比·欧帕瑞</t>
  </si>
  <si>
    <t xml:space="preserve">[9.4, 9.2, 7.5, 7.0, 6.3]</t>
  </si>
  <si>
    <t xml:space="preserve">[7.8, 7.4, 5.4, 5.2, 4.3]</t>
  </si>
  <si>
    <t xml:space="preserve">[7.5, 7.3, 6.5, 6.4, 6.0]</t>
  </si>
  <si>
    <t xml:space="preserve">董浩</t>
  </si>
  <si>
    <t xml:space="preserve">[8.8, 8.6, 7.8, 7.3, 5.8]</t>
  </si>
  <si>
    <t xml:space="preserve">萨米尔·盖丝米</t>
  </si>
  <si>
    <t xml:space="preserve">[8.5, 8.2, 8.0, 7.8, 7.6]</t>
  </si>
  <si>
    <t xml:space="preserve">安相勋</t>
  </si>
  <si>
    <t xml:space="preserve">[7.4, 7.3, 6.7, 6.6, 6.5]</t>
  </si>
  <si>
    <t xml:space="preserve">陈奕利</t>
  </si>
  <si>
    <t xml:space="preserve">[7.5, 6.3, 6.3, 5.9, 5.6]</t>
  </si>
  <si>
    <t xml:space="preserve">关尔</t>
  </si>
  <si>
    <t xml:space="preserve">[5.8, 3.8, 3.7, 3.5, 3.4]</t>
  </si>
  <si>
    <t xml:space="preserve">李光耀</t>
  </si>
  <si>
    <t xml:space="preserve">[6.6, 6.0, 5.9, 5.3]</t>
  </si>
  <si>
    <t xml:space="preserve">李欣蔓</t>
  </si>
  <si>
    <t xml:space="preserve">[7.0, 6.5, 4.7]</t>
  </si>
  <si>
    <t xml:space="preserve">迈克·米歇尔</t>
  </si>
  <si>
    <t xml:space="preserve">[7.6, 7.5, 7.2, 7.2, 6.9]</t>
  </si>
  <si>
    <t xml:space="preserve">孙皓</t>
  </si>
  <si>
    <t xml:space="preserve">[7.9, 7.4, 6.0]</t>
  </si>
  <si>
    <t xml:space="preserve">[9.1, 9.1, 8.9, 8.3, 8.0]</t>
  </si>
  <si>
    <t xml:space="preserve">Camille·Delamarre</t>
  </si>
  <si>
    <t xml:space="preserve">[6.9, 6.9, 5.9]</t>
  </si>
  <si>
    <t xml:space="preserve">[8.2, 7.3, 6.3, 6.1]</t>
  </si>
  <si>
    <t xml:space="preserve">道格·斯威特兰德</t>
  </si>
  <si>
    <t xml:space="preserve">[8.9, 8.8, 7.5]</t>
  </si>
  <si>
    <t xml:space="preserve">卡米尔·狄拉玛</t>
  </si>
  <si>
    <t xml:space="preserve">欧米德·吉亚李利</t>
  </si>
  <si>
    <t xml:space="preserve">[9.0, 8.8, 8.4, 8.4, 8.0]</t>
  </si>
  <si>
    <t xml:space="preserve">乔·克里斯特</t>
  </si>
  <si>
    <t xml:space="preserve">[9.2, 8.7, 8.6, 8.3, 8.1]</t>
  </si>
  <si>
    <t xml:space="preserve">任静</t>
  </si>
  <si>
    <t xml:space="preserve">徐伟</t>
  </si>
  <si>
    <t xml:space="preserve">[7.7, 5.7, 5.3]</t>
  </si>
  <si>
    <t xml:space="preserve">翟巍</t>
  </si>
  <si>
    <t xml:space="preserve">[9.1, 9.0, 8.6, 8.6, 8.2]</t>
  </si>
  <si>
    <t xml:space="preserve">[9.0, 9.0, 8.9, 8.8, 8.7]</t>
  </si>
  <si>
    <t xml:space="preserve">[7.4, 6.3, 5.1, 3.9]</t>
  </si>
  <si>
    <t xml:space="preserve">艾什·布兰农</t>
  </si>
  <si>
    <t xml:space="preserve">[8.6, 8.2, 8.1, 8.0, 7.7]</t>
  </si>
  <si>
    <t xml:space="preserve">道格拉斯·麦金农</t>
  </si>
  <si>
    <t xml:space="preserve">[9.1, 8.6, 8.4, 8.1, 7.5]</t>
  </si>
  <si>
    <t xml:space="preserve">黄伟明</t>
  </si>
  <si>
    <t xml:space="preserve">霍特·麦克卡兰尼</t>
  </si>
  <si>
    <t xml:space="preserve">[9.3, 8.9, 8.8, 8.6, 8.6]</t>
  </si>
  <si>
    <t xml:space="preserve">卡洛斯·阿拉斯拉奇</t>
  </si>
  <si>
    <t xml:space="preserve">[9.4, 9.3, 9.2, 9.1, 8.9]</t>
  </si>
  <si>
    <t xml:space="preserve">林妍</t>
  </si>
  <si>
    <t xml:space="preserve">[7.4, 6.2, 6.1, 5.8, 4.5]</t>
  </si>
  <si>
    <t xml:space="preserve">[5.1, 4.9, 3.6]</t>
  </si>
  <si>
    <t xml:space="preserve">斯坦尼斯拉夫-柳布申</t>
  </si>
  <si>
    <t xml:space="preserve">[8.4, 8.3, 8.1, 8.1, 7.4]</t>
  </si>
  <si>
    <t xml:space="preserve">迪特·哈勒沃登</t>
  </si>
  <si>
    <t xml:space="preserve">[8.5, 8.4, 7.9, 7.7, 6.7]</t>
  </si>
  <si>
    <t xml:space="preserve">[7.8, 7.3, 6.5, 6.4, 6.2]</t>
  </si>
  <si>
    <t xml:space="preserve">[6.3, 5.0, 4.9]</t>
  </si>
  <si>
    <t xml:space="preserve">沃尔特·拜克</t>
  </si>
  <si>
    <t xml:space="preserve">[7.1, 6.7, 6.7, 6.4, 6.3]</t>
  </si>
  <si>
    <t xml:space="preserve">[9.2, 8.6, 8.0, 7.3, 6.7]</t>
  </si>
  <si>
    <t xml:space="preserve">凯蒂·洛斯</t>
  </si>
  <si>
    <t xml:space="preserve">[9.2, 8.6, 8.3, 8.2, 7.6]</t>
  </si>
  <si>
    <t xml:space="preserve">八木龙一</t>
  </si>
  <si>
    <t xml:space="preserve">[8.8, 7.9, 7.1]</t>
  </si>
  <si>
    <t xml:space="preserve">赤羽根健治</t>
  </si>
  <si>
    <t xml:space="preserve">[8.9, 8.8, 8.5, 8.2, 7.8]</t>
  </si>
  <si>
    <t xml:space="preserve">凯利·阿斯博瑞</t>
  </si>
  <si>
    <t xml:space="preserve">[8.5, 8.3, 7.5, 7.2, 6.9]</t>
  </si>
  <si>
    <t xml:space="preserve">因德尔·库马尔</t>
  </si>
  <si>
    <t xml:space="preserve">[8.3, 7.7, 6.9, 6.7, 6.6]</t>
  </si>
  <si>
    <t xml:space="preserve">[6.6, 4.0]</t>
  </si>
  <si>
    <t xml:space="preserve">[7.2, 7.0, 6.3, 5.9, 4.7]</t>
  </si>
  <si>
    <t xml:space="preserve">[8.6]</t>
  </si>
  <si>
    <t xml:space="preserve">曾祥程</t>
  </si>
  <si>
    <t xml:space="preserve">[5.0, 4.9]</t>
  </si>
  <si>
    <t xml:space="preserve">董旭</t>
  </si>
  <si>
    <t xml:space="preserve">杰米斯·巴特勒</t>
  </si>
  <si>
    <t xml:space="preserve">[7.8, 7.5, 7.0, 6.8, 6.6]</t>
  </si>
  <si>
    <t xml:space="preserve">梁颖</t>
  </si>
  <si>
    <t xml:space="preserve">[8.5, 6.8, 6.8, 6.6, 6.6]</t>
  </si>
  <si>
    <t xml:space="preserve">叶青青</t>
  </si>
  <si>
    <t xml:space="preserve">[4.7, 3.8]</t>
  </si>
  <si>
    <t xml:space="preserve">[9.4, 8.0, 7.9, 7.9, 7.8]</t>
  </si>
  <si>
    <t xml:space="preserve">Yarrow</t>
  </si>
  <si>
    <t xml:space="preserve">[9.0, 8.5, 8.1, 7.7, 7.5]</t>
  </si>
  <si>
    <t xml:space="preserve">安竹间</t>
  </si>
  <si>
    <t xml:space="preserve">[5.3]</t>
  </si>
  <si>
    <t xml:space="preserve">岑俊义</t>
  </si>
  <si>
    <t xml:space="preserve">[7.5, 6.4, 6.2, 5.5, 3.3]</t>
  </si>
  <si>
    <t xml:space="preserve">郭大雷</t>
  </si>
  <si>
    <t xml:space="preserve">[4.6, 3.7, 3.6, 3.6]</t>
  </si>
  <si>
    <t xml:space="preserve">师春玲</t>
  </si>
  <si>
    <t xml:space="preserve">[7.7, 7.4, 7.2, 6.6, 6.2]</t>
  </si>
  <si>
    <t xml:space="preserve">张琦（导演）</t>
  </si>
  <si>
    <t xml:space="preserve">[7.3, 5.8, 5.1, 5.1, 5.0]</t>
  </si>
  <si>
    <t xml:space="preserve">阿里尔·弗罗门</t>
  </si>
  <si>
    <t xml:space="preserve">[6.8, 6.4, 6.4]</t>
  </si>
  <si>
    <t xml:space="preserve">凯特林·迪亚斯</t>
  </si>
  <si>
    <t xml:space="preserve">[8.7, 8.1]</t>
  </si>
  <si>
    <t xml:space="preserve">吕云骢</t>
  </si>
  <si>
    <t xml:space="preserve">[7.9, 7.1, 7.2, 5.4, 5.3]</t>
  </si>
  <si>
    <t xml:space="preserve">王云飞</t>
  </si>
  <si>
    <t xml:space="preserve">[7.0, 6.2, 6.0, 5.1, 4.9]</t>
  </si>
  <si>
    <t xml:space="preserve">吴迪</t>
  </si>
  <si>
    <t xml:space="preserve">[8.4, 6.7, 6.0, 5.8, 5.0]</t>
  </si>
  <si>
    <t xml:space="preserve">[6.6, 5.1, 3.3]</t>
  </si>
  <si>
    <t xml:space="preserve">鲍春来</t>
  </si>
  <si>
    <t xml:space="preserve">[7.6, 6.6, 6.4, 6.4, 5.8]</t>
  </si>
  <si>
    <t xml:space="preserve">本·斯塔森</t>
  </si>
  <si>
    <t xml:space="preserve">[7.3, 7.3, 6.8, 6.6, 6.6]</t>
  </si>
  <si>
    <t xml:space="preserve">[4.5]</t>
  </si>
  <si>
    <t xml:space="preserve">范楚绒</t>
  </si>
  <si>
    <t xml:space="preserve">[9.2, 9.1, 8.8, 8.7, 8.4]</t>
  </si>
  <si>
    <t xml:space="preserve">冯铭潮</t>
  </si>
  <si>
    <t xml:space="preserve">[7.0, 4.8, 4.6, 4.1]</t>
  </si>
  <si>
    <t xml:space="preserve">刘黛希</t>
  </si>
  <si>
    <t xml:space="preserve">[4.7, 4.5, 3.2, 3.0]</t>
  </si>
  <si>
    <t xml:space="preserve">[7.8, 7.4, 7.3, 7.3, 7.0]</t>
  </si>
  <si>
    <t xml:space="preserve">理查德·斯塔扎克</t>
  </si>
  <si>
    <t xml:space="preserve">[8.4]</t>
  </si>
  <si>
    <t xml:space="preserve">[7.3, 6.4, 6.2, 5.9]</t>
  </si>
  <si>
    <t xml:space="preserve">蒂姆·康威</t>
  </si>
  <si>
    <t xml:space="preserve">[9.5, 9.3, 9.2, 8.9, 8.7]</t>
  </si>
  <si>
    <t xml:space="preserve">杰斯·哈梅尔</t>
  </si>
  <si>
    <t xml:space="preserve">[9.5, 9.3, 9.3, 9.2, 9.1]</t>
  </si>
  <si>
    <t xml:space="preserve">刘富源</t>
  </si>
  <si>
    <t xml:space="preserve">[7.3, 6.4, 6.2]</t>
  </si>
  <si>
    <t xml:space="preserve">[6.7, 6.1, 6.1, 5.0]</t>
  </si>
  <si>
    <t xml:space="preserve">于胜军</t>
  </si>
  <si>
    <t xml:space="preserve">[7.5, 6.8, 5.7, 5.4, 5.2]</t>
  </si>
  <si>
    <t xml:space="preserve">[7.3, 6.4, 6.2, 5.9, 5.5]</t>
  </si>
  <si>
    <t xml:space="preserve">刘北辰</t>
  </si>
  <si>
    <t xml:space="preserve">[9.2, 8.8, 8.4, 8.3, 8.2]</t>
  </si>
  <si>
    <t xml:space="preserve">[9.2, 8.4, 7.3, 6.9, 6.8]</t>
  </si>
  <si>
    <t xml:space="preserve">[8.8, 6.4, 6.2, 5.6, 5.3]</t>
  </si>
  <si>
    <t xml:space="preserve">程玉珠</t>
  </si>
  <si>
    <t xml:space="preserve">[8.5, 6.8, 6.2, 5.2, 5.2]</t>
  </si>
  <si>
    <t xml:space="preserve">邓玉婷</t>
  </si>
  <si>
    <t xml:space="preserve">[7.9, 7.7, 7.6, 7.6, 7.5]</t>
  </si>
  <si>
    <t xml:space="preserve">洪海天</t>
  </si>
  <si>
    <t xml:space="preserve">[9.3, 9.0, 8.9, 8.6, 8.2]</t>
  </si>
  <si>
    <t xml:space="preserve">[6.3, 5.3, 5.2, 5.2, 4.3]</t>
  </si>
  <si>
    <t xml:space="preserve">克里斯·彭</t>
  </si>
  <si>
    <t xml:space="preserve">[6.7, 5.2, 4.7]</t>
  </si>
  <si>
    <t xml:space="preserve">[7.1, 6.3, 6.3, 6.3, 6.3]</t>
  </si>
  <si>
    <t xml:space="preserve">塞德里克·萨科</t>
  </si>
  <si>
    <t xml:space="preserve">[8.6, 8.1, 8.0, 7.0, 6.3]</t>
  </si>
  <si>
    <t xml:space="preserve">施屹</t>
  </si>
  <si>
    <t xml:space="preserve">[7.2, 5.2, 2.5]</t>
  </si>
  <si>
    <t xml:space="preserve">[7.9, 6.8, 6.6, 6.6, 6.6]</t>
  </si>
  <si>
    <t xml:space="preserve">张玉中</t>
  </si>
  <si>
    <t xml:space="preserve">[6.8, 6.8, 6.2, 5.4, 5.2]</t>
  </si>
  <si>
    <t xml:space="preserve">周帅</t>
  </si>
  <si>
    <t xml:space="preserve">[8.3, 8.2, 7.9, 7.7, 4.1]</t>
  </si>
  <si>
    <t xml:space="preserve">[6.3, 6.2]</t>
  </si>
  <si>
    <t xml:space="preserve">李传缨</t>
  </si>
  <si>
    <t xml:space="preserve">[7.8, 6.1, 5.2]</t>
  </si>
  <si>
    <t xml:space="preserve">刘钦</t>
  </si>
  <si>
    <t xml:space="preserve">[8.9, 8.6, 8.2, 6.8, 5.0]</t>
  </si>
  <si>
    <t xml:space="preserve">山下宏幸</t>
  </si>
  <si>
    <t xml:space="preserve">[8.4, 8.3]</t>
  </si>
  <si>
    <t xml:space="preserve">魏楠</t>
  </si>
  <si>
    <t xml:space="preserve">[4.3, 3.4]</t>
  </si>
  <si>
    <t xml:space="preserve">[7.8, 7.4, 7.3, 6.8, 6.6]</t>
  </si>
  <si>
    <t xml:space="preserve">姚光华</t>
  </si>
  <si>
    <t xml:space="preserve">[8.6, 7.5, 4.9, 4.3]</t>
  </si>
  <si>
    <t xml:space="preserve">虞军豪</t>
  </si>
  <si>
    <t xml:space="preserve">[6.8, 6.4, 4.4, 3.1, 3.0]</t>
  </si>
  <si>
    <t xml:space="preserve">郑国伟</t>
  </si>
  <si>
    <t xml:space="preserve">[4.9, 4.9, 3.7]</t>
  </si>
  <si>
    <t xml:space="preserve">[9.5, 8.4, 7.9, 7.8, 6.8]</t>
  </si>
  <si>
    <t xml:space="preserve">Dohrn</t>
  </si>
  <si>
    <t xml:space="preserve">何澄</t>
  </si>
  <si>
    <t xml:space="preserve">[4.4, 4.2]</t>
  </si>
  <si>
    <t xml:space="preserve">贾斯汀·弗莱彻</t>
  </si>
  <si>
    <t xml:space="preserve">[9.2, 9.1, 9.1, 8.4, 8.1]</t>
  </si>
  <si>
    <t xml:space="preserve">八锹新之介</t>
  </si>
  <si>
    <t xml:space="preserve">[8.2, 7.3, 7.1]</t>
  </si>
  <si>
    <t xml:space="preserve">金帝荣</t>
  </si>
  <si>
    <t xml:space="preserve">[7.3, 6.5, 6.4, 6.0, 4.7]</t>
  </si>
  <si>
    <t xml:space="preserve">凯蒂·克朗</t>
  </si>
  <si>
    <t xml:space="preserve">宋啸</t>
  </si>
  <si>
    <t xml:space="preserve">[6.4, 4.5]</t>
  </si>
  <si>
    <t xml:space="preserve">孙建弘</t>
  </si>
  <si>
    <t xml:space="preserve">[7.3, 7.2, 6.8, 6.4, 5.2]</t>
  </si>
  <si>
    <t xml:space="preserve">[3.9]</t>
  </si>
  <si>
    <t xml:space="preserve">张皓</t>
  </si>
  <si>
    <t xml:space="preserve">[7.6, 7.6, 6.1, 5.9, 5.7]</t>
  </si>
  <si>
    <t xml:space="preserve">[7.3, 6.4]</t>
  </si>
  <si>
    <t xml:space="preserve">Fergal</t>
  </si>
  <si>
    <t xml:space="preserve">Sparkes</t>
  </si>
  <si>
    <t xml:space="preserve">[9.2, 9.1, 9.1, 8.5, 8.4]</t>
  </si>
  <si>
    <t xml:space="preserve">保罗蒂比特</t>
  </si>
  <si>
    <t xml:space="preserve">[7.2]</t>
  </si>
  <si>
    <t xml:space="preserve">卡亚·叶娜尔</t>
  </si>
  <si>
    <t xml:space="preserve">[5.6, 5.2]</t>
  </si>
  <si>
    <t xml:space="preserve">刘海</t>
  </si>
  <si>
    <t xml:space="preserve">[7.0]</t>
  </si>
  <si>
    <t xml:space="preserve">孟雨田</t>
  </si>
  <si>
    <t xml:space="preserve">[7.3]</t>
  </si>
  <si>
    <t xml:space="preserve">孙尧东</t>
  </si>
  <si>
    <t xml:space="preserve">陈诚</t>
  </si>
  <si>
    <t xml:space="preserve">[8.3, 8.0, 7.8, 7.4, 7.4]</t>
  </si>
  <si>
    <t xml:space="preserve">何子力</t>
  </si>
  <si>
    <t xml:space="preserve">[4.2, 4.2, 4.0]</t>
  </si>
  <si>
    <t xml:space="preserve">林永长</t>
  </si>
  <si>
    <t xml:space="preserve">[6.4, 6.2]</t>
  </si>
  <si>
    <t xml:space="preserve">罗玉婷</t>
  </si>
  <si>
    <t xml:space="preserve">[9.3, 9.2, 8.9, 8.7, 8.1]</t>
  </si>
  <si>
    <t xml:space="preserve">田蒙</t>
  </si>
  <si>
    <t xml:space="preserve">[6.7, 6.2, 5.4, 4.7, 4.5]</t>
  </si>
  <si>
    <t xml:space="preserve">王章俊</t>
  </si>
  <si>
    <t xml:space="preserve">[4.6, 4.5, 3.7]</t>
  </si>
  <si>
    <t xml:space="preserve">未知</t>
  </si>
  <si>
    <t xml:space="preserve">[8.9, 4.7]</t>
  </si>
  <si>
    <t xml:space="preserve">吴天昊</t>
  </si>
  <si>
    <t xml:space="preserve">[5.5, 5.2, 4.7]</t>
  </si>
  <si>
    <t xml:space="preserve">杨天祥</t>
  </si>
  <si>
    <t xml:space="preserve">[8.7, 8.4, 6.5, 6.2, 5.9]</t>
  </si>
  <si>
    <t xml:space="preserve">[9.5, 8.9, 8.7, 8.7, 7.5]</t>
  </si>
  <si>
    <t xml:space="preserve">宮元宏彰</t>
  </si>
  <si>
    <t xml:space="preserve">冀佳彤</t>
  </si>
  <si>
    <t xml:space="preserve">[5.6, 4.3]</t>
  </si>
  <si>
    <t xml:space="preserve">杰里米·德格鲁森</t>
  </si>
  <si>
    <t xml:space="preserve">凯思琳·布劳尔斯</t>
  </si>
  <si>
    <t xml:space="preserve">陆锦辉</t>
  </si>
  <si>
    <t xml:space="preserve">陆锦明</t>
  </si>
  <si>
    <t xml:space="preserve">[4.8, 3.9, 3.7]</t>
  </si>
  <si>
    <t xml:space="preserve">默里·布卢</t>
  </si>
  <si>
    <t xml:space="preserve">乔治·巴比特</t>
  </si>
  <si>
    <t xml:space="preserve">魏民</t>
  </si>
  <si>
    <t xml:space="preserve">[3.4]</t>
  </si>
  <si>
    <t xml:space="preserve">文森特·凯斯特鲁特</t>
  </si>
  <si>
    <t xml:space="preserve">伊尔卡·贝桑</t>
  </si>
  <si>
    <t xml:space="preserve">阿桂</t>
  </si>
  <si>
    <t xml:space="preserve">安东尼·希尔瓦斯顿</t>
  </si>
  <si>
    <t xml:space="preserve">[6.6, 5.8]</t>
  </si>
  <si>
    <t xml:space="preserve">古志斌</t>
  </si>
  <si>
    <t xml:space="preserve">[5.2, 5.2, 4.9, 4.9, 3.9]</t>
  </si>
  <si>
    <t xml:space="preserve">菊池心</t>
  </si>
  <si>
    <t xml:space="preserve">[8.5, 8.4, 8.3, 5.9, 5.6]</t>
  </si>
  <si>
    <t xml:space="preserve">乌格斯·马特尔</t>
  </si>
  <si>
    <t xml:space="preserve">[8.7, 8.4, 4.7]</t>
  </si>
  <si>
    <t xml:space="preserve">[5.5, 4.1]</t>
  </si>
  <si>
    <t xml:space="preserve">[7.8, 7.8, 7.6, 7.4, 6.5]</t>
  </si>
  <si>
    <t xml:space="preserve">[9.3, 7.8, 7.7, 6.6]</t>
  </si>
  <si>
    <t xml:space="preserve">平均分</t>
  </si>
  <si>
    <t xml:space="preserve">粉丝数量级</t>
  </si>
  <si>
    <t xml:space="preserve">label</t>
  </si>
  <si>
    <t xml:space="preserve">电影数量</t>
  </si>
  <si>
    <t xml:space="preserve">LABEL</t>
  </si>
  <si>
    <t xml:space="preserve">奇幻</t>
  </si>
  <si>
    <t xml:space="preserve">战争</t>
  </si>
  <si>
    <t xml:space="preserve">冒险</t>
  </si>
  <si>
    <t xml:space="preserve">惊悚</t>
  </si>
  <si>
    <t xml:space="preserve">科幻</t>
  </si>
  <si>
    <t xml:space="preserve">传记</t>
  </si>
  <si>
    <t xml:space="preserve">犯罪</t>
  </si>
  <si>
    <t xml:space="preserve">西部</t>
  </si>
  <si>
    <t xml:space="preserve">历史</t>
  </si>
  <si>
    <t xml:space="preserve">灾难</t>
  </si>
  <si>
    <t xml:space="preserve">家庭</t>
  </si>
  <si>
    <t xml:space="preserve">悬疑</t>
  </si>
  <si>
    <t xml:space="preserve">儿童</t>
  </si>
  <si>
    <t xml:space="preserve">真人秀</t>
  </si>
  <si>
    <t xml:space="preserve">武侠</t>
  </si>
  <si>
    <t xml:space="preserve">古装</t>
  </si>
  <si>
    <t xml:space="preserve">运动</t>
  </si>
  <si>
    <t xml:space="preserve">历史排名</t>
  </si>
  <si>
    <t xml:space="preserve">年度排名</t>
  </si>
  <si>
    <t xml:space="preserve">年</t>
  </si>
  <si>
    <t xml:space="preserve">网票排片</t>
  </si>
  <si>
    <t xml:space="preserve">哈票排片</t>
  </si>
  <si>
    <t xml:space="preserve">万达排片</t>
  </si>
  <si>
    <t xml:space="preserve">金逸排片</t>
  </si>
  <si>
    <t xml:space="preserve">淘电影</t>
  </si>
  <si>
    <t xml:space="preserve">加勒比海盗5：死无对证</t>
  </si>
  <si>
    <t xml:space="preserve">艾斯彭·山德伯格  乔阿吉姆·罗恩尼</t>
  </si>
  <si>
    <t xml:space="preserve">约翰尼·德普 杰弗里·拉什 卡雅·斯考达里奥 奥兰多·布鲁姆</t>
  </si>
  <si>
    <t xml:space="preserve">生化危机6：终章</t>
  </si>
  <si>
    <t xml:space="preserve">变形金刚5：最后的骑士</t>
  </si>
  <si>
    <t xml:space="preserve">让·杜雅尔丹 约翰·古德曼 马克·沃尔伯格 泰瑞斯·吉布森</t>
  </si>
  <si>
    <t xml:space="preserve">新木乃伊</t>
  </si>
  <si>
    <t xml:space="preserve">汤姆·克鲁斯 罗素·克劳 索菲亚·波多拉 杰克·约翰逊</t>
  </si>
  <si>
    <t xml:space="preserve">神奇女侠</t>
  </si>
  <si>
    <t xml:space="preserve">艾文·布莱纳 埃琳纳·安娜亚 萨伊德·塔格马奥 大卫·休里斯</t>
  </si>
  <si>
    <t xml:space="preserve">熊出没之奇幻空间</t>
  </si>
  <si>
    <t xml:space="preserve">星球大战：侠盗一号</t>
  </si>
  <si>
    <t xml:space="preserve">嫌疑人X的献身</t>
  </si>
  <si>
    <t xml:space="preserve">异形：契约</t>
  </si>
  <si>
    <t xml:space="preserve">詹姆斯·弗兰科 盖·皮尔斯 迈克尔·法斯宾德 丹尼·麦克布耐德</t>
  </si>
  <si>
    <t xml:space="preserve">惊悚 冒险 科幻</t>
  </si>
  <si>
    <t xml:space="preserve">记忆大师</t>
  </si>
  <si>
    <t xml:space="preserve">黄渤 段奕宏 徐静蕾 杨子姗</t>
  </si>
  <si>
    <t xml:space="preserve">爱乐之城</t>
  </si>
  <si>
    <t xml:space="preserve">艾玛·斯通 J·K·西蒙斯 瑞恩·高斯林 芬·维特洛克</t>
  </si>
  <si>
    <t xml:space="preserve">剧情 喜剧 爱情 歌舞</t>
  </si>
  <si>
    <t xml:space="preserve">欢乐好声音</t>
  </si>
  <si>
    <t xml:space="preserve">加斯·詹宁斯  克里斯托夫·卢尔德莱</t>
  </si>
  <si>
    <t xml:space="preserve">斯嘉丽·约翰逊 约翰·C·赖利 瑞茜·威瑟斯彭 马修·麦康纳</t>
  </si>
  <si>
    <t xml:space="preserve">剧情 喜剧 动画</t>
  </si>
  <si>
    <t xml:space="preserve">喜欢你</t>
  </si>
  <si>
    <t xml:space="preserve">金城武 张国柱 周冬雨 孙艺洲</t>
  </si>
  <si>
    <t xml:space="preserve">攻壳机动队</t>
  </si>
  <si>
    <t xml:space="preserve">斯嘉丽·约翰逊 北野武 朱丽叶·比诺什 福岛莉拉</t>
  </si>
  <si>
    <t xml:space="preserve">剧情 动作 犯罪 科幻</t>
  </si>
  <si>
    <t xml:space="preserve">大话西游之大圣娶亲</t>
  </si>
  <si>
    <t xml:space="preserve">吴孟达 罗家英 朱茵 蔡少芬</t>
  </si>
  <si>
    <t xml:space="preserve">春娇救志明</t>
  </si>
  <si>
    <t xml:space="preserve">杨千嬅 余文乐 郑伊健 秦沛</t>
  </si>
  <si>
    <t xml:space="preserve">蓝精灵：寻找神秘村</t>
  </si>
  <si>
    <t xml:space="preserve">杰克·麦克布瑞尔 朱莉娅·罗伯茨 米歇尔·罗德里格兹 乔·曼根尼罗</t>
  </si>
  <si>
    <t xml:space="preserve">动画 家庭</t>
  </si>
  <si>
    <t xml:space="preserve">刺客信条</t>
  </si>
  <si>
    <t xml:space="preserve">贾斯汀·库泽尔</t>
  </si>
  <si>
    <t xml:space="preserve">布莱丹·格里森 迈克尔·法斯宾德 玛丽昂·歌迪亚 杰瑞米·艾恩斯</t>
  </si>
  <si>
    <t xml:space="preserve">动作 冒险 奇幻 历史</t>
  </si>
  <si>
    <t xml:space="preserve">非凡任务</t>
  </si>
  <si>
    <t xml:space="preserve">麦兆辉  潘耀明</t>
  </si>
  <si>
    <t xml:space="preserve">黄轩 邢佳栋 李晓川 段奕宏</t>
  </si>
  <si>
    <t xml:space="preserve">哆啦A梦：大雄的南极冰寒大冒险</t>
  </si>
  <si>
    <t xml:space="preserve">高桥敦史</t>
  </si>
  <si>
    <t xml:space="preserve">大原惠美 水田山葵 嘉数由美 木村昴</t>
  </si>
  <si>
    <t xml:space="preserve">动画 冒险</t>
  </si>
  <si>
    <t xml:space="preserve">异星觉醒</t>
  </si>
  <si>
    <t xml:space="preserve">丹尼尔·伊斯皮诺萨</t>
  </si>
  <si>
    <t xml:space="preserve">瑞恩·雷诺兹 真田广之 丽贝卡·弗格森 杰克·吉伦哈尔</t>
  </si>
  <si>
    <t xml:space="preserve">惊悚 恐怖 科幻</t>
  </si>
  <si>
    <t xml:space="preserve">大卫贝肯之倒霉特工熊</t>
  </si>
  <si>
    <t xml:space="preserve">NaN</t>
  </si>
  <si>
    <t xml:space="preserve">傲娇与偏见</t>
  </si>
  <si>
    <t xml:space="preserve">李海蜀</t>
  </si>
  <si>
    <t xml:space="preserve">周海媚 张云龙 高伟光 范湉湉</t>
  </si>
  <si>
    <t xml:space="preserve">锋味江湖之决战食神</t>
  </si>
  <si>
    <t xml:space="preserve">黄秋生 葛优 王太利 詹瑞文</t>
  </si>
  <si>
    <t xml:space="preserve">降临</t>
  </si>
  <si>
    <t xml:space="preserve">丹尼斯·维伦纽瓦</t>
  </si>
  <si>
    <t xml:space="preserve">杰瑞米·雷纳 迈克尔·斯图巴 艾米·亚当斯 福里斯特·惠特克</t>
  </si>
  <si>
    <t xml:space="preserve">剧情 科幻</t>
  </si>
  <si>
    <t xml:space="preserve">东北往事之破马张飞</t>
  </si>
  <si>
    <t xml:space="preserve">曾志伟 九孔 王迅 金士杰</t>
  </si>
  <si>
    <t xml:space="preserve">遊戏规则</t>
  </si>
  <si>
    <t xml:space="preserve">高希希</t>
  </si>
  <si>
    <t xml:space="preserve">高捷 何润东 王学圻 古力娜扎</t>
  </si>
  <si>
    <t xml:space="preserve">绑架者</t>
  </si>
  <si>
    <t xml:space="preserve">徐静蕾 黄立行 白百何 李淳</t>
  </si>
  <si>
    <t xml:space="preserve">欢乐喜剧人</t>
  </si>
  <si>
    <t xml:space="preserve">郭德纲 潘斌龙 艾伦 罗温·艾金森</t>
  </si>
  <si>
    <t xml:space="preserve">荡寇风云</t>
  </si>
  <si>
    <t xml:space="preserve">洪金宝 万茜 唐文龙 赵文卓</t>
  </si>
  <si>
    <t xml:space="preserve">动作 战争 传记 历史</t>
  </si>
  <si>
    <t xml:space="preserve">疯岳撬佳人</t>
  </si>
  <si>
    <t xml:space="preserve">钟少雄</t>
  </si>
  <si>
    <t xml:space="preserve">郭德纲 石小满 潘斌龙 孙坚</t>
  </si>
  <si>
    <t xml:space="preserve">合约男女</t>
  </si>
  <si>
    <t xml:space="preserve">刘国楠</t>
  </si>
  <si>
    <t xml:space="preserve">林雪 郑秀文 金巧巧 张孝全</t>
  </si>
  <si>
    <t xml:space="preserve">亚瑟王：斗兽争霸</t>
  </si>
  <si>
    <t xml:space="preserve">盖·里奇</t>
  </si>
  <si>
    <t xml:space="preserve">裘德·洛 查理·汉纳姆 杰曼·翰苏 米卡埃尔·佩斯布兰特</t>
  </si>
  <si>
    <t xml:space="preserve">潜艇总动员5：时光宝盒</t>
  </si>
  <si>
    <t xml:space="preserve">范楚绒 洪海天 谢元真 谭满堂</t>
  </si>
  <si>
    <t xml:space="preserve">猪猪侠之英雄猪少年</t>
  </si>
  <si>
    <t xml:space="preserve">陆锦明  钟裕</t>
  </si>
  <si>
    <t xml:space="preserve">陈轶 陈志荣 易烊千玺 张子琨</t>
  </si>
  <si>
    <t xml:space="preserve">魔弦传说</t>
  </si>
  <si>
    <t xml:space="preserve">特拉维斯·奈特</t>
  </si>
  <si>
    <t xml:space="preserve">查理兹·塞隆 拉尔夫·费因斯 马修·麦康纳 阿特·帕金森</t>
  </si>
  <si>
    <t xml:space="preserve">动画 冒险 家庭 奇幻</t>
  </si>
  <si>
    <t xml:space="preserve">冰雪大作战</t>
  </si>
  <si>
    <t xml:space="preserve">Jean-Francois Pouliot</t>
  </si>
  <si>
    <t xml:space="preserve">AngelaGaluppo MariloupWolfe LucindaDavis</t>
  </si>
  <si>
    <t xml:space="preserve">乐高蝙蝠侠大电影</t>
  </si>
  <si>
    <t xml:space="preserve">克里斯·麦凯</t>
  </si>
  <si>
    <t xml:space="preserve">拉尔夫·费因斯 罗莎里奥·道森 威尔·阿奈特 扎克·加利凡纳基斯</t>
  </si>
  <si>
    <t xml:space="preserve">李雷和韩梅梅</t>
  </si>
  <si>
    <t xml:space="preserve">杨永春</t>
  </si>
  <si>
    <t xml:space="preserve">张子枫 张逸杰</t>
  </si>
  <si>
    <t xml:space="preserve">毒。诫</t>
  </si>
  <si>
    <t xml:space="preserve">刘国昌</t>
  </si>
  <si>
    <t xml:space="preserve">吴孟达 古天乐 林家栋 卢海鹏</t>
  </si>
  <si>
    <t xml:space="preserve">剧情 动作 犯罪 传记</t>
  </si>
  <si>
    <t xml:space="preserve">了不起的菲丽西</t>
  </si>
  <si>
    <t xml:space="preserve">艾瑞克·莎莫  艾瑞克·韦林</t>
  </si>
  <si>
    <t xml:space="preserve">艾丽·范宁 戴恩·德哈恩 麦迪·齐格勒 卡莉·蕾·杰普森</t>
  </si>
  <si>
    <t xml:space="preserve">动画 冒险 家庭 战争</t>
  </si>
  <si>
    <t xml:space="preserve">有完没完</t>
  </si>
  <si>
    <t xml:space="preserve">王啸坤</t>
  </si>
  <si>
    <t xml:space="preserve">林更新 范伟 赵英俊 肥龙</t>
  </si>
  <si>
    <t xml:space="preserve">文章 邓超 张雨绮 罗志祥</t>
  </si>
  <si>
    <t xml:space="preserve">拜伦·霍华德  瑞奇·摩尔  杰拉德·布什</t>
  </si>
  <si>
    <t xml:space="preserve">J·K·西蒙斯 艾伦·图代克 凯蒂·洛斯 伊德里斯·艾尔巴</t>
  </si>
  <si>
    <t xml:space="preserve">吴彦祖 宝拉·巴顿 本·福斯特 罗伯特·卡辛斯基</t>
  </si>
  <si>
    <t xml:space="preserve">美国队长3：英雄内战</t>
  </si>
  <si>
    <t xml:space="preserve">乔·卢素  安东尼·卢素</t>
  </si>
  <si>
    <t xml:space="preserve">小罗伯特·唐尼 杰瑞米·雷纳 克里斯·埃文斯 斯嘉丽·约翰逊</t>
  </si>
  <si>
    <t xml:space="preserve">冯绍峰 郭富城 巩俐 小沈阳</t>
  </si>
  <si>
    <t xml:space="preserve">张涵予 彭于晏 陈宝国 于冬</t>
  </si>
  <si>
    <t xml:space="preserve">刘德华 林更新 黄轩 张涵予</t>
  </si>
  <si>
    <t xml:space="preserve">刘伟强  王晶</t>
  </si>
  <si>
    <t xml:space="preserve">张家辉 李宇春 刘德华 向佐</t>
  </si>
  <si>
    <t xml:space="preserve">姜皓文 井柏然 王景春 马思纯</t>
  </si>
  <si>
    <t xml:space="preserve">余仁英  AlessandroCarloni</t>
  </si>
  <si>
    <t xml:space="preserve">成龙 达斯汀·霍夫曼 安吉丽娜·朱莉 詹姆斯·洪</t>
  </si>
  <si>
    <t xml:space="preserve">斯嘉丽·约翰逊 本·金斯利 伊德里斯·艾尔巴 吉安卡罗·埃斯波西托</t>
  </si>
  <si>
    <t xml:space="preserve">曾志伟 范冰冰 成龙 郭品超</t>
  </si>
  <si>
    <t xml:space="preserve">安迪·瑟金斯 多姆纳尔·格利森 哈里森·福特 奥斯卡·伊萨克</t>
  </si>
  <si>
    <t xml:space="preserve">邓超 柳岩 白百何 杜鹃</t>
  </si>
  <si>
    <t xml:space="preserve">甄子丹 郑则仕 熊黛林 谭耀文</t>
  </si>
  <si>
    <t xml:space="preserve">尼古拉斯·霍尔特 詹姆斯·麦卡沃伊 休·杰克曼 詹妮弗·劳伦斯</t>
  </si>
  <si>
    <t xml:space="preserve">汤唯 吴秀波</t>
  </si>
  <si>
    <t xml:space="preserve">瑞秋·麦克亚当斯 本尼迪克特·康伯巴奇 迈克尔·斯图巴 切瓦特·埃加福特</t>
  </si>
  <si>
    <t xml:space="preserve">徐帆 成龙 王凯 黄子韬</t>
  </si>
  <si>
    <t xml:space="preserve">梁乐民  陆剑青</t>
  </si>
  <si>
    <t xml:space="preserve">李治廷 梁家辉 彭于晏 郭富城</t>
  </si>
  <si>
    <t xml:space="preserve">宋晓飞  董旭</t>
  </si>
  <si>
    <t xml:space="preserve">闫妮 车晓 常远 小沈阳</t>
  </si>
  <si>
    <t xml:space="preserve">马克·鲁弗洛 周杰伦 伍迪·哈里森 丹尼尔·雷德克里夫</t>
  </si>
  <si>
    <t xml:space="preserve">蝙蝠侠大战超人：正义黎明</t>
  </si>
  <si>
    <t xml:space="preserve">亨利·卡维尔 吉娜·马隆 艾米·亚当斯 戴安·琳恩</t>
  </si>
  <si>
    <t xml:space="preserve">古天乐 吴镇宇 张家辉 许绍雄</t>
  </si>
  <si>
    <t xml:space="preserve">朗·普尔曼 埃迪·雷德梅恩 强·沃特 科林·法瑞尔</t>
  </si>
  <si>
    <t xml:space="preserve">神木隆之介 市原悦子 长泽雅美 成田凌</t>
  </si>
  <si>
    <t xml:space="preserve">梁旋  张春</t>
  </si>
  <si>
    <t xml:space="preserve">王德顺 金士杰 姜广涛 季冠霖</t>
  </si>
  <si>
    <t xml:space="preserve">克莱·凯蒂  Fergal Reilly</t>
  </si>
  <si>
    <t xml:space="preserve">比尔·哈德尔 西恩·潘 玛娅·鲁道夫 托尼·海尔</t>
  </si>
  <si>
    <t xml:space="preserve">杨颖 道比·欧帕瑞 乔伊·金 利亚姆·海姆斯沃斯</t>
  </si>
  <si>
    <t xml:space="preserve">酒国英雄之摆渡人</t>
  </si>
  <si>
    <t xml:space="preserve">李宇春 陈奕迅 金城武 熊黛林</t>
  </si>
  <si>
    <t xml:space="preserve">郭涛 范伟 李晨 范冰冰</t>
  </si>
  <si>
    <t xml:space="preserve">冰川时代：星际碰撞</t>
  </si>
  <si>
    <t xml:space="preserve">西蒙·佩吉 丹尼斯·利瑞 约翰·雷吉扎莫 雷·罗马诺</t>
  </si>
  <si>
    <t xml:space="preserve">马特·达蒙 里兹·阿迈德 汤米·李·琼斯 朱丽娅·斯蒂尔斯</t>
  </si>
  <si>
    <t xml:space="preserve">西蒙·佩吉 卡尔·厄本 克里斯·派恩 约翰·赵</t>
  </si>
  <si>
    <t xml:space="preserve">安德鲁·加菲尔德 萨姆·沃辛顿 雨果·维文 卢克·布雷西</t>
  </si>
  <si>
    <t xml:space="preserve">忍者神龟2</t>
  </si>
  <si>
    <t xml:space="preserve">梅根·福克斯 布莱恩·泰 威廉·菲德内尔 斯蒂芬·阿梅尔</t>
  </si>
  <si>
    <t xml:space="preserve">克里斯·雷纳德  Yarrow Cheney</t>
  </si>
  <si>
    <t xml:space="preserve">史蒂夫·库根 凯文·哈特 艾伯特·布鲁克斯 鲍比·莫伊尼汉</t>
  </si>
  <si>
    <t xml:space="preserve">约翰尼·德普 安妮·海瑟薇 斯蒂芬·弗雷 蒂莫西·斯波</t>
  </si>
  <si>
    <t xml:space="preserve">李治廷 杨幂 陈伟霆 范冰冰</t>
  </si>
  <si>
    <t xml:space="preserve">莱昂纳多·迪卡普里奥 汤姆·哈迪 多姆纳尔·格里森 威尔·保尔特</t>
  </si>
  <si>
    <t xml:space="preserve">陈坤 秦昊 白百何 喻恩泰</t>
  </si>
  <si>
    <t xml:space="preserve">吴京 张超 刘镇伟 何炅</t>
  </si>
  <si>
    <t xml:space="preserve">艾伦·艾克哈特 杰拉德·巴特勒 摩根·弗里曼 梅丽莎·里奥</t>
  </si>
  <si>
    <t xml:space="preserve">杰森·斯坦森 杰西卡·阿尔芭 杨紫琼 汤米·李·琼斯</t>
  </si>
  <si>
    <t xml:space="preserve">致青春：原来你还在这里</t>
  </si>
  <si>
    <t xml:space="preserve">乔任梁 刘亦菲 李梦 李沁</t>
  </si>
  <si>
    <t xml:space="preserve">洪金宝 元华 刘德华 胡军</t>
  </si>
  <si>
    <t xml:space="preserve">塞缪尔·杰克逊 约翰·赫特 亚历山大·斯卡斯加德 克里斯托弗·沃尔兹</t>
  </si>
  <si>
    <t xml:space="preserve">丁亮  林永长</t>
  </si>
  <si>
    <t xml:space="preserve">谭笑 张秉君 张伟</t>
  </si>
  <si>
    <t xml:space="preserve">陈小春 古天乐 梁家辉 杨恭如</t>
  </si>
  <si>
    <t xml:space="preserve">杨颖 吴倩莲 井柏然 李现</t>
  </si>
  <si>
    <t xml:space="preserve">王祖蓝 刘德华 刘嘉玲 黄晓明</t>
  </si>
  <si>
    <t xml:space="preserve">卧虎藏龙2：青冥宝剑</t>
  </si>
  <si>
    <t xml:space="preserve">甄子丹 杨紫琼 贾森·斯科特·李 克里斯·彭</t>
  </si>
  <si>
    <t xml:space="preserve">安德鲁·斯坦顿  安格斯·麦克莱恩</t>
  </si>
  <si>
    <t xml:space="preserve">尤金·列维 威廉·达福 艾伯特·布鲁克斯 伊德里斯·艾尔巴</t>
  </si>
  <si>
    <t xml:space="preserve">杰弗里·拉什 杰拉德·巴特勒 尼古拉·科斯特-瓦尔道 布鲁斯·斯宾斯</t>
  </si>
  <si>
    <t xml:space="preserve">罗恩·克莱蒙兹  约翰·马斯克</t>
  </si>
  <si>
    <t xml:space="preserve">特穆拉·莫里森 道恩·强森 艾伦·图代克 杰梅奈·克莱门特</t>
  </si>
  <si>
    <t xml:space="preserve">樊少皇 吴千语 唐嫣 钟汉良</t>
  </si>
  <si>
    <t xml:space="preserve">周渝民 古天乐 蔡少芬 盛君</t>
  </si>
  <si>
    <t xml:space="preserve">李晨 包贝尔 宋佳 朱亚文</t>
  </si>
  <si>
    <t xml:space="preserve">伊利亚·伍德 约瑟夫·吉尔根 迈克尔·凯恩 范·迪塞尔</t>
  </si>
  <si>
    <t xml:space="preserve">周申  刘露</t>
  </si>
  <si>
    <t xml:space="preserve">周冬雨 马思纯 李程彬</t>
  </si>
  <si>
    <t xml:space="preserve">廖启智 吴京 古天乐 彭于晏</t>
  </si>
  <si>
    <t xml:space="preserve">克里斯汀·斯图尔特 范·迪塞尔 克里斯·塔克 加内特·赫德兰</t>
  </si>
  <si>
    <t xml:space="preserve">本尼迪克特·康伯巴奇 马丁·弗瑞曼 鲁珀特·格雷夫斯 阿曼达·阿宾顿</t>
  </si>
  <si>
    <t xml:space="preserve">赵珍奎</t>
  </si>
  <si>
    <t xml:space="preserve">包贝尔 韩庚 张瑶 吴亦凡</t>
  </si>
  <si>
    <t xml:space="preserve">马克·里朗斯 比尔·哈德尔 鲁比·巴恩希尔 丽贝卡·豪尔</t>
  </si>
  <si>
    <t xml:space="preserve">刘烨 王子文 谭卓 张译</t>
  </si>
  <si>
    <t xml:space="preserve">汤姆·汉克斯 伊尔凡·可汗 本·福斯特 奥玛·赛</t>
  </si>
  <si>
    <t xml:space="preserve">霍建华 倪妮 王大陆 马苏</t>
  </si>
  <si>
    <t xml:space="preserve">王祖蓝 霍思燕 薛凯琪 陈学冬</t>
  </si>
  <si>
    <t xml:space="preserve">李现 秦岚 杜天皓 陈晓</t>
  </si>
  <si>
    <t xml:space="preserve">极限挑战</t>
  </si>
  <si>
    <t xml:space="preserve">任静  严敏</t>
  </si>
  <si>
    <t xml:space="preserve">孙红雷 黄渤 王迅 罗志祥</t>
  </si>
  <si>
    <t xml:space="preserve">闫妮 葛优 赵宝刚 浅野忠信</t>
  </si>
  <si>
    <t xml:space="preserve">李美琪 娜奥米·沃茨 雷·史蒂文森 佐伊·克罗维兹</t>
  </si>
  <si>
    <t xml:space="preserve">塞缪尔·杰克逊 朱迪·丹奇 伊娃·格林 艾莉森·珍妮</t>
  </si>
  <si>
    <t xml:space="preserve">范晓萱 刘青云 谢霆锋 佟丽娅</t>
  </si>
  <si>
    <t xml:space="preserve">凯文·史派西 克里斯托弗·沃肯 詹妮弗·加纳 泰迪·西尔斯</t>
  </si>
  <si>
    <t xml:space="preserve">航海王之黄金城</t>
  </si>
  <si>
    <t xml:space="preserve">山口胜平 竹中直人 樱井孝宏 大谷育江</t>
  </si>
  <si>
    <t xml:space="preserve">剧情 动作 动画</t>
  </si>
  <si>
    <t xml:space="preserve">猎神：冬日之战</t>
  </si>
  <si>
    <t xml:space="preserve">查理兹·塞隆 克里斯·海姆斯沃斯 尼克·弗罗斯特 艾米莉·布朗特</t>
  </si>
  <si>
    <t xml:space="preserve">哆啦A梦：新·大雄的日本诞生</t>
  </si>
  <si>
    <t xml:space="preserve">超脑48小时</t>
  </si>
  <si>
    <t xml:space="preserve">斯科特·阿金斯 瑞恩·雷诺兹 汤米·李·琼斯 爱丽丝·伊芙</t>
  </si>
  <si>
    <t xml:space="preserve">剧情 动作 惊悚 犯罪</t>
  </si>
  <si>
    <t xml:space="preserve">博人-火影忍者剧场版</t>
  </si>
  <si>
    <t xml:space="preserve">竹内顺子 三瓶由布子 菊池心 杉山纪彰</t>
  </si>
  <si>
    <t xml:space="preserve">鲨滩</t>
  </si>
  <si>
    <t xml:space="preserve">布蕾克·莱弗利 奥斯卡·贾恩那达 布莱特·卡伦 塞多纳·利</t>
  </si>
  <si>
    <t xml:space="preserve">剧情 惊悚 恐怖</t>
  </si>
  <si>
    <t xml:space="preserve">三人行</t>
  </si>
  <si>
    <t xml:space="preserve">林雪 古天乐 卢海鹏 赵薇</t>
  </si>
  <si>
    <t xml:space="preserve">三少爷的剑</t>
  </si>
  <si>
    <t xml:space="preserve">林更新 何润东 江一燕 蒋梦婕</t>
  </si>
  <si>
    <t xml:space="preserve">云中行走</t>
  </si>
  <si>
    <t xml:space="preserve">詹姆斯·戴尔 约瑟夫·高登-莱维特 本·金斯利 本·施瓦茨</t>
  </si>
  <si>
    <t xml:space="preserve">剧情 冒险 传记</t>
  </si>
  <si>
    <t xml:space="preserve">新大头儿子小头爸爸2一日成才</t>
  </si>
  <si>
    <t xml:space="preserve">刘纯燕 林永健 鞠萍 董浩</t>
  </si>
  <si>
    <t xml:space="preserve">魔宫魅影</t>
  </si>
  <si>
    <t xml:space="preserve">任达华 林心如 李菁 何云伟</t>
  </si>
  <si>
    <t xml:space="preserve">百鸟朝凤</t>
  </si>
  <si>
    <t xml:space="preserve">陶泽如 李岷城</t>
  </si>
  <si>
    <t xml:space="preserve">剧情 音乐 历史</t>
  </si>
  <si>
    <t xml:space="preserve">所以……和黑粉结婚了</t>
  </si>
  <si>
    <t xml:space="preserve">姜潮 袁姗姗 朴灿烈 徐珠贤</t>
  </si>
  <si>
    <t xml:space="preserve">梦想合伙人</t>
  </si>
  <si>
    <t xml:space="preserve">林雪 姚晨 李晨 郭富城</t>
  </si>
  <si>
    <t xml:space="preserve">小门神</t>
  </si>
  <si>
    <t xml:space="preserve">季冠霖 易小星 白客 高晓松</t>
  </si>
  <si>
    <t xml:space="preserve">惊天大逆转</t>
  </si>
  <si>
    <t xml:space="preserve">钟汉良 李政宰 郎月婷 李彩英</t>
  </si>
  <si>
    <t xml:space="preserve">逗鸟外传：萌宝满天飞</t>
  </si>
  <si>
    <t xml:space="preserve">尼古拉斯·斯托勒  道格·斯威特兰德</t>
  </si>
  <si>
    <t xml:space="preserve">安迪·萨姆伯格 科甘-迈克尔·凯 泰·布利尔 凯蒂·克朗</t>
  </si>
  <si>
    <t xml:space="preserve">深海浩劫</t>
  </si>
  <si>
    <t xml:space="preserve">马克·沃尔伯格 库尔特·拉塞尔 凯特·哈德森 乔·克里斯特</t>
  </si>
  <si>
    <t xml:space="preserve">剧情 动作 惊悚 灾难</t>
  </si>
  <si>
    <t xml:space="preserve">捉迷藏</t>
  </si>
  <si>
    <t xml:space="preserve">万茜 秦海璐 霍建华 董子健</t>
  </si>
  <si>
    <t xml:space="preserve">我们诞生在中国</t>
  </si>
  <si>
    <t xml:space="preserve">剧情 纪录片</t>
  </si>
  <si>
    <t xml:space="preserve">神秘世界历险记3</t>
  </si>
  <si>
    <t xml:space="preserve">消失爱人</t>
  </si>
  <si>
    <t xml:space="preserve">黎明 王珞丹 石修 张榕容</t>
  </si>
  <si>
    <t xml:space="preserve">爱情 悬疑</t>
  </si>
  <si>
    <t xml:space="preserve">女汉子真爱公式</t>
  </si>
  <si>
    <t xml:space="preserve">金士杰 童菲 何文辉 张翰</t>
  </si>
  <si>
    <t xml:space="preserve">鼠来宝4：萌在囧途</t>
  </si>
  <si>
    <t xml:space="preserve">贾斯汀·朗 杰森·李 马修·格雷·古柏勒 杰西·麦卡尼</t>
  </si>
  <si>
    <t xml:space="preserve">喜剧 动画 冒险 奇幻</t>
  </si>
  <si>
    <t xml:space="preserve">超级快递</t>
  </si>
  <si>
    <t xml:space="preserve">阚清子 肖央 李媛 何赛飞</t>
  </si>
  <si>
    <t xml:space="preserve">萨利机长</t>
  </si>
  <si>
    <t xml:space="preserve">艾伦·艾克哈特 汤姆·汉克斯 霍特·麦克卡兰尼 杰瑞·费拉拉</t>
  </si>
  <si>
    <t xml:space="preserve">剧情 传记</t>
  </si>
  <si>
    <t xml:space="preserve">侠探杰克：永不回头</t>
  </si>
  <si>
    <t xml:space="preserve">汤姆·克鲁斯 霍特·麦克卡兰尼 罗伯特·克耐普 寇碧·史莫德斯</t>
  </si>
  <si>
    <t xml:space="preserve">外公芳龄38</t>
  </si>
  <si>
    <t xml:space="preserve">陈妍希 佟大为 吕云骢</t>
  </si>
  <si>
    <t xml:space="preserve">他是龙</t>
  </si>
  <si>
    <t xml:space="preserve">马特维-雷科夫 玛利亚-波兹哈娃 斯坦尼斯拉夫-柳布申 彼得-罗曼诺夫</t>
  </si>
  <si>
    <t xml:space="preserve">爱情 冒险 奇幻</t>
  </si>
  <si>
    <t xml:space="preserve">魔发精灵</t>
  </si>
  <si>
    <t xml:space="preserve">迈克·米歇尔  Walt Dohrn</t>
  </si>
  <si>
    <t xml:space="preserve">安娜·肯德里克 贾斯汀·汀布莱克 詹姆斯·柯登 拉塞尔·布兰德</t>
  </si>
  <si>
    <t xml:space="preserve">过年好</t>
  </si>
  <si>
    <t xml:space="preserve">闫妮 梁静 周冬雨 张译</t>
  </si>
  <si>
    <t xml:space="preserve">鲁滨逊漂流记</t>
  </si>
  <si>
    <t xml:space="preserve">文森特·凯斯特鲁特  本·斯塔森</t>
  </si>
  <si>
    <t xml:space="preserve">马提亚斯·施维赫夫 卡亚·叶娜尔 伊尔卡·贝桑 迪特·哈勒沃登</t>
  </si>
  <si>
    <t xml:space="preserve">快手枪手快枪手</t>
  </si>
  <si>
    <t xml:space="preserve">林更新 张静初 曾江 刘晓庆</t>
  </si>
  <si>
    <t xml:space="preserve">寄生兽真人版</t>
  </si>
  <si>
    <t xml:space="preserve">浅野忠信 北村一辉 国村隼 桥本爱</t>
  </si>
  <si>
    <t xml:space="preserve">恐怖 科幻</t>
  </si>
  <si>
    <t xml:space="preserve">奔爱</t>
  </si>
  <si>
    <t xml:space="preserve">张一白  管虎  张猛  滕华涛  高群书</t>
  </si>
  <si>
    <t xml:space="preserve">彭于晏 陈妍希 梁静 周冬雨</t>
  </si>
  <si>
    <t xml:space="preserve">我们的十年</t>
  </si>
  <si>
    <t xml:space="preserve">马伟豪  刘海</t>
  </si>
  <si>
    <t xml:space="preserve">乔任梁 范逸臣 赵丽颖 冯铭潮</t>
  </si>
  <si>
    <t xml:space="preserve">冰河追凶</t>
  </si>
  <si>
    <t xml:space="preserve">梁家辉 佟大为 邓家佳 周冬雨</t>
  </si>
  <si>
    <t xml:space="preserve">剧情 悬疑</t>
  </si>
  <si>
    <t xml:space="preserve">真相禁区</t>
  </si>
  <si>
    <t xml:space="preserve">任达华 车晓 张赫 霍建华</t>
  </si>
  <si>
    <t xml:space="preserve">摇滚藏獒</t>
  </si>
  <si>
    <t xml:space="preserve">郭德纲 于谦 刘芸 冯小刚</t>
  </si>
  <si>
    <t xml:space="preserve">动画 音乐</t>
  </si>
  <si>
    <t xml:space="preserve">圣斗士星矢：圣域传说</t>
  </si>
  <si>
    <t xml:space="preserve">小山力也 赤羽根健治 小野贤章 冈本信彦</t>
  </si>
  <si>
    <t xml:space="preserve">垫底辣妹</t>
  </si>
  <si>
    <t xml:space="preserve">有村架纯 伊藤淳史 吉田羊 田中哲司</t>
  </si>
  <si>
    <t xml:space="preserve">我最好朋友的婚礼</t>
  </si>
  <si>
    <t xml:space="preserve">冯绍峰 舒淇 叶青青 凤小岳</t>
  </si>
  <si>
    <t xml:space="preserve">曾志伟 闫妮 姚晨 姜武</t>
  </si>
  <si>
    <t xml:space="preserve">杰森·斯坦森 米歇尔·罗德里格兹 道恩·强森 范·迪塞尔</t>
  </si>
  <si>
    <t xml:space="preserve">黄渤 陈坤 舒淇 杨颖</t>
  </si>
  <si>
    <t xml:space="preserve">赵薇 包贝尔 徐峥 杜鹃</t>
  </si>
  <si>
    <t xml:space="preserve">安迪·瑟金斯 塞缪尔·杰克逊 小罗伯特·唐尼 杰瑞米·雷纳</t>
  </si>
  <si>
    <t xml:space="preserve">闫非  彭大魔</t>
  </si>
  <si>
    <t xml:space="preserve">李立群 常远 王智 沈腾</t>
  </si>
  <si>
    <t xml:space="preserve">伊尔凡·可汗 布莱恩·泰 朱迪·格雷尔 克里斯·普拉特</t>
  </si>
  <si>
    <t xml:space="preserve">柳岩 尚格·云顿 大鹏 袁姗姗</t>
  </si>
  <si>
    <t xml:space="preserve">张家辉 刘嘉玲 姜大卫 余文乐</t>
  </si>
  <si>
    <t xml:space="preserve">童自荣 吴迪 周帅 刘北辰</t>
  </si>
  <si>
    <t xml:space="preserve">张涵予 许晴 梁静 刘桦</t>
  </si>
  <si>
    <t xml:space="preserve">张静初 汤姆·克鲁斯 杰瑞米·雷纳 西蒙·佩吉</t>
  </si>
  <si>
    <t xml:space="preserve">王宝强 张子枫 赵英俊 潘粤明</t>
  </si>
  <si>
    <t xml:space="preserve">霍比特人3：去而复归</t>
  </si>
  <si>
    <t xml:space="preserve">斯蒂芬·弗雷 卢克·伊万斯 奥兰多·布鲁姆 本尼迪克特·康伯巴奇</t>
  </si>
  <si>
    <t xml:space="preserve">约翰·库萨克 成龙 沙妮·文森 艾德里安·布洛迪</t>
  </si>
  <si>
    <t xml:space="preserve">终结者：创世纪</t>
  </si>
  <si>
    <t xml:space="preserve">杰·科特尼 阿诺·施瓦辛格 何家蓓 J·K·西蒙斯</t>
  </si>
  <si>
    <t xml:space="preserve">冯绍峰 窦骁</t>
  </si>
  <si>
    <t xml:space="preserve">鬼吹灯之九层妖塔</t>
  </si>
  <si>
    <t xml:space="preserve">姚晨 李晨 王德顺 赵又廷</t>
  </si>
  <si>
    <t xml:space="preserve">安东尼·麦凯 伍德·哈里斯 迈克尔·佩纳 寇瑞·斯托尔</t>
  </si>
  <si>
    <t xml:space="preserve">俞白眉  邓超</t>
  </si>
  <si>
    <t xml:space="preserve">邓超 孙俪</t>
  </si>
  <si>
    <t xml:space="preserve">李威尹 道恩·强森 凯莉·米洛 保罗·吉亚玛提</t>
  </si>
  <si>
    <t xml:space="preserve">陈数 马特·达蒙 塞巴斯蒂安·斯坦 迈克尔·佩纳</t>
  </si>
  <si>
    <t xml:space="preserve">吴京 古天乐 任达华 卢惠光</t>
  </si>
  <si>
    <t xml:space="preserve">吴京 斯科特·阿金斯 余男</t>
  </si>
  <si>
    <t xml:space="preserve">蕾雅·赛杜 拉尔夫·费因斯 丹尼尔·克雷格 克里斯托弗·沃尔兹</t>
  </si>
  <si>
    <t xml:space="preserve">八木龙一  山崎贵</t>
  </si>
  <si>
    <t xml:space="preserve">唐·霍尔  克里斯·威廉姆斯</t>
  </si>
  <si>
    <t xml:space="preserve">詹姆斯·克伦威尔 丹尼尔·海尼 玛娅·鲁道夫 斯科特·安第斯</t>
  </si>
  <si>
    <t xml:space="preserve">吴彦祖 刘莉莉 程伊 白百何</t>
  </si>
  <si>
    <t xml:space="preserve">杨幂 郭采洁 姜潮 锦荣</t>
  </si>
  <si>
    <t xml:space="preserve">苏有朋  连奕琦</t>
  </si>
  <si>
    <t xml:space="preserve">关晓彤 谢娜 成泰燊 蒋雯丽</t>
  </si>
  <si>
    <t xml:space="preserve">塞缪尔·杰克逊 柯林·菲尔斯 马克·斯特朗 迈克尔·凯恩</t>
  </si>
  <si>
    <t xml:space="preserve">侬索·阿诺斯 凯特·布兰切特 海伦娜·伯翰·卡特 海莉·阿特维尔</t>
  </si>
  <si>
    <t xml:space="preserve">凯尔·巴尔达  皮埃尔·科芬</t>
  </si>
  <si>
    <t xml:space="preserve">杰弗里·拉什 史蒂夫·库根 史蒂夫·卡瑞尔 迈克尔·基顿</t>
  </si>
  <si>
    <t xml:space="preserve">奔跑吧兄弟</t>
  </si>
  <si>
    <t xml:space="preserve">王祖蓝 王宝强 李晨 熊黛林</t>
  </si>
  <si>
    <t xml:space="preserve">宁海强  张玉中</t>
  </si>
  <si>
    <t xml:space="preserve">陶泽如 邓超 唐国强 刘之冰</t>
  </si>
  <si>
    <t xml:space="preserve">李冰冰 陈坤 包贝尔 赵文瑄</t>
  </si>
  <si>
    <t xml:space="preserve">林雪 元华 王宝强 吴建豪</t>
  </si>
  <si>
    <t xml:space="preserve">栀子花开2015</t>
  </si>
  <si>
    <t xml:space="preserve">蒋劲夫 杜天皓 李心艾 李易峰</t>
  </si>
  <si>
    <t xml:space="preserve">陈柏霖 归亚蕾 杨子姗 鹿晗</t>
  </si>
  <si>
    <t xml:space="preserve">刘德华 陈乔恩 言承旭 宋芸桦</t>
  </si>
  <si>
    <t xml:space="preserve">杨文军  黄斌</t>
  </si>
  <si>
    <t xml:space="preserve">杨幂 杨颖 佟大为 黄晓明</t>
  </si>
  <si>
    <t xml:space="preserve">本·斯蒂勒 瑞奇·热维斯 罗宾·威廉姆斯 本·金斯利</t>
  </si>
  <si>
    <t xml:space="preserve">赵薇 佟大为 黄晓明 姜成镐</t>
  </si>
  <si>
    <t xml:space="preserve">万万没想到：西游篇</t>
  </si>
  <si>
    <t xml:space="preserve">曾志伟 乔任梁 陈柏霖 赵文瑄</t>
  </si>
  <si>
    <t xml:space="preserve">高虎 郭涛 王珞丹 邓超</t>
  </si>
  <si>
    <t xml:space="preserve">丁亮  刘富源</t>
  </si>
  <si>
    <t xml:space="preserve">谭笑 张秉君 孟雨田 孙尧东</t>
  </si>
  <si>
    <t xml:space="preserve">姜武 高圆圆 李晨 陈意涵</t>
  </si>
  <si>
    <t xml:space="preserve">安迪·沃卓斯基  拉娜·沃卓斯基</t>
  </si>
  <si>
    <t xml:space="preserve">埃迪·雷德梅恩 裴斗娜 詹姆斯·达西 查宁·塔图姆</t>
  </si>
  <si>
    <t xml:space="preserve">张超 徐静蕾 王丽坤 吴亦凡</t>
  </si>
  <si>
    <t xml:space="preserve">前任攻略2：备胎反击战</t>
  </si>
  <si>
    <t xml:space="preserve">郭采洁 王传君 郑恺 张艺兴</t>
  </si>
  <si>
    <t xml:space="preserve">埃德加·拉米雷兹 杰米斯·巴特勒 雷·温斯顿 卢克·布雷西</t>
  </si>
  <si>
    <t xml:space="preserve">弗朗西斯．劳伦斯</t>
  </si>
  <si>
    <t xml:space="preserve">伍迪．哈里森 詹妮弗．劳伦斯 乔什．哈切森 利亚姆．海姆斯沃斯</t>
  </si>
  <si>
    <t xml:space="preserve">吴镇宇 李锐 陆毅 黄磊</t>
  </si>
  <si>
    <t xml:space="preserve">梁家辉 刘德华 吴君如 井柏然</t>
  </si>
  <si>
    <t xml:space="preserve">杨幂 王景春 朱亚文 鹿晗</t>
  </si>
  <si>
    <t xml:space="preserve">张家辉 张震 张学友 池珍熙</t>
  </si>
  <si>
    <t xml:space="preserve">连姆·尼森 安德鲁·霍华德 玛姬·格蕾斯 法米克·詹森</t>
  </si>
  <si>
    <t xml:space="preserve">艾丹·吉伦 卡雅·斯考达里奥 罗莎·萨拉查 迪伦·欧布莱恩</t>
  </si>
  <si>
    <t xml:space="preserve">刘烨 刘德华 王千源 吴若甫</t>
  </si>
  <si>
    <t xml:space="preserve">杨颖 王一楠 刘金山 井柏然</t>
  </si>
  <si>
    <t xml:space="preserve">蕾哈娜 詹妮弗·洛佩兹 吉姆·帕森斯 马特·琼斯</t>
  </si>
  <si>
    <t xml:space="preserve">朱丽安·摩尔 本·巴恩斯 杰夫·布里吉斯 基特·哈灵顿</t>
  </si>
  <si>
    <t xml:space="preserve">杨幂 李易峰 张云龙 迪丽热巴·迪力木拉提</t>
  </si>
  <si>
    <t xml:space="preserve">詹姆斯·弗兰科 瑞秋·麦克亚当斯 瑞奇·热维斯 玛丽昂·歌迪亚</t>
  </si>
  <si>
    <t xml:space="preserve">叶伟信  邹凯光</t>
  </si>
  <si>
    <t xml:space="preserve">古天乐 吴镇宇 郭采洁 郑秀文</t>
  </si>
  <si>
    <t xml:space="preserve">古天乐 任达华 高捷 谢天华</t>
  </si>
  <si>
    <t xml:space="preserve">范冰冰 杨迪 韩庚 齐溪</t>
  </si>
  <si>
    <t xml:space="preserve">王珞丹 彭于晏 陈家乐 窦骁</t>
  </si>
  <si>
    <t xml:space="preserve">唐纳德·萨瑟兰 托比·琼斯 乔什·哈切森 詹妮弗·劳伦斯</t>
  </si>
  <si>
    <t xml:space="preserve">王朝的女人：杨贵妃</t>
  </si>
  <si>
    <t xml:space="preserve">十庆  田壮壮  张艺谋</t>
  </si>
  <si>
    <t xml:space="preserve">黎明 吴尊 范冰冰 陈冲</t>
  </si>
  <si>
    <t xml:space="preserve">萨米尔·盖丝米 雷·史蒂文森 艾德·斯克林 洛安·沙巴诺尔</t>
  </si>
  <si>
    <t xml:space="preserve">卢恒宇  李姝洁</t>
  </si>
  <si>
    <t xml:space="preserve">史蒂夫·布西密 亚当·桑德勒 凯文·詹姆斯 安迪·萨姆伯格</t>
  </si>
  <si>
    <t xml:space="preserve">莫妮卡·甘德顿 乔治·克鲁尼 布丽特·罗伯森 凯瑟琳·哈恩</t>
  </si>
  <si>
    <t xml:space="preserve">阿米尔·汗 波曼·伊拉妮 安努舒卡·莎玛 桑杰·达特</t>
  </si>
  <si>
    <t xml:space="preserve">郭涛 成东日 林志颖 田亮</t>
  </si>
  <si>
    <t xml:space="preserve">王宝强 辛芷蕾 成毅 小沈阳</t>
  </si>
  <si>
    <t xml:space="preserve">李美琪 杰·科特尼 凯特·温丝莱特 娜奥米·沃茨</t>
  </si>
  <si>
    <t xml:space="preserve">休·杰克曼 西格妮·韦弗 沙尔托·科普雷 戴夫·帕特尔</t>
  </si>
  <si>
    <t xml:space="preserve">绝命海拔</t>
  </si>
  <si>
    <t xml:space="preserve">萨姆·沃辛顿 艾米丽·沃森 凯拉·奈特莉 乔什·布洛林</t>
  </si>
  <si>
    <t xml:space="preserve">剧情 惊悚 冒险</t>
  </si>
  <si>
    <t xml:space="preserve">像素大战</t>
  </si>
  <si>
    <t xml:space="preserve">布莱恩·考克斯 亚当·桑德勒 凯文·詹姆斯 James</t>
  </si>
  <si>
    <t xml:space="preserve">喜剧 动作 科幻</t>
  </si>
  <si>
    <t xml:space="preserve">帕丁顿熊</t>
  </si>
  <si>
    <t xml:space="preserve">吉姆·布劳德本特 朱丽·沃特斯 莎莉·霍金斯 迈克尔·刚本</t>
  </si>
  <si>
    <t xml:space="preserve">头脑特工队</t>
  </si>
  <si>
    <t xml:space="preserve">彼特·道格特  罗纳尔多·德尔·卡门</t>
  </si>
  <si>
    <t xml:space="preserve">比尔·哈德尔 戴安·琳恩 杰斯·哈梅尔 凯特林·迪亚斯</t>
  </si>
  <si>
    <t xml:space="preserve">一念天堂</t>
  </si>
  <si>
    <t xml:space="preserve">林雪 王子子 沈腾 马丽</t>
  </si>
  <si>
    <t xml:space="preserve">名侦探柯南：业火的向日葵</t>
  </si>
  <si>
    <t xml:space="preserve">高山南 山崎和佳奈 林原惠美 山口胜平</t>
  </si>
  <si>
    <t xml:space="preserve">动作 动画 冒险 悬疑</t>
  </si>
  <si>
    <t xml:space="preserve">消失的凶手</t>
  </si>
  <si>
    <t xml:space="preserve">郭晓冬 林家栋 李小璐 刘青云</t>
  </si>
  <si>
    <t xml:space="preserve">洛克王国4：出发！巨人谷</t>
  </si>
  <si>
    <t xml:space="preserve">尼古拉斯·凯奇 关晓彤 胡夏</t>
  </si>
  <si>
    <t xml:space="preserve">第三种爱情</t>
  </si>
  <si>
    <t xml:space="preserve">刘亦菲 欧弟 宋承宪 江语晨</t>
  </si>
  <si>
    <t xml:space="preserve">黑猫警长之翡翠之星</t>
  </si>
  <si>
    <t xml:space="preserve">于胜军  姚光华  施屹</t>
  </si>
  <si>
    <t xml:space="preserve">李传缨 吴天昊 程玉珠 于胜军</t>
  </si>
  <si>
    <t xml:space="preserve">喜剧 动作 动画 科幻</t>
  </si>
  <si>
    <t xml:space="preserve">一路惊喜</t>
  </si>
  <si>
    <t xml:space="preserve">金依萌  潘安子  章家瑞  宋迪在</t>
  </si>
  <si>
    <t xml:space="preserve">林家栋 夏雨 阚清子 郭采洁</t>
  </si>
  <si>
    <t xml:space="preserve">喜剧 爱情 家庭</t>
  </si>
  <si>
    <t xml:space="preserve">有种你爱我</t>
  </si>
  <si>
    <t xml:space="preserve">常方源 江一燕 师春玲 郑恺</t>
  </si>
  <si>
    <t xml:space="preserve">命中注定</t>
  </si>
  <si>
    <t xml:space="preserve">廖凡 汤唯 苏岩 方芳</t>
  </si>
  <si>
    <t xml:space="preserve">喜羊羊与灰太狼之羊年喜羊羊</t>
  </si>
  <si>
    <t xml:space="preserve">祖晴 梁颖 张琳 邓玉婷</t>
  </si>
  <si>
    <t xml:space="preserve">桂宝之爆笑闯宇宙</t>
  </si>
  <si>
    <t xml:space="preserve">王云飞 阿桂 杨天祥 山新</t>
  </si>
  <si>
    <t xml:space="preserve">一代宗师(3D版)</t>
  </si>
  <si>
    <t xml:space="preserve">一代宗师</t>
  </si>
  <si>
    <t xml:space="preserve">张震 梁朝伟 章子怡 小沈阳</t>
  </si>
  <si>
    <t xml:space="preserve">剧情 动作 传记</t>
  </si>
  <si>
    <t xml:space="preserve">我是路人甲</t>
  </si>
  <si>
    <t xml:space="preserve">袁咏仪 刘德华 林更新 方中信</t>
  </si>
  <si>
    <t xml:space="preserve">陪安东尼度过漫长岁月</t>
  </si>
  <si>
    <t xml:space="preserve">于荣光 白百何 江一燕 卢燕</t>
  </si>
  <si>
    <t xml:space="preserve">剩者为王</t>
  </si>
  <si>
    <t xml:space="preserve">舒淇 彭于晏 熊黛林 邢佳栋</t>
  </si>
  <si>
    <t xml:space="preserve">刺客聂隐娘</t>
  </si>
  <si>
    <t xml:space="preserve">舒淇 张震 高捷 咏梅</t>
  </si>
  <si>
    <t xml:space="preserve">赛尔号大电影5：雷神崛起</t>
  </si>
  <si>
    <t xml:space="preserve">罗玉婷 吴磊 刘北辰 翟巍</t>
  </si>
  <si>
    <t xml:space="preserve">剧情 动画 冒险</t>
  </si>
  <si>
    <t xml:space="preserve">海绵宝宝3D</t>
  </si>
  <si>
    <t xml:space="preserve">安东尼奥·班德拉斯 卡洛斯·阿拉斯拉奇 保罗蒂比特 蒂姆·康威</t>
  </si>
  <si>
    <t xml:space="preserve">从天“儿”降</t>
  </si>
  <si>
    <t xml:space="preserve">魏楠  魏民</t>
  </si>
  <si>
    <t xml:space="preserve">李小璐 张瑶 陈学冬 张艺兴</t>
  </si>
  <si>
    <t xml:space="preserve">喜剧 爱情 科幻</t>
  </si>
  <si>
    <t xml:space="preserve">师父</t>
  </si>
  <si>
    <t xml:space="preserve">黄觉 廖凡 宋洋 宋佳</t>
  </si>
  <si>
    <t xml:space="preserve">小羊肖恩</t>
  </si>
  <si>
    <t xml:space="preserve">马克·伯顿  理查德·斯塔扎克</t>
  </si>
  <si>
    <t xml:space="preserve">John 贾斯汀·弗莱彻 Sparkes 欧米德·吉亚李利</t>
  </si>
  <si>
    <t xml:space="preserve">恋爱中的城市</t>
  </si>
  <si>
    <t xml:space="preserve">文牧野  董润年  韩轶  傅天余  冀佳彤</t>
  </si>
  <si>
    <t xml:space="preserve">郭晓冬 杨幂 黄轩 阮经天</t>
  </si>
  <si>
    <t xml:space="preserve">模仿游戏</t>
  </si>
  <si>
    <t xml:space="preserve">马克·斯特朗 本尼迪克特·康伯巴奇 凯拉·奈特莉 马修·古迪</t>
  </si>
  <si>
    <t xml:space="preserve">剧情 惊悚 战争 传记</t>
  </si>
  <si>
    <t xml:space="preserve">太平轮(下)</t>
  </si>
  <si>
    <t xml:space="preserve">高捷 李威 金城武 佟大为</t>
  </si>
  <si>
    <t xml:space="preserve">剧情 爱情 战争</t>
  </si>
  <si>
    <t xml:space="preserve">少年班</t>
  </si>
  <si>
    <t xml:space="preserve">孙红雷 周冬雨 赵立新 董子健</t>
  </si>
  <si>
    <t xml:space="preserve">既然青春留不住</t>
  </si>
  <si>
    <t xml:space="preserve">王迅 陈乔恩 张翰 倪景阳</t>
  </si>
  <si>
    <t xml:space="preserve">杜拉拉追婚记</t>
  </si>
  <si>
    <t xml:space="preserve">周渝民 邬君梅 陈柏霖 林依晨</t>
  </si>
  <si>
    <t xml:space="preserve">华丽上班族</t>
  </si>
  <si>
    <t xml:space="preserve">洪天明 张兆辉 陈奕迅 汤唯</t>
  </si>
  <si>
    <t xml:space="preserve">屠魔战士</t>
  </si>
  <si>
    <t xml:space="preserve">比尔·奈伊 杰·科特尼 艾伦·艾克哈特 伊冯娜·斯特拉霍夫斯基</t>
  </si>
  <si>
    <t xml:space="preserve">动作 惊悚 奇幻 科幻</t>
  </si>
  <si>
    <t xml:space="preserve">坏蛋必须死</t>
  </si>
  <si>
    <t xml:space="preserve">陈柏霖 乔振宇 孙艺珍 申贤俊</t>
  </si>
  <si>
    <t xml:space="preserve">喜剧 犯罪 悬疑</t>
  </si>
  <si>
    <t xml:space="preserve">暗杀</t>
  </si>
  <si>
    <t xml:space="preserve">全智贤 李政宰 金海淑 吴达洙</t>
  </si>
  <si>
    <t xml:space="preserve">剧情 动作 犯罪 历史</t>
  </si>
  <si>
    <t xml:space="preserve">魔法总动员</t>
  </si>
  <si>
    <t xml:space="preserve">杰里米·德格鲁森  本·斯塔森</t>
  </si>
  <si>
    <t xml:space="preserve">信达·亚当斯 乔治·巴比特 默里·布卢 凯思琳·布劳尔斯</t>
  </si>
  <si>
    <t xml:space="preserve">猪猪侠之终极决战</t>
  </si>
  <si>
    <t xml:space="preserve">陆锦明  陆锦辉</t>
  </si>
  <si>
    <t xml:space="preserve">动画 儿童</t>
  </si>
  <si>
    <t xml:space="preserve">暴疯语</t>
  </si>
  <si>
    <t xml:space="preserve">叶璇 方中信 刘青云 黄晓明</t>
  </si>
  <si>
    <t xml:space="preserve">宅女侦探桂香</t>
  </si>
  <si>
    <t xml:space="preserve">周渝民 任达华 王珞丹 石修</t>
  </si>
  <si>
    <t xml:space="preserve">喜剧 爱情 悬疑</t>
  </si>
  <si>
    <t xml:space="preserve">十月初五的月光</t>
  </si>
  <si>
    <t xml:space="preserve">唐文龙 陈乔恩 张智霖 郑欣宜</t>
  </si>
  <si>
    <t xml:space="preserve">将错就错</t>
  </si>
  <si>
    <t xml:space="preserve">陈小春 熊黛林 小沈阳 田亮</t>
  </si>
  <si>
    <t xml:space="preserve">巴啦啦小魔仙之魔箭公主</t>
  </si>
  <si>
    <t xml:space="preserve">赵今麦 刘黛希 徐可 戴萌</t>
  </si>
  <si>
    <t xml:space="preserve">动作 冒险 家庭 奇幻</t>
  </si>
  <si>
    <t xml:space="preserve">神探驾到</t>
  </si>
  <si>
    <t xml:space="preserve">黄百鸣  邱礼涛</t>
  </si>
  <si>
    <t xml:space="preserve">曾志伟 甄子丹 古天乐 林家栋</t>
  </si>
  <si>
    <t xml:space="preserve">喜剧 爱情 悬疑 奇幻</t>
  </si>
  <si>
    <t xml:space="preserve">坚不可摧</t>
  </si>
  <si>
    <t xml:space="preserve">杰·科特尼 多姆纳尔·格利森 加内特·赫德兰 杰克·奥康奈尔</t>
  </si>
  <si>
    <t xml:space="preserve">剧情 动作 战争 运动</t>
  </si>
  <si>
    <t xml:space="preserve">黄渤 郭涛 李晨 徐峥</t>
  </si>
  <si>
    <t xml:space="preserve">甄子丹 郭富城 梁咏琪 夏梓桐</t>
  </si>
  <si>
    <t xml:space="preserve">智取威虎山3D</t>
  </si>
  <si>
    <t xml:space="preserve">梁家辉 林更新 张涵予 释行宇</t>
  </si>
  <si>
    <t xml:space="preserve">克里斯托弗．诺兰</t>
  </si>
  <si>
    <t xml:space="preserve">安妮．海瑟薇</t>
  </si>
  <si>
    <t xml:space="preserve">布莱恩．辛格</t>
  </si>
  <si>
    <t xml:space="preserve">休．杰克曼 詹姆斯．麦卡沃伊</t>
  </si>
  <si>
    <t xml:space="preserve">猩球崛起2：黎明之战</t>
  </si>
  <si>
    <t xml:space="preserve">安迪．瑟金斯 加里．奥德曼</t>
  </si>
  <si>
    <t xml:space="preserve">谢涤葵 林妍</t>
  </si>
  <si>
    <t xml:space="preserve">郭涛 林志颖 田亮 小小志</t>
  </si>
  <si>
    <t xml:space="preserve">吴京 杨幂 邓超 孙俪</t>
  </si>
  <si>
    <t xml:space="preserve">王珞丹 冯绍峰 陈柏霖 陈乔恩</t>
  </si>
  <si>
    <t xml:space="preserve">范．迪塞尔 佐伊．索尔达娜</t>
  </si>
  <si>
    <t xml:space="preserve">马克．韦布</t>
  </si>
  <si>
    <t xml:space="preserve">杰米．福克斯 艾玛．斯通</t>
  </si>
  <si>
    <t xml:space="preserve">彭于晏 倪妮 刘雅瑟 郑恺</t>
  </si>
  <si>
    <t xml:space="preserve">高虎 许绍雄 杜汶泽 景甜</t>
  </si>
  <si>
    <t xml:space="preserve">杨幂 柯震东 郭采洁 姜潮</t>
  </si>
  <si>
    <t xml:space="preserve">葛优 舒淇 王志文 文章</t>
  </si>
  <si>
    <t xml:space="preserve">霍比特人：史矛革之战</t>
  </si>
  <si>
    <t xml:space="preserve">彼得．杰克逊</t>
  </si>
  <si>
    <t xml:space="preserve">马丁．弗瑞曼 伊恩．麦克莱恩 奥兰多．布鲁姆 理查德．阿米蒂奇</t>
  </si>
  <si>
    <t xml:space="preserve">林更新 周冬雨 隋凯</t>
  </si>
  <si>
    <t xml:space="preserve">西尔维斯特．史泰龙 阿诺．施瓦辛格 哈里森．福特</t>
  </si>
  <si>
    <t xml:space="preserve">吴镇宇 林心如 莫小棋 秦海璐</t>
  </si>
  <si>
    <t xml:space="preserve">汤姆．克鲁斯</t>
  </si>
  <si>
    <t xml:space="preserve">杰拉德．巴特勒</t>
  </si>
  <si>
    <t xml:space="preserve">梁家辉 刘嘉玲 斯琴高娃 余男</t>
  </si>
  <si>
    <t xml:space="preserve">杜奕衡 范冰冰 黄晓明 王学兵</t>
  </si>
  <si>
    <t xml:space="preserve">忍者神龟：变种时代</t>
  </si>
  <si>
    <t xml:space="preserve">乔纳森．理贝斯曼</t>
  </si>
  <si>
    <t xml:space="preserve">黄渤 赵薇 张国强 佟大为</t>
  </si>
  <si>
    <t xml:space="preserve">皮艾尔．柯芬 /克里斯．雷纳德</t>
  </si>
  <si>
    <t xml:space="preserve">史蒂夫．卡瑞尔 克里斯汀．韦格 本杰明．布拉特</t>
  </si>
  <si>
    <t xml:space="preserve">何塞．帕迪里亚</t>
  </si>
  <si>
    <t xml:space="preserve">塞缪尔．杰克逊 乔尔．金纳曼 加里．奥德曼 迈克尔．基顿</t>
  </si>
  <si>
    <t xml:space="preserve">麦兆辉 庄文强</t>
  </si>
  <si>
    <t xml:space="preserve">古天乐 吴彦祖 刘青云</t>
  </si>
  <si>
    <t xml:space="preserve">克里斯．巴克 詹妮弗．李</t>
  </si>
  <si>
    <t xml:space="preserve">克里斯汀．贝尔 伊迪娜．门泽尔 乔纳森．格罗夫</t>
  </si>
  <si>
    <t xml:space="preserve">沙尔托．科普雷</t>
  </si>
  <si>
    <t xml:space="preserve">闫妮 郭涛 陈道明 张嘉译</t>
  </si>
  <si>
    <t xml:space="preserve">杨颖 王姬 蒋雯丽 姜瑞佳</t>
  </si>
  <si>
    <t xml:space="preserve">崔岷植 摩根．弗里曼</t>
  </si>
  <si>
    <t xml:space="preserve">徐峥 莫文蔚</t>
  </si>
  <si>
    <t xml:space="preserve">本尼迪克特．康伯巴奇</t>
  </si>
  <si>
    <t xml:space="preserve">动画明星</t>
  </si>
  <si>
    <t xml:space="preserve">杰米．福克斯 安妮．海瑟薇 杰西．艾森伯格</t>
  </si>
  <si>
    <t xml:space="preserve">周迅 黄晓明 隋棠 谢依霖</t>
  </si>
  <si>
    <t xml:space="preserve">高圆圆 秦昊 谢霆锋</t>
  </si>
  <si>
    <t xml:space="preserve">老男孩之猛龙过江</t>
  </si>
  <si>
    <t xml:space="preserve">王太利 肖央 屈菁菁</t>
  </si>
  <si>
    <t xml:space="preserve">吴建豪 余文乐 陈意涵 钟汉良</t>
  </si>
  <si>
    <t xml:space="preserve">痞子英雄：黎明升起</t>
  </si>
  <si>
    <t xml:space="preserve">黄渤 林更新 张钧甯 赵又廷</t>
  </si>
  <si>
    <t xml:space="preserve">周渝民 古天乐 高圆圆 杨千嬅</t>
  </si>
  <si>
    <t xml:space="preserve">太平轮(上)</t>
  </si>
  <si>
    <t xml:space="preserve">金城武 佟大为 黄晓明 秦海璐</t>
  </si>
  <si>
    <t xml:space="preserve">黄秋生 邹兆龙 郑中基 苏有朋</t>
  </si>
  <si>
    <t xml:space="preserve">保罗．沃克</t>
  </si>
  <si>
    <t xml:space="preserve">王祖蓝 洪金宝 王珞丹 彭于晏</t>
  </si>
  <si>
    <t xml:space="preserve">肯尼思．布拉纳</t>
  </si>
  <si>
    <t xml:space="preserve">克里斯．派恩 凯拉．奈特莉 凯文．科斯特纳</t>
  </si>
  <si>
    <t xml:space="preserve">重生之门</t>
  </si>
  <si>
    <t xml:space="preserve">甄子丹 任达华 王宝强 黄圣依</t>
  </si>
  <si>
    <t xml:space="preserve">加文．胡德</t>
  </si>
  <si>
    <t xml:space="preserve">阿沙．巴特菲尔德 哈里森．福特 海莉．斯坦菲尔德</t>
  </si>
  <si>
    <t xml:space="preserve">韩庚 姚星彤 郑恺 王丽坤</t>
  </si>
  <si>
    <t xml:space="preserve">摩根．弗里曼 约翰尼．德普</t>
  </si>
  <si>
    <t xml:space="preserve">甄子丹 钱嘉乐 王宝强 陈伟霆</t>
  </si>
  <si>
    <t xml:space="preserve">理查德．阿米蒂奇</t>
  </si>
  <si>
    <t xml:space="preserve">廖启智 张家辉 安志杰 吴彦祖</t>
  </si>
  <si>
    <t xml:space="preserve">佐米．希尔拉</t>
  </si>
  <si>
    <t xml:space="preserve">桂纶镁 廖凡 王学兵</t>
  </si>
  <si>
    <t xml:space="preserve">张家辉 姜武 张学友 杨颖</t>
  </si>
  <si>
    <t xml:space="preserve">保罗．安德森</t>
  </si>
  <si>
    <t xml:space="preserve">古天乐 林家栋 卢海鹏 王敏德</t>
  </si>
  <si>
    <t xml:space="preserve">张震 叶青 刘诗诗 聂远</t>
  </si>
  <si>
    <t xml:space="preserve">未知 简耀宗</t>
  </si>
  <si>
    <t xml:space="preserve">白百何 祖晴 梁颖 张琳</t>
  </si>
  <si>
    <t xml:space="preserve">郑中基 白百何 张瑶</t>
  </si>
  <si>
    <t xml:space="preserve">宙斯之子：赫拉克勒斯</t>
  </si>
  <si>
    <t xml:space="preserve">道恩．强森 伊恩．麦柯肖恩</t>
  </si>
  <si>
    <t xml:space="preserve">曾志伟 吴君如 黄百鸣 郑中基</t>
  </si>
  <si>
    <t xml:space="preserve">孙红雷 桂纶镁 方中信 奚美娟</t>
  </si>
  <si>
    <t xml:space="preserve">午马 陆毅 林威 翁虹</t>
  </si>
  <si>
    <t xml:space="preserve">露水红颜</t>
  </si>
  <si>
    <t xml:space="preserve">安志杰 陈冲 王学兵 孙海英</t>
  </si>
  <si>
    <t xml:space="preserve">赛尔号大电影4：圣魔之战</t>
  </si>
  <si>
    <t xml:space="preserve">神秘世界历险记2</t>
  </si>
  <si>
    <t xml:space="preserve">动画 冒险 家庭</t>
  </si>
  <si>
    <t xml:space="preserve">盗马记</t>
  </si>
  <si>
    <t xml:space="preserve">曾志伟 王祖蓝 陈慧琳 梁家辉</t>
  </si>
  <si>
    <t xml:space="preserve">秦时明月大电影之龙腾万里</t>
  </si>
  <si>
    <t xml:space="preserve">刘钦 冯骏骅 沈磊</t>
  </si>
  <si>
    <t xml:space="preserve">动画 奇幻 武侠</t>
  </si>
  <si>
    <t xml:space="preserve">神笔马良</t>
  </si>
  <si>
    <t xml:space="preserve">龙之谷：破晓奇兵</t>
  </si>
  <si>
    <t xml:space="preserve">别惹我</t>
  </si>
  <si>
    <t xml:space="preserve">喜剧 惊悚 犯罪</t>
  </si>
  <si>
    <t xml:space="preserve">脱轨时代</t>
  </si>
  <si>
    <t xml:space="preserve">张静初 潘粤明 朱珠 班嘉佳</t>
  </si>
  <si>
    <t xml:space="preserve">黄金时代</t>
  </si>
  <si>
    <t xml:space="preserve">黄轩 冯绍峰 王志文 汤唯</t>
  </si>
  <si>
    <t xml:space="preserve">剧情 爱情 传记</t>
  </si>
  <si>
    <t xml:space="preserve">笔仙惊魂3</t>
  </si>
  <si>
    <t xml:space="preserve">惊悚 恐怖 悬疑</t>
  </si>
  <si>
    <t xml:space="preserve">火鸡总动员</t>
  </si>
  <si>
    <t xml:space="preserve">伍迪．哈里森</t>
  </si>
  <si>
    <t xml:space="preserve">潜艇总动员4：章鱼奇遇记</t>
  </si>
  <si>
    <t xml:space="preserve">范楚绒 洪海天</t>
  </si>
  <si>
    <t xml:space="preserve">洛克王国3之圣龙的守护</t>
  </si>
  <si>
    <t xml:space="preserve">盟军夺宝队</t>
  </si>
  <si>
    <t xml:space="preserve">乔治．克鲁尼</t>
  </si>
  <si>
    <t xml:space="preserve">马特．达蒙 乔治．克鲁尼</t>
  </si>
  <si>
    <t xml:space="preserve">剧情 动作 战争 传记</t>
  </si>
  <si>
    <t xml:space="preserve">猪猪侠之勇闯巨人岛</t>
  </si>
  <si>
    <t xml:space="preserve">铠甲勇士之雅塔莱斯</t>
  </si>
  <si>
    <t xml:space="preserve">麦兜我和我妈妈</t>
  </si>
  <si>
    <t xml:space="preserve">黄秋生 吴君如 黄磊</t>
  </si>
  <si>
    <t xml:space="preserve">冰川时代2：融冰之灾</t>
  </si>
  <si>
    <t xml:space="preserve">新大头儿子和小头爸爸之秘密计划</t>
  </si>
  <si>
    <t xml:space="preserve">刘纯燕 鞠萍 董浩</t>
  </si>
  <si>
    <t xml:space="preserve">斑马总动员</t>
  </si>
  <si>
    <t xml:space="preserve">连姆·尼森 理查德·格兰特 Charles 史蒂夫·布西密</t>
  </si>
  <si>
    <t xml:space="preserve">甜蜜杀机</t>
  </si>
  <si>
    <t xml:space="preserve">苏有朋 马念先 林暐恒 林依晨</t>
  </si>
  <si>
    <t xml:space="preserve">任达华 安志杰 胡军 陈伟霆</t>
  </si>
  <si>
    <t xml:space="preserve">       票房     导演 </t>
  </si>
  <si>
    <t xml:space="preserve">合计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</si>
</sst>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sz val="14"/>
      <color rgb="FF595959"/>
      <name val="Calibri"/>
      <family val="2"/>
    </font>
    <font>
      <sz val="9"/>
      <color rgb="FF595959"/>
      <name val="Noto Sans CJK SC Regular"/>
      <family val="2"/>
    </font>
    <font>
      <sz val="10"/>
      <name val="Noto Sans CJK SC Regular"/>
      <family val="2"/>
    </font>
    <font>
      <sz val="14"/>
      <color rgb="FF595959"/>
      <name val="Noto Sans CJK SC Regular"/>
      <family val="2"/>
    </font>
    <font>
      <sz val="10.5"/>
      <color rgb="FF000000"/>
      <name val="等线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true">
      <left style="thin"/>
      <right style="thin"/>
      <top style="thin"/>
      <bottom style="thin"/>
      <diagonal style="thin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featureSelection!$C$1</c:f>
              <c:strCache>
                <c:ptCount val="1"/>
                <c:pt idx="0">
                  <c:v>mutual information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featureSelection!$B$2:$B$14</c:f>
              <c:strCache>
                <c:ptCount val="13"/>
                <c:pt idx="0">
                  <c:v>导演</c:v>
                </c:pt>
                <c:pt idx="1">
                  <c:v>同期竞争影片</c:v>
                </c:pt>
                <c:pt idx="2">
                  <c:v>类型</c:v>
                </c:pt>
                <c:pt idx="3">
                  <c:v>演员</c:v>
                </c:pt>
                <c:pt idx="4">
                  <c:v>排片</c:v>
                </c:pt>
                <c:pt idx="5">
                  <c:v>成本</c:v>
                </c:pt>
                <c:pt idx="6">
                  <c:v>档期</c:v>
                </c:pt>
                <c:pt idx="7">
                  <c:v>进口</c:v>
                </c:pt>
                <c:pt idx="8">
                  <c:v>IP</c:v>
                </c:pt>
                <c:pt idx="9">
                  <c:v>系列</c:v>
                </c:pt>
                <c:pt idx="10">
                  <c:v>年份</c:v>
                </c:pt>
                <c:pt idx="11">
                  <c:v>1~3月搜索</c:v>
                </c:pt>
                <c:pt idx="12">
                  <c:v>一周搜索</c:v>
                </c:pt>
              </c:strCache>
            </c:strRef>
          </c:cat>
          <c:val>
            <c:numRef>
              <c:f>featureSelection!$C$2:$C$14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</c:ser>
        <c:ser>
          <c:idx val="1"/>
          <c:order val="1"/>
          <c:tx>
            <c:strRef>
              <c:f>featureSelection!$D$1</c:f>
              <c:strCache>
                <c:ptCount val="1"/>
                <c:pt idx="0">
                  <c:v>chi2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featureSelection!$B$2:$B$14</c:f>
              <c:strCache>
                <c:ptCount val="13"/>
                <c:pt idx="0">
                  <c:v>导演</c:v>
                </c:pt>
                <c:pt idx="1">
                  <c:v>同期竞争影片</c:v>
                </c:pt>
                <c:pt idx="2">
                  <c:v>类型</c:v>
                </c:pt>
                <c:pt idx="3">
                  <c:v>演员</c:v>
                </c:pt>
                <c:pt idx="4">
                  <c:v>排片</c:v>
                </c:pt>
                <c:pt idx="5">
                  <c:v>成本</c:v>
                </c:pt>
                <c:pt idx="6">
                  <c:v>档期</c:v>
                </c:pt>
                <c:pt idx="7">
                  <c:v>进口</c:v>
                </c:pt>
                <c:pt idx="8">
                  <c:v>IP</c:v>
                </c:pt>
                <c:pt idx="9">
                  <c:v>系列</c:v>
                </c:pt>
                <c:pt idx="10">
                  <c:v>年份</c:v>
                </c:pt>
                <c:pt idx="11">
                  <c:v>1~3月搜索</c:v>
                </c:pt>
                <c:pt idx="12">
                  <c:v>一周搜索</c:v>
                </c:pt>
              </c:strCache>
            </c:strRef>
          </c:cat>
          <c:val>
            <c:numRef>
              <c:f>featureSelection!$D$2:$D$14</c:f>
              <c:numCache>
                <c:formatCode>General</c:formatCode>
                <c:ptCount val="13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</c:ser>
        <c:gapWidth val="219"/>
        <c:overlap val="-27"/>
        <c:axId val="6232998"/>
        <c:axId val="31570317"/>
      </c:barChart>
      <c:catAx>
        <c:axId val="62329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570317"/>
        <c:crosses val="autoZero"/>
        <c:auto val="1"/>
        <c:lblAlgn val="ctr"/>
        <c:lblOffset val="100"/>
      </c:catAx>
      <c:valAx>
        <c:axId val="315703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3299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平均票房</a:t>
            </a:r>
          </a:p>
        </c:rich>
      </c:tx>
      <c:layout>
        <c:manualLayout>
          <c:xMode val="edge"/>
          <c:yMode val="edge"/>
          <c:x val="0.388873922413793"/>
          <c:y val="0.0231962430624733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导演演员票房表!$D$2:$D$799</c:f>
              <c:numCache>
                <c:formatCode>General</c:formatCode>
                <c:ptCount val="798"/>
                <c:pt idx="0">
                  <c:v>338977</c:v>
                </c:pt>
                <c:pt idx="1">
                  <c:v>338977</c:v>
                </c:pt>
                <c:pt idx="2">
                  <c:v>338977</c:v>
                </c:pt>
                <c:pt idx="3">
                  <c:v>243944</c:v>
                </c:pt>
                <c:pt idx="4">
                  <c:v>243944</c:v>
                </c:pt>
                <c:pt idx="5">
                  <c:v>242655</c:v>
                </c:pt>
                <c:pt idx="6">
                  <c:v>197681</c:v>
                </c:pt>
                <c:pt idx="7">
                  <c:v>197681</c:v>
                </c:pt>
                <c:pt idx="8">
                  <c:v>197681</c:v>
                </c:pt>
                <c:pt idx="9">
                  <c:v>197681</c:v>
                </c:pt>
                <c:pt idx="10">
                  <c:v>197681</c:v>
                </c:pt>
                <c:pt idx="11">
                  <c:v>175764</c:v>
                </c:pt>
                <c:pt idx="12">
                  <c:v>168205</c:v>
                </c:pt>
                <c:pt idx="13">
                  <c:v>161309</c:v>
                </c:pt>
                <c:pt idx="14">
                  <c:v>153008</c:v>
                </c:pt>
                <c:pt idx="15">
                  <c:v>153008</c:v>
                </c:pt>
                <c:pt idx="16">
                  <c:v>153008</c:v>
                </c:pt>
                <c:pt idx="17">
                  <c:v>153008</c:v>
                </c:pt>
                <c:pt idx="18">
                  <c:v>153008</c:v>
                </c:pt>
                <c:pt idx="19">
                  <c:v>147177</c:v>
                </c:pt>
                <c:pt idx="20">
                  <c:v>147177</c:v>
                </c:pt>
                <c:pt idx="21">
                  <c:v>147177</c:v>
                </c:pt>
                <c:pt idx="22">
                  <c:v>147177</c:v>
                </c:pt>
                <c:pt idx="23">
                  <c:v>146438</c:v>
                </c:pt>
                <c:pt idx="24">
                  <c:v>146438</c:v>
                </c:pt>
                <c:pt idx="25">
                  <c:v>144133</c:v>
                </c:pt>
                <c:pt idx="26">
                  <c:v>144133</c:v>
                </c:pt>
                <c:pt idx="27">
                  <c:v>144133</c:v>
                </c:pt>
                <c:pt idx="28">
                  <c:v>142066</c:v>
                </c:pt>
                <c:pt idx="29">
                  <c:v>142066</c:v>
                </c:pt>
                <c:pt idx="30">
                  <c:v>142066</c:v>
                </c:pt>
                <c:pt idx="31">
                  <c:v>142066</c:v>
                </c:pt>
                <c:pt idx="32">
                  <c:v>136194.5</c:v>
                </c:pt>
                <c:pt idx="33">
                  <c:v>135500</c:v>
                </c:pt>
                <c:pt idx="34">
                  <c:v>130695</c:v>
                </c:pt>
                <c:pt idx="35">
                  <c:v>118392</c:v>
                </c:pt>
                <c:pt idx="36">
                  <c:v>118392</c:v>
                </c:pt>
                <c:pt idx="37">
                  <c:v>117455</c:v>
                </c:pt>
                <c:pt idx="38">
                  <c:v>116973</c:v>
                </c:pt>
                <c:pt idx="39">
                  <c:v>116973</c:v>
                </c:pt>
                <c:pt idx="40">
                  <c:v>116741.75</c:v>
                </c:pt>
                <c:pt idx="41">
                  <c:v>116014</c:v>
                </c:pt>
                <c:pt idx="42">
                  <c:v>116014</c:v>
                </c:pt>
                <c:pt idx="43">
                  <c:v>116014</c:v>
                </c:pt>
                <c:pt idx="44">
                  <c:v>111723</c:v>
                </c:pt>
                <c:pt idx="45">
                  <c:v>109822</c:v>
                </c:pt>
                <c:pt idx="46">
                  <c:v>107243</c:v>
                </c:pt>
                <c:pt idx="47">
                  <c:v>106758.666666666</c:v>
                </c:pt>
                <c:pt idx="48">
                  <c:v>105154</c:v>
                </c:pt>
                <c:pt idx="49">
                  <c:v>100850.5</c:v>
                </c:pt>
                <c:pt idx="50">
                  <c:v>100148</c:v>
                </c:pt>
                <c:pt idx="51">
                  <c:v>100148</c:v>
                </c:pt>
                <c:pt idx="52">
                  <c:v>100148</c:v>
                </c:pt>
                <c:pt idx="53">
                  <c:v>99023.6666666666</c:v>
                </c:pt>
                <c:pt idx="54">
                  <c:v>98199.5</c:v>
                </c:pt>
                <c:pt idx="55">
                  <c:v>98199.5</c:v>
                </c:pt>
                <c:pt idx="56">
                  <c:v>97922</c:v>
                </c:pt>
                <c:pt idx="57">
                  <c:v>97922</c:v>
                </c:pt>
                <c:pt idx="58">
                  <c:v>97922</c:v>
                </c:pt>
                <c:pt idx="59">
                  <c:v>95632</c:v>
                </c:pt>
                <c:pt idx="60">
                  <c:v>95632</c:v>
                </c:pt>
                <c:pt idx="61">
                  <c:v>95632</c:v>
                </c:pt>
                <c:pt idx="62">
                  <c:v>95632</c:v>
                </c:pt>
                <c:pt idx="63">
                  <c:v>95632</c:v>
                </c:pt>
                <c:pt idx="64">
                  <c:v>94424.5</c:v>
                </c:pt>
                <c:pt idx="65">
                  <c:v>94424.5</c:v>
                </c:pt>
                <c:pt idx="66">
                  <c:v>94260</c:v>
                </c:pt>
                <c:pt idx="67">
                  <c:v>93516.6666666666</c:v>
                </c:pt>
                <c:pt idx="68">
                  <c:v>90260</c:v>
                </c:pt>
                <c:pt idx="69">
                  <c:v>90260</c:v>
                </c:pt>
                <c:pt idx="70">
                  <c:v>90255.5</c:v>
                </c:pt>
                <c:pt idx="71">
                  <c:v>88913</c:v>
                </c:pt>
                <c:pt idx="72">
                  <c:v>88913</c:v>
                </c:pt>
                <c:pt idx="73">
                  <c:v>88419</c:v>
                </c:pt>
                <c:pt idx="74">
                  <c:v>87580.25</c:v>
                </c:pt>
                <c:pt idx="75">
                  <c:v>87400.5</c:v>
                </c:pt>
                <c:pt idx="76">
                  <c:v>86953</c:v>
                </c:pt>
                <c:pt idx="77">
                  <c:v>86953</c:v>
                </c:pt>
                <c:pt idx="78">
                  <c:v>86953</c:v>
                </c:pt>
                <c:pt idx="79">
                  <c:v>86953</c:v>
                </c:pt>
                <c:pt idx="80">
                  <c:v>86792.4</c:v>
                </c:pt>
                <c:pt idx="81">
                  <c:v>85037.6666666666</c:v>
                </c:pt>
                <c:pt idx="82">
                  <c:v>84959.5</c:v>
                </c:pt>
                <c:pt idx="83">
                  <c:v>84293.6666666666</c:v>
                </c:pt>
                <c:pt idx="84">
                  <c:v>83814.5</c:v>
                </c:pt>
                <c:pt idx="85">
                  <c:v>83330.5</c:v>
                </c:pt>
                <c:pt idx="86">
                  <c:v>83098.5</c:v>
                </c:pt>
                <c:pt idx="87">
                  <c:v>82554</c:v>
                </c:pt>
                <c:pt idx="88">
                  <c:v>82554</c:v>
                </c:pt>
                <c:pt idx="89">
                  <c:v>82554</c:v>
                </c:pt>
                <c:pt idx="90">
                  <c:v>82554</c:v>
                </c:pt>
                <c:pt idx="91">
                  <c:v>82347</c:v>
                </c:pt>
                <c:pt idx="92">
                  <c:v>82342.8</c:v>
                </c:pt>
                <c:pt idx="93">
                  <c:v>81853</c:v>
                </c:pt>
                <c:pt idx="94">
                  <c:v>81396</c:v>
                </c:pt>
                <c:pt idx="95">
                  <c:v>80245</c:v>
                </c:pt>
                <c:pt idx="96">
                  <c:v>80245</c:v>
                </c:pt>
                <c:pt idx="97">
                  <c:v>80214</c:v>
                </c:pt>
                <c:pt idx="98">
                  <c:v>78653</c:v>
                </c:pt>
                <c:pt idx="99">
                  <c:v>78653</c:v>
                </c:pt>
                <c:pt idx="100">
                  <c:v>78653</c:v>
                </c:pt>
                <c:pt idx="101">
                  <c:v>78653</c:v>
                </c:pt>
                <c:pt idx="102">
                  <c:v>78653</c:v>
                </c:pt>
                <c:pt idx="103">
                  <c:v>76245</c:v>
                </c:pt>
                <c:pt idx="104">
                  <c:v>76245</c:v>
                </c:pt>
                <c:pt idx="105">
                  <c:v>76245</c:v>
                </c:pt>
                <c:pt idx="106">
                  <c:v>76001</c:v>
                </c:pt>
                <c:pt idx="107">
                  <c:v>75512</c:v>
                </c:pt>
                <c:pt idx="108">
                  <c:v>75512</c:v>
                </c:pt>
                <c:pt idx="109">
                  <c:v>75512</c:v>
                </c:pt>
                <c:pt idx="110">
                  <c:v>75512</c:v>
                </c:pt>
                <c:pt idx="111">
                  <c:v>75155</c:v>
                </c:pt>
                <c:pt idx="112">
                  <c:v>75155</c:v>
                </c:pt>
                <c:pt idx="113">
                  <c:v>74730.3333333333</c:v>
                </c:pt>
                <c:pt idx="114">
                  <c:v>74573.5</c:v>
                </c:pt>
                <c:pt idx="115">
                  <c:v>74394</c:v>
                </c:pt>
                <c:pt idx="116">
                  <c:v>74394</c:v>
                </c:pt>
                <c:pt idx="117">
                  <c:v>74394</c:v>
                </c:pt>
                <c:pt idx="118">
                  <c:v>73565.3333333333</c:v>
                </c:pt>
                <c:pt idx="119">
                  <c:v>73296.5</c:v>
                </c:pt>
                <c:pt idx="120">
                  <c:v>72831.5</c:v>
                </c:pt>
                <c:pt idx="121">
                  <c:v>72522</c:v>
                </c:pt>
                <c:pt idx="122">
                  <c:v>72522</c:v>
                </c:pt>
                <c:pt idx="123">
                  <c:v>72522</c:v>
                </c:pt>
                <c:pt idx="124">
                  <c:v>72276</c:v>
                </c:pt>
                <c:pt idx="125">
                  <c:v>71902.5</c:v>
                </c:pt>
                <c:pt idx="126">
                  <c:v>71837</c:v>
                </c:pt>
                <c:pt idx="127">
                  <c:v>71653.5</c:v>
                </c:pt>
                <c:pt idx="128">
                  <c:v>70785</c:v>
                </c:pt>
                <c:pt idx="129">
                  <c:v>70785</c:v>
                </c:pt>
                <c:pt idx="130">
                  <c:v>70785</c:v>
                </c:pt>
                <c:pt idx="131">
                  <c:v>70024</c:v>
                </c:pt>
                <c:pt idx="132">
                  <c:v>69905</c:v>
                </c:pt>
                <c:pt idx="133">
                  <c:v>69905</c:v>
                </c:pt>
                <c:pt idx="134">
                  <c:v>69905</c:v>
                </c:pt>
                <c:pt idx="135">
                  <c:v>69867</c:v>
                </c:pt>
                <c:pt idx="136">
                  <c:v>69867</c:v>
                </c:pt>
                <c:pt idx="137">
                  <c:v>69867</c:v>
                </c:pt>
                <c:pt idx="138">
                  <c:v>69193</c:v>
                </c:pt>
                <c:pt idx="139">
                  <c:v>69002</c:v>
                </c:pt>
                <c:pt idx="140">
                  <c:v>68266</c:v>
                </c:pt>
                <c:pt idx="141">
                  <c:v>68266</c:v>
                </c:pt>
                <c:pt idx="142">
                  <c:v>68266</c:v>
                </c:pt>
                <c:pt idx="143">
                  <c:v>67311.5714285714</c:v>
                </c:pt>
                <c:pt idx="144">
                  <c:v>67171</c:v>
                </c:pt>
                <c:pt idx="145">
                  <c:v>67171</c:v>
                </c:pt>
                <c:pt idx="146">
                  <c:v>67171</c:v>
                </c:pt>
                <c:pt idx="147">
                  <c:v>67171</c:v>
                </c:pt>
                <c:pt idx="148">
                  <c:v>66853</c:v>
                </c:pt>
                <c:pt idx="149">
                  <c:v>66847</c:v>
                </c:pt>
                <c:pt idx="150">
                  <c:v>65861</c:v>
                </c:pt>
                <c:pt idx="151">
                  <c:v>65861</c:v>
                </c:pt>
                <c:pt idx="152">
                  <c:v>65721.5</c:v>
                </c:pt>
                <c:pt idx="153">
                  <c:v>65721.5</c:v>
                </c:pt>
                <c:pt idx="154">
                  <c:v>65680.6666666666</c:v>
                </c:pt>
                <c:pt idx="155">
                  <c:v>64959</c:v>
                </c:pt>
                <c:pt idx="156">
                  <c:v>64926</c:v>
                </c:pt>
                <c:pt idx="157">
                  <c:v>64469</c:v>
                </c:pt>
                <c:pt idx="158">
                  <c:v>63920.5</c:v>
                </c:pt>
                <c:pt idx="159">
                  <c:v>63870</c:v>
                </c:pt>
                <c:pt idx="160">
                  <c:v>63870</c:v>
                </c:pt>
                <c:pt idx="161">
                  <c:v>62967</c:v>
                </c:pt>
                <c:pt idx="162">
                  <c:v>62888</c:v>
                </c:pt>
                <c:pt idx="163">
                  <c:v>62888</c:v>
                </c:pt>
                <c:pt idx="164">
                  <c:v>62888</c:v>
                </c:pt>
                <c:pt idx="165">
                  <c:v>62888</c:v>
                </c:pt>
                <c:pt idx="166">
                  <c:v>61911</c:v>
                </c:pt>
                <c:pt idx="167">
                  <c:v>61911</c:v>
                </c:pt>
                <c:pt idx="168">
                  <c:v>61911</c:v>
                </c:pt>
                <c:pt idx="169">
                  <c:v>61911</c:v>
                </c:pt>
                <c:pt idx="170">
                  <c:v>61446.5</c:v>
                </c:pt>
                <c:pt idx="171">
                  <c:v>61446.5</c:v>
                </c:pt>
                <c:pt idx="172">
                  <c:v>61442.5</c:v>
                </c:pt>
                <c:pt idx="173">
                  <c:v>61133</c:v>
                </c:pt>
                <c:pt idx="174">
                  <c:v>60963</c:v>
                </c:pt>
                <c:pt idx="175">
                  <c:v>60609</c:v>
                </c:pt>
                <c:pt idx="176">
                  <c:v>60609</c:v>
                </c:pt>
                <c:pt idx="177">
                  <c:v>59718.6666666666</c:v>
                </c:pt>
                <c:pt idx="178">
                  <c:v>59635</c:v>
                </c:pt>
                <c:pt idx="179">
                  <c:v>59635</c:v>
                </c:pt>
                <c:pt idx="180">
                  <c:v>58921</c:v>
                </c:pt>
                <c:pt idx="181">
                  <c:v>58921</c:v>
                </c:pt>
                <c:pt idx="182">
                  <c:v>58921</c:v>
                </c:pt>
                <c:pt idx="183">
                  <c:v>58921</c:v>
                </c:pt>
                <c:pt idx="184">
                  <c:v>58795</c:v>
                </c:pt>
                <c:pt idx="185">
                  <c:v>58795</c:v>
                </c:pt>
                <c:pt idx="186">
                  <c:v>58795</c:v>
                </c:pt>
                <c:pt idx="187">
                  <c:v>58795</c:v>
                </c:pt>
                <c:pt idx="188">
                  <c:v>58652</c:v>
                </c:pt>
                <c:pt idx="189">
                  <c:v>58647.6666666666</c:v>
                </c:pt>
                <c:pt idx="190">
                  <c:v>58539</c:v>
                </c:pt>
                <c:pt idx="191">
                  <c:v>58539</c:v>
                </c:pt>
                <c:pt idx="192">
                  <c:v>57674</c:v>
                </c:pt>
                <c:pt idx="193">
                  <c:v>57674</c:v>
                </c:pt>
                <c:pt idx="194">
                  <c:v>57674</c:v>
                </c:pt>
                <c:pt idx="195">
                  <c:v>57674</c:v>
                </c:pt>
                <c:pt idx="196">
                  <c:v>56505</c:v>
                </c:pt>
                <c:pt idx="197">
                  <c:v>56505</c:v>
                </c:pt>
                <c:pt idx="198">
                  <c:v>56505</c:v>
                </c:pt>
                <c:pt idx="199">
                  <c:v>56505</c:v>
                </c:pt>
                <c:pt idx="200">
                  <c:v>56505</c:v>
                </c:pt>
                <c:pt idx="201">
                  <c:v>56035</c:v>
                </c:pt>
                <c:pt idx="202">
                  <c:v>55981</c:v>
                </c:pt>
                <c:pt idx="203">
                  <c:v>55207</c:v>
                </c:pt>
                <c:pt idx="204">
                  <c:v>54805.5</c:v>
                </c:pt>
                <c:pt idx="205">
                  <c:v>54592.25</c:v>
                </c:pt>
                <c:pt idx="206">
                  <c:v>54442</c:v>
                </c:pt>
                <c:pt idx="207">
                  <c:v>54442</c:v>
                </c:pt>
                <c:pt idx="208">
                  <c:v>54374.1428571428</c:v>
                </c:pt>
                <c:pt idx="209">
                  <c:v>54199</c:v>
                </c:pt>
                <c:pt idx="210">
                  <c:v>54199</c:v>
                </c:pt>
                <c:pt idx="211">
                  <c:v>54199</c:v>
                </c:pt>
                <c:pt idx="212">
                  <c:v>54199</c:v>
                </c:pt>
                <c:pt idx="213">
                  <c:v>53028</c:v>
                </c:pt>
                <c:pt idx="214">
                  <c:v>53028</c:v>
                </c:pt>
                <c:pt idx="215">
                  <c:v>53028</c:v>
                </c:pt>
                <c:pt idx="216">
                  <c:v>53028</c:v>
                </c:pt>
                <c:pt idx="217">
                  <c:v>53028</c:v>
                </c:pt>
                <c:pt idx="218">
                  <c:v>52850</c:v>
                </c:pt>
                <c:pt idx="219">
                  <c:v>52671</c:v>
                </c:pt>
                <c:pt idx="220">
                  <c:v>52671</c:v>
                </c:pt>
                <c:pt idx="221">
                  <c:v>52671</c:v>
                </c:pt>
                <c:pt idx="222">
                  <c:v>52671</c:v>
                </c:pt>
                <c:pt idx="223">
                  <c:v>52671</c:v>
                </c:pt>
                <c:pt idx="224">
                  <c:v>52464</c:v>
                </c:pt>
                <c:pt idx="225">
                  <c:v>52153</c:v>
                </c:pt>
                <c:pt idx="226">
                  <c:v>51951.1666666666</c:v>
                </c:pt>
                <c:pt idx="227">
                  <c:v>51856</c:v>
                </c:pt>
                <c:pt idx="228">
                  <c:v>51552.4</c:v>
                </c:pt>
                <c:pt idx="229">
                  <c:v>51494.6666666666</c:v>
                </c:pt>
                <c:pt idx="230">
                  <c:v>51439</c:v>
                </c:pt>
                <c:pt idx="231">
                  <c:v>51439</c:v>
                </c:pt>
                <c:pt idx="232">
                  <c:v>51390.3333333333</c:v>
                </c:pt>
                <c:pt idx="233">
                  <c:v>51373</c:v>
                </c:pt>
                <c:pt idx="234">
                  <c:v>51373</c:v>
                </c:pt>
                <c:pt idx="235">
                  <c:v>51373</c:v>
                </c:pt>
                <c:pt idx="236">
                  <c:v>51373</c:v>
                </c:pt>
                <c:pt idx="237">
                  <c:v>51132</c:v>
                </c:pt>
                <c:pt idx="238">
                  <c:v>51098</c:v>
                </c:pt>
                <c:pt idx="239">
                  <c:v>51098</c:v>
                </c:pt>
                <c:pt idx="240">
                  <c:v>50727</c:v>
                </c:pt>
                <c:pt idx="241">
                  <c:v>50375.25</c:v>
                </c:pt>
                <c:pt idx="242">
                  <c:v>50306</c:v>
                </c:pt>
                <c:pt idx="243">
                  <c:v>50306</c:v>
                </c:pt>
                <c:pt idx="244">
                  <c:v>50306</c:v>
                </c:pt>
                <c:pt idx="245">
                  <c:v>50306</c:v>
                </c:pt>
                <c:pt idx="246">
                  <c:v>50007</c:v>
                </c:pt>
                <c:pt idx="247">
                  <c:v>48856</c:v>
                </c:pt>
                <c:pt idx="248">
                  <c:v>48759</c:v>
                </c:pt>
                <c:pt idx="249">
                  <c:v>48522</c:v>
                </c:pt>
                <c:pt idx="250">
                  <c:v>48522</c:v>
                </c:pt>
                <c:pt idx="251">
                  <c:v>48501</c:v>
                </c:pt>
                <c:pt idx="252">
                  <c:v>48498</c:v>
                </c:pt>
                <c:pt idx="253">
                  <c:v>48498</c:v>
                </c:pt>
                <c:pt idx="254">
                  <c:v>48498</c:v>
                </c:pt>
                <c:pt idx="255">
                  <c:v>48498</c:v>
                </c:pt>
                <c:pt idx="256">
                  <c:v>48358</c:v>
                </c:pt>
                <c:pt idx="257">
                  <c:v>48358</c:v>
                </c:pt>
                <c:pt idx="258">
                  <c:v>48358</c:v>
                </c:pt>
                <c:pt idx="259">
                  <c:v>48300</c:v>
                </c:pt>
                <c:pt idx="260">
                  <c:v>48300</c:v>
                </c:pt>
                <c:pt idx="261">
                  <c:v>48300</c:v>
                </c:pt>
                <c:pt idx="262">
                  <c:v>48300</c:v>
                </c:pt>
                <c:pt idx="263">
                  <c:v>48300</c:v>
                </c:pt>
                <c:pt idx="264">
                  <c:v>48212.5</c:v>
                </c:pt>
                <c:pt idx="265">
                  <c:v>48126</c:v>
                </c:pt>
                <c:pt idx="266">
                  <c:v>48034</c:v>
                </c:pt>
                <c:pt idx="267">
                  <c:v>47944.5</c:v>
                </c:pt>
                <c:pt idx="268">
                  <c:v>47917</c:v>
                </c:pt>
                <c:pt idx="269">
                  <c:v>47499.5</c:v>
                </c:pt>
                <c:pt idx="270">
                  <c:v>47335.5</c:v>
                </c:pt>
                <c:pt idx="271">
                  <c:v>47300.4</c:v>
                </c:pt>
                <c:pt idx="272">
                  <c:v>46711.6666666666</c:v>
                </c:pt>
                <c:pt idx="273">
                  <c:v>46424.3333333333</c:v>
                </c:pt>
                <c:pt idx="274">
                  <c:v>46343.3333333333</c:v>
                </c:pt>
                <c:pt idx="275">
                  <c:v>46046</c:v>
                </c:pt>
                <c:pt idx="276">
                  <c:v>45975</c:v>
                </c:pt>
                <c:pt idx="277">
                  <c:v>45558</c:v>
                </c:pt>
                <c:pt idx="278">
                  <c:v>45558</c:v>
                </c:pt>
                <c:pt idx="279">
                  <c:v>45558</c:v>
                </c:pt>
                <c:pt idx="280">
                  <c:v>45499.5</c:v>
                </c:pt>
                <c:pt idx="281">
                  <c:v>45457.5</c:v>
                </c:pt>
                <c:pt idx="282">
                  <c:v>45301.8</c:v>
                </c:pt>
                <c:pt idx="283">
                  <c:v>45234.2222222222</c:v>
                </c:pt>
                <c:pt idx="284">
                  <c:v>45191</c:v>
                </c:pt>
                <c:pt idx="285">
                  <c:v>45191</c:v>
                </c:pt>
                <c:pt idx="286">
                  <c:v>45191</c:v>
                </c:pt>
                <c:pt idx="287">
                  <c:v>44762</c:v>
                </c:pt>
                <c:pt idx="288">
                  <c:v>44728.5</c:v>
                </c:pt>
                <c:pt idx="289">
                  <c:v>44716</c:v>
                </c:pt>
                <c:pt idx="290">
                  <c:v>44716</c:v>
                </c:pt>
                <c:pt idx="291">
                  <c:v>44716</c:v>
                </c:pt>
                <c:pt idx="292">
                  <c:v>44702</c:v>
                </c:pt>
                <c:pt idx="293">
                  <c:v>44702</c:v>
                </c:pt>
                <c:pt idx="294">
                  <c:v>44639.3333333333</c:v>
                </c:pt>
                <c:pt idx="295">
                  <c:v>44493</c:v>
                </c:pt>
                <c:pt idx="296">
                  <c:v>44493</c:v>
                </c:pt>
                <c:pt idx="297">
                  <c:v>44493</c:v>
                </c:pt>
                <c:pt idx="298">
                  <c:v>44493</c:v>
                </c:pt>
                <c:pt idx="299">
                  <c:v>44388.5</c:v>
                </c:pt>
                <c:pt idx="300">
                  <c:v>44347.5</c:v>
                </c:pt>
                <c:pt idx="301">
                  <c:v>44077</c:v>
                </c:pt>
                <c:pt idx="302">
                  <c:v>44077</c:v>
                </c:pt>
                <c:pt idx="303">
                  <c:v>44077</c:v>
                </c:pt>
                <c:pt idx="304">
                  <c:v>43939</c:v>
                </c:pt>
                <c:pt idx="305">
                  <c:v>43571</c:v>
                </c:pt>
                <c:pt idx="306">
                  <c:v>43571</c:v>
                </c:pt>
                <c:pt idx="307">
                  <c:v>43571</c:v>
                </c:pt>
                <c:pt idx="308">
                  <c:v>43571</c:v>
                </c:pt>
                <c:pt idx="309">
                  <c:v>43424</c:v>
                </c:pt>
                <c:pt idx="310">
                  <c:v>42659</c:v>
                </c:pt>
                <c:pt idx="311">
                  <c:v>42659</c:v>
                </c:pt>
                <c:pt idx="312">
                  <c:v>42401</c:v>
                </c:pt>
                <c:pt idx="313">
                  <c:v>42216.5</c:v>
                </c:pt>
                <c:pt idx="314">
                  <c:v>42067.6666666666</c:v>
                </c:pt>
                <c:pt idx="315">
                  <c:v>41768</c:v>
                </c:pt>
                <c:pt idx="316">
                  <c:v>41343</c:v>
                </c:pt>
                <c:pt idx="317">
                  <c:v>41343</c:v>
                </c:pt>
                <c:pt idx="318">
                  <c:v>41343</c:v>
                </c:pt>
                <c:pt idx="319">
                  <c:v>41343</c:v>
                </c:pt>
                <c:pt idx="320">
                  <c:v>41174</c:v>
                </c:pt>
                <c:pt idx="321">
                  <c:v>41174</c:v>
                </c:pt>
                <c:pt idx="322">
                  <c:v>41174</c:v>
                </c:pt>
                <c:pt idx="323">
                  <c:v>41174</c:v>
                </c:pt>
                <c:pt idx="324">
                  <c:v>41155</c:v>
                </c:pt>
                <c:pt idx="325">
                  <c:v>41155</c:v>
                </c:pt>
                <c:pt idx="326">
                  <c:v>41155</c:v>
                </c:pt>
                <c:pt idx="327">
                  <c:v>41155</c:v>
                </c:pt>
                <c:pt idx="328">
                  <c:v>41155</c:v>
                </c:pt>
                <c:pt idx="329">
                  <c:v>40888</c:v>
                </c:pt>
                <c:pt idx="330">
                  <c:v>40888</c:v>
                </c:pt>
                <c:pt idx="331">
                  <c:v>40888</c:v>
                </c:pt>
                <c:pt idx="332">
                  <c:v>40888</c:v>
                </c:pt>
                <c:pt idx="333">
                  <c:v>40804</c:v>
                </c:pt>
                <c:pt idx="334">
                  <c:v>40630</c:v>
                </c:pt>
                <c:pt idx="335">
                  <c:v>40630</c:v>
                </c:pt>
                <c:pt idx="336">
                  <c:v>40630</c:v>
                </c:pt>
                <c:pt idx="337">
                  <c:v>40617</c:v>
                </c:pt>
                <c:pt idx="338">
                  <c:v>40617</c:v>
                </c:pt>
                <c:pt idx="339">
                  <c:v>40595.5</c:v>
                </c:pt>
                <c:pt idx="340">
                  <c:v>40301</c:v>
                </c:pt>
                <c:pt idx="341">
                  <c:v>40301</c:v>
                </c:pt>
                <c:pt idx="342">
                  <c:v>40301</c:v>
                </c:pt>
                <c:pt idx="343">
                  <c:v>40076</c:v>
                </c:pt>
                <c:pt idx="344">
                  <c:v>40076</c:v>
                </c:pt>
                <c:pt idx="345">
                  <c:v>40056.3333333333</c:v>
                </c:pt>
                <c:pt idx="346">
                  <c:v>39843</c:v>
                </c:pt>
                <c:pt idx="347">
                  <c:v>39343</c:v>
                </c:pt>
                <c:pt idx="348">
                  <c:v>39343</c:v>
                </c:pt>
                <c:pt idx="349">
                  <c:v>39343</c:v>
                </c:pt>
                <c:pt idx="350">
                  <c:v>39292.5</c:v>
                </c:pt>
                <c:pt idx="351">
                  <c:v>39142.3333333333</c:v>
                </c:pt>
                <c:pt idx="352">
                  <c:v>39020</c:v>
                </c:pt>
                <c:pt idx="353">
                  <c:v>39020</c:v>
                </c:pt>
                <c:pt idx="354">
                  <c:v>38917</c:v>
                </c:pt>
                <c:pt idx="355">
                  <c:v>38917</c:v>
                </c:pt>
                <c:pt idx="356">
                  <c:v>38914</c:v>
                </c:pt>
                <c:pt idx="357">
                  <c:v>38914</c:v>
                </c:pt>
                <c:pt idx="358">
                  <c:v>38914</c:v>
                </c:pt>
                <c:pt idx="359">
                  <c:v>38914</c:v>
                </c:pt>
                <c:pt idx="360">
                  <c:v>38743</c:v>
                </c:pt>
                <c:pt idx="361">
                  <c:v>38743</c:v>
                </c:pt>
                <c:pt idx="362">
                  <c:v>38743</c:v>
                </c:pt>
                <c:pt idx="363">
                  <c:v>38697</c:v>
                </c:pt>
                <c:pt idx="364">
                  <c:v>38697</c:v>
                </c:pt>
                <c:pt idx="365">
                  <c:v>38697</c:v>
                </c:pt>
                <c:pt idx="366">
                  <c:v>38689.1428571428</c:v>
                </c:pt>
                <c:pt idx="367">
                  <c:v>38407</c:v>
                </c:pt>
                <c:pt idx="368">
                  <c:v>38264</c:v>
                </c:pt>
                <c:pt idx="369">
                  <c:v>38065.25</c:v>
                </c:pt>
                <c:pt idx="370">
                  <c:v>37973.5</c:v>
                </c:pt>
                <c:pt idx="371">
                  <c:v>37900</c:v>
                </c:pt>
                <c:pt idx="372">
                  <c:v>37900</c:v>
                </c:pt>
                <c:pt idx="373">
                  <c:v>37740</c:v>
                </c:pt>
                <c:pt idx="374">
                  <c:v>37740</c:v>
                </c:pt>
                <c:pt idx="375">
                  <c:v>37740</c:v>
                </c:pt>
                <c:pt idx="376">
                  <c:v>37740</c:v>
                </c:pt>
                <c:pt idx="377">
                  <c:v>37740</c:v>
                </c:pt>
                <c:pt idx="378">
                  <c:v>37339.25</c:v>
                </c:pt>
                <c:pt idx="379">
                  <c:v>37053</c:v>
                </c:pt>
                <c:pt idx="380">
                  <c:v>37053</c:v>
                </c:pt>
                <c:pt idx="381">
                  <c:v>37053</c:v>
                </c:pt>
                <c:pt idx="382">
                  <c:v>36785.5</c:v>
                </c:pt>
                <c:pt idx="383">
                  <c:v>36624</c:v>
                </c:pt>
                <c:pt idx="384">
                  <c:v>36582</c:v>
                </c:pt>
                <c:pt idx="385">
                  <c:v>36220.3333333333</c:v>
                </c:pt>
                <c:pt idx="386">
                  <c:v>35930</c:v>
                </c:pt>
                <c:pt idx="387">
                  <c:v>35930</c:v>
                </c:pt>
                <c:pt idx="388">
                  <c:v>35930</c:v>
                </c:pt>
                <c:pt idx="389">
                  <c:v>35930</c:v>
                </c:pt>
                <c:pt idx="390">
                  <c:v>35875.6666666666</c:v>
                </c:pt>
                <c:pt idx="391">
                  <c:v>35351</c:v>
                </c:pt>
                <c:pt idx="392">
                  <c:v>34837</c:v>
                </c:pt>
                <c:pt idx="393">
                  <c:v>34461</c:v>
                </c:pt>
                <c:pt idx="394">
                  <c:v>34461</c:v>
                </c:pt>
                <c:pt idx="395">
                  <c:v>33981</c:v>
                </c:pt>
                <c:pt idx="396">
                  <c:v>33981</c:v>
                </c:pt>
                <c:pt idx="397">
                  <c:v>33981</c:v>
                </c:pt>
                <c:pt idx="398">
                  <c:v>33944</c:v>
                </c:pt>
                <c:pt idx="399">
                  <c:v>33883</c:v>
                </c:pt>
                <c:pt idx="400">
                  <c:v>33883</c:v>
                </c:pt>
                <c:pt idx="401">
                  <c:v>33860.6666666666</c:v>
                </c:pt>
                <c:pt idx="402">
                  <c:v>33727.5</c:v>
                </c:pt>
                <c:pt idx="403">
                  <c:v>33727.5</c:v>
                </c:pt>
                <c:pt idx="404">
                  <c:v>33655</c:v>
                </c:pt>
                <c:pt idx="405">
                  <c:v>33655</c:v>
                </c:pt>
                <c:pt idx="406">
                  <c:v>33655</c:v>
                </c:pt>
                <c:pt idx="407">
                  <c:v>33574</c:v>
                </c:pt>
                <c:pt idx="408">
                  <c:v>33519</c:v>
                </c:pt>
                <c:pt idx="409">
                  <c:v>33464.6666666666</c:v>
                </c:pt>
                <c:pt idx="410">
                  <c:v>32443</c:v>
                </c:pt>
                <c:pt idx="411">
                  <c:v>32443</c:v>
                </c:pt>
                <c:pt idx="412">
                  <c:v>32443</c:v>
                </c:pt>
                <c:pt idx="413">
                  <c:v>32404.25</c:v>
                </c:pt>
                <c:pt idx="414">
                  <c:v>32376</c:v>
                </c:pt>
                <c:pt idx="415">
                  <c:v>32376</c:v>
                </c:pt>
                <c:pt idx="416">
                  <c:v>32322</c:v>
                </c:pt>
                <c:pt idx="417">
                  <c:v>32322</c:v>
                </c:pt>
                <c:pt idx="418">
                  <c:v>32322</c:v>
                </c:pt>
                <c:pt idx="419">
                  <c:v>32322</c:v>
                </c:pt>
                <c:pt idx="420">
                  <c:v>32322</c:v>
                </c:pt>
                <c:pt idx="421">
                  <c:v>32301.6</c:v>
                </c:pt>
                <c:pt idx="422">
                  <c:v>32233</c:v>
                </c:pt>
                <c:pt idx="423">
                  <c:v>32233</c:v>
                </c:pt>
                <c:pt idx="424">
                  <c:v>32226</c:v>
                </c:pt>
                <c:pt idx="425">
                  <c:v>32226</c:v>
                </c:pt>
                <c:pt idx="426">
                  <c:v>32226</c:v>
                </c:pt>
                <c:pt idx="427">
                  <c:v>32000</c:v>
                </c:pt>
                <c:pt idx="428">
                  <c:v>31940</c:v>
                </c:pt>
                <c:pt idx="429">
                  <c:v>31819.5</c:v>
                </c:pt>
                <c:pt idx="430">
                  <c:v>31544.75</c:v>
                </c:pt>
                <c:pt idx="431">
                  <c:v>31479</c:v>
                </c:pt>
                <c:pt idx="432">
                  <c:v>31479</c:v>
                </c:pt>
                <c:pt idx="433">
                  <c:v>31479</c:v>
                </c:pt>
                <c:pt idx="434">
                  <c:v>31125</c:v>
                </c:pt>
                <c:pt idx="435">
                  <c:v>30997.5</c:v>
                </c:pt>
                <c:pt idx="436">
                  <c:v>30915</c:v>
                </c:pt>
                <c:pt idx="437">
                  <c:v>30886.5</c:v>
                </c:pt>
                <c:pt idx="438">
                  <c:v>30816</c:v>
                </c:pt>
                <c:pt idx="439">
                  <c:v>30603</c:v>
                </c:pt>
                <c:pt idx="440">
                  <c:v>30603</c:v>
                </c:pt>
                <c:pt idx="441">
                  <c:v>30602.75</c:v>
                </c:pt>
                <c:pt idx="442">
                  <c:v>30480</c:v>
                </c:pt>
                <c:pt idx="443">
                  <c:v>30068</c:v>
                </c:pt>
                <c:pt idx="444">
                  <c:v>29896</c:v>
                </c:pt>
                <c:pt idx="445">
                  <c:v>29818</c:v>
                </c:pt>
                <c:pt idx="446">
                  <c:v>29818</c:v>
                </c:pt>
                <c:pt idx="447">
                  <c:v>29818</c:v>
                </c:pt>
                <c:pt idx="448">
                  <c:v>29818</c:v>
                </c:pt>
                <c:pt idx="449">
                  <c:v>29744.5</c:v>
                </c:pt>
                <c:pt idx="450">
                  <c:v>29639.3333333333</c:v>
                </c:pt>
                <c:pt idx="451">
                  <c:v>29614</c:v>
                </c:pt>
                <c:pt idx="452">
                  <c:v>29614</c:v>
                </c:pt>
                <c:pt idx="453">
                  <c:v>29614</c:v>
                </c:pt>
                <c:pt idx="454">
                  <c:v>29614</c:v>
                </c:pt>
                <c:pt idx="455">
                  <c:v>29537</c:v>
                </c:pt>
                <c:pt idx="456">
                  <c:v>29313</c:v>
                </c:pt>
                <c:pt idx="457">
                  <c:v>29138</c:v>
                </c:pt>
                <c:pt idx="458">
                  <c:v>29061.5714285714</c:v>
                </c:pt>
                <c:pt idx="459">
                  <c:v>29052.6666666666</c:v>
                </c:pt>
                <c:pt idx="460">
                  <c:v>28977.25</c:v>
                </c:pt>
                <c:pt idx="461">
                  <c:v>28958</c:v>
                </c:pt>
                <c:pt idx="462">
                  <c:v>28771</c:v>
                </c:pt>
                <c:pt idx="463">
                  <c:v>28758.5</c:v>
                </c:pt>
                <c:pt idx="464">
                  <c:v>28445</c:v>
                </c:pt>
                <c:pt idx="465">
                  <c:v>28436</c:v>
                </c:pt>
                <c:pt idx="466">
                  <c:v>28436</c:v>
                </c:pt>
                <c:pt idx="467">
                  <c:v>28436</c:v>
                </c:pt>
                <c:pt idx="468">
                  <c:v>28436</c:v>
                </c:pt>
                <c:pt idx="469">
                  <c:v>28436</c:v>
                </c:pt>
                <c:pt idx="470">
                  <c:v>28400</c:v>
                </c:pt>
                <c:pt idx="471">
                  <c:v>28400</c:v>
                </c:pt>
                <c:pt idx="472">
                  <c:v>28400</c:v>
                </c:pt>
                <c:pt idx="473">
                  <c:v>28380</c:v>
                </c:pt>
                <c:pt idx="474">
                  <c:v>28354</c:v>
                </c:pt>
                <c:pt idx="475">
                  <c:v>28354</c:v>
                </c:pt>
                <c:pt idx="476">
                  <c:v>27792</c:v>
                </c:pt>
                <c:pt idx="477">
                  <c:v>27792</c:v>
                </c:pt>
                <c:pt idx="478">
                  <c:v>27792</c:v>
                </c:pt>
                <c:pt idx="479">
                  <c:v>27697.6666666666</c:v>
                </c:pt>
                <c:pt idx="480">
                  <c:v>27697.6666666666</c:v>
                </c:pt>
                <c:pt idx="481">
                  <c:v>27697.6666666666</c:v>
                </c:pt>
                <c:pt idx="482">
                  <c:v>27697.6666666666</c:v>
                </c:pt>
                <c:pt idx="483">
                  <c:v>27550</c:v>
                </c:pt>
                <c:pt idx="484">
                  <c:v>27550</c:v>
                </c:pt>
                <c:pt idx="485">
                  <c:v>27550</c:v>
                </c:pt>
                <c:pt idx="486">
                  <c:v>27376</c:v>
                </c:pt>
                <c:pt idx="487">
                  <c:v>27376</c:v>
                </c:pt>
                <c:pt idx="488">
                  <c:v>27223.1111111111</c:v>
                </c:pt>
                <c:pt idx="489">
                  <c:v>27070.6</c:v>
                </c:pt>
                <c:pt idx="490">
                  <c:v>26774.6</c:v>
                </c:pt>
                <c:pt idx="491">
                  <c:v>26439.5</c:v>
                </c:pt>
                <c:pt idx="492">
                  <c:v>26013</c:v>
                </c:pt>
                <c:pt idx="493">
                  <c:v>25662.5</c:v>
                </c:pt>
                <c:pt idx="494">
                  <c:v>25606</c:v>
                </c:pt>
                <c:pt idx="495">
                  <c:v>25606</c:v>
                </c:pt>
                <c:pt idx="496">
                  <c:v>25606</c:v>
                </c:pt>
                <c:pt idx="497">
                  <c:v>25537</c:v>
                </c:pt>
                <c:pt idx="498">
                  <c:v>25411</c:v>
                </c:pt>
                <c:pt idx="499">
                  <c:v>25411</c:v>
                </c:pt>
                <c:pt idx="500">
                  <c:v>25411</c:v>
                </c:pt>
                <c:pt idx="501">
                  <c:v>25411</c:v>
                </c:pt>
                <c:pt idx="502">
                  <c:v>25411</c:v>
                </c:pt>
                <c:pt idx="503">
                  <c:v>25308</c:v>
                </c:pt>
                <c:pt idx="504">
                  <c:v>25308</c:v>
                </c:pt>
                <c:pt idx="505">
                  <c:v>25308</c:v>
                </c:pt>
                <c:pt idx="506">
                  <c:v>25308</c:v>
                </c:pt>
                <c:pt idx="507">
                  <c:v>25194</c:v>
                </c:pt>
                <c:pt idx="508">
                  <c:v>25194</c:v>
                </c:pt>
                <c:pt idx="509">
                  <c:v>24796</c:v>
                </c:pt>
                <c:pt idx="510">
                  <c:v>24796</c:v>
                </c:pt>
                <c:pt idx="511">
                  <c:v>24796</c:v>
                </c:pt>
                <c:pt idx="512">
                  <c:v>24785</c:v>
                </c:pt>
                <c:pt idx="513">
                  <c:v>24699</c:v>
                </c:pt>
                <c:pt idx="514">
                  <c:v>24430</c:v>
                </c:pt>
                <c:pt idx="515">
                  <c:v>24240</c:v>
                </c:pt>
                <c:pt idx="516">
                  <c:v>24240</c:v>
                </c:pt>
                <c:pt idx="517">
                  <c:v>24240</c:v>
                </c:pt>
                <c:pt idx="518">
                  <c:v>23695.6666666666</c:v>
                </c:pt>
                <c:pt idx="519">
                  <c:v>23598.25</c:v>
                </c:pt>
                <c:pt idx="520">
                  <c:v>23536</c:v>
                </c:pt>
                <c:pt idx="521">
                  <c:v>23536</c:v>
                </c:pt>
                <c:pt idx="522">
                  <c:v>23536</c:v>
                </c:pt>
                <c:pt idx="523">
                  <c:v>23536</c:v>
                </c:pt>
                <c:pt idx="524">
                  <c:v>23305.3333333333</c:v>
                </c:pt>
                <c:pt idx="525">
                  <c:v>23007</c:v>
                </c:pt>
                <c:pt idx="526">
                  <c:v>23007</c:v>
                </c:pt>
                <c:pt idx="527">
                  <c:v>23007</c:v>
                </c:pt>
                <c:pt idx="528">
                  <c:v>22781</c:v>
                </c:pt>
                <c:pt idx="529">
                  <c:v>22781</c:v>
                </c:pt>
                <c:pt idx="530">
                  <c:v>22781</c:v>
                </c:pt>
                <c:pt idx="531">
                  <c:v>22510.5</c:v>
                </c:pt>
                <c:pt idx="532">
                  <c:v>22336</c:v>
                </c:pt>
                <c:pt idx="533">
                  <c:v>22034</c:v>
                </c:pt>
                <c:pt idx="534">
                  <c:v>21659</c:v>
                </c:pt>
                <c:pt idx="535">
                  <c:v>21609</c:v>
                </c:pt>
                <c:pt idx="536">
                  <c:v>21519</c:v>
                </c:pt>
                <c:pt idx="537">
                  <c:v>21463</c:v>
                </c:pt>
                <c:pt idx="538">
                  <c:v>21438</c:v>
                </c:pt>
                <c:pt idx="539">
                  <c:v>21438</c:v>
                </c:pt>
                <c:pt idx="540">
                  <c:v>21438</c:v>
                </c:pt>
                <c:pt idx="541">
                  <c:v>21438</c:v>
                </c:pt>
                <c:pt idx="542">
                  <c:v>21334</c:v>
                </c:pt>
                <c:pt idx="543">
                  <c:v>21334</c:v>
                </c:pt>
                <c:pt idx="544">
                  <c:v>21334</c:v>
                </c:pt>
                <c:pt idx="545">
                  <c:v>20974</c:v>
                </c:pt>
                <c:pt idx="546">
                  <c:v>20974</c:v>
                </c:pt>
                <c:pt idx="547">
                  <c:v>20904</c:v>
                </c:pt>
                <c:pt idx="548">
                  <c:v>20883</c:v>
                </c:pt>
                <c:pt idx="549">
                  <c:v>20883</c:v>
                </c:pt>
                <c:pt idx="550">
                  <c:v>20883</c:v>
                </c:pt>
                <c:pt idx="551">
                  <c:v>20466</c:v>
                </c:pt>
                <c:pt idx="552">
                  <c:v>20466</c:v>
                </c:pt>
                <c:pt idx="553">
                  <c:v>20440</c:v>
                </c:pt>
                <c:pt idx="554">
                  <c:v>20440</c:v>
                </c:pt>
                <c:pt idx="555">
                  <c:v>20440</c:v>
                </c:pt>
                <c:pt idx="556">
                  <c:v>20440</c:v>
                </c:pt>
                <c:pt idx="557">
                  <c:v>20429</c:v>
                </c:pt>
                <c:pt idx="558">
                  <c:v>20429</c:v>
                </c:pt>
                <c:pt idx="559">
                  <c:v>20382.5</c:v>
                </c:pt>
                <c:pt idx="560">
                  <c:v>20002.75</c:v>
                </c:pt>
                <c:pt idx="561">
                  <c:v>19991.5</c:v>
                </c:pt>
                <c:pt idx="562">
                  <c:v>19861</c:v>
                </c:pt>
                <c:pt idx="563">
                  <c:v>19861</c:v>
                </c:pt>
                <c:pt idx="564">
                  <c:v>19685</c:v>
                </c:pt>
                <c:pt idx="565">
                  <c:v>19659.6666666666</c:v>
                </c:pt>
                <c:pt idx="566">
                  <c:v>19590</c:v>
                </c:pt>
                <c:pt idx="567">
                  <c:v>19530</c:v>
                </c:pt>
                <c:pt idx="568">
                  <c:v>19530</c:v>
                </c:pt>
                <c:pt idx="569">
                  <c:v>19500.5</c:v>
                </c:pt>
                <c:pt idx="570">
                  <c:v>19352.3333333333</c:v>
                </c:pt>
                <c:pt idx="571">
                  <c:v>19224</c:v>
                </c:pt>
                <c:pt idx="572">
                  <c:v>19224</c:v>
                </c:pt>
                <c:pt idx="573">
                  <c:v>19202</c:v>
                </c:pt>
                <c:pt idx="574">
                  <c:v>19202</c:v>
                </c:pt>
                <c:pt idx="575">
                  <c:v>19202</c:v>
                </c:pt>
                <c:pt idx="576">
                  <c:v>19077.5</c:v>
                </c:pt>
                <c:pt idx="577">
                  <c:v>18735</c:v>
                </c:pt>
                <c:pt idx="578">
                  <c:v>18735</c:v>
                </c:pt>
                <c:pt idx="579">
                  <c:v>18735</c:v>
                </c:pt>
                <c:pt idx="580">
                  <c:v>18426</c:v>
                </c:pt>
                <c:pt idx="581">
                  <c:v>18426</c:v>
                </c:pt>
                <c:pt idx="582">
                  <c:v>18274</c:v>
                </c:pt>
                <c:pt idx="583">
                  <c:v>18204</c:v>
                </c:pt>
                <c:pt idx="584">
                  <c:v>17987</c:v>
                </c:pt>
                <c:pt idx="585">
                  <c:v>17987</c:v>
                </c:pt>
                <c:pt idx="586">
                  <c:v>17987</c:v>
                </c:pt>
                <c:pt idx="587">
                  <c:v>17987</c:v>
                </c:pt>
                <c:pt idx="588">
                  <c:v>17987</c:v>
                </c:pt>
                <c:pt idx="589">
                  <c:v>17986</c:v>
                </c:pt>
                <c:pt idx="590">
                  <c:v>17986</c:v>
                </c:pt>
                <c:pt idx="591">
                  <c:v>17986</c:v>
                </c:pt>
                <c:pt idx="592">
                  <c:v>17986</c:v>
                </c:pt>
                <c:pt idx="593">
                  <c:v>17500.6666666666</c:v>
                </c:pt>
                <c:pt idx="594">
                  <c:v>17370.5</c:v>
                </c:pt>
                <c:pt idx="595">
                  <c:v>17370.5</c:v>
                </c:pt>
                <c:pt idx="596">
                  <c:v>17370.5</c:v>
                </c:pt>
                <c:pt idx="597">
                  <c:v>17370.5</c:v>
                </c:pt>
                <c:pt idx="598">
                  <c:v>17302</c:v>
                </c:pt>
                <c:pt idx="599">
                  <c:v>17302</c:v>
                </c:pt>
                <c:pt idx="600">
                  <c:v>17302</c:v>
                </c:pt>
                <c:pt idx="601">
                  <c:v>17302</c:v>
                </c:pt>
                <c:pt idx="602">
                  <c:v>17302</c:v>
                </c:pt>
                <c:pt idx="603">
                  <c:v>17293</c:v>
                </c:pt>
                <c:pt idx="604">
                  <c:v>17293</c:v>
                </c:pt>
                <c:pt idx="605">
                  <c:v>17215</c:v>
                </c:pt>
                <c:pt idx="606">
                  <c:v>17215</c:v>
                </c:pt>
                <c:pt idx="607">
                  <c:v>17215</c:v>
                </c:pt>
                <c:pt idx="608">
                  <c:v>16733</c:v>
                </c:pt>
                <c:pt idx="609">
                  <c:v>16727</c:v>
                </c:pt>
                <c:pt idx="610">
                  <c:v>16692</c:v>
                </c:pt>
                <c:pt idx="611">
                  <c:v>16692</c:v>
                </c:pt>
                <c:pt idx="612">
                  <c:v>16692</c:v>
                </c:pt>
                <c:pt idx="613">
                  <c:v>16639</c:v>
                </c:pt>
                <c:pt idx="614">
                  <c:v>16589</c:v>
                </c:pt>
                <c:pt idx="615">
                  <c:v>16568.5</c:v>
                </c:pt>
                <c:pt idx="616">
                  <c:v>16512</c:v>
                </c:pt>
                <c:pt idx="617">
                  <c:v>16512</c:v>
                </c:pt>
                <c:pt idx="618">
                  <c:v>16512</c:v>
                </c:pt>
                <c:pt idx="619">
                  <c:v>16512</c:v>
                </c:pt>
                <c:pt idx="620">
                  <c:v>16512</c:v>
                </c:pt>
                <c:pt idx="621">
                  <c:v>16137</c:v>
                </c:pt>
                <c:pt idx="622">
                  <c:v>16137</c:v>
                </c:pt>
                <c:pt idx="623">
                  <c:v>16137</c:v>
                </c:pt>
                <c:pt idx="624">
                  <c:v>16093</c:v>
                </c:pt>
                <c:pt idx="625">
                  <c:v>16093</c:v>
                </c:pt>
                <c:pt idx="626">
                  <c:v>16059</c:v>
                </c:pt>
                <c:pt idx="627">
                  <c:v>16059</c:v>
                </c:pt>
                <c:pt idx="628">
                  <c:v>15942</c:v>
                </c:pt>
                <c:pt idx="629">
                  <c:v>15865</c:v>
                </c:pt>
                <c:pt idx="630">
                  <c:v>15844</c:v>
                </c:pt>
                <c:pt idx="631">
                  <c:v>15789</c:v>
                </c:pt>
                <c:pt idx="632">
                  <c:v>15636</c:v>
                </c:pt>
                <c:pt idx="633">
                  <c:v>15636</c:v>
                </c:pt>
                <c:pt idx="634">
                  <c:v>15636</c:v>
                </c:pt>
                <c:pt idx="635">
                  <c:v>15483</c:v>
                </c:pt>
                <c:pt idx="636">
                  <c:v>15213</c:v>
                </c:pt>
                <c:pt idx="637">
                  <c:v>15059</c:v>
                </c:pt>
                <c:pt idx="638">
                  <c:v>15056</c:v>
                </c:pt>
                <c:pt idx="639">
                  <c:v>14896</c:v>
                </c:pt>
                <c:pt idx="640">
                  <c:v>14884</c:v>
                </c:pt>
                <c:pt idx="641">
                  <c:v>14884</c:v>
                </c:pt>
                <c:pt idx="642">
                  <c:v>14849</c:v>
                </c:pt>
                <c:pt idx="643">
                  <c:v>14832</c:v>
                </c:pt>
                <c:pt idx="644">
                  <c:v>14832</c:v>
                </c:pt>
                <c:pt idx="645">
                  <c:v>14832</c:v>
                </c:pt>
                <c:pt idx="646">
                  <c:v>14528</c:v>
                </c:pt>
                <c:pt idx="647">
                  <c:v>14456</c:v>
                </c:pt>
                <c:pt idx="648">
                  <c:v>14322</c:v>
                </c:pt>
                <c:pt idx="649">
                  <c:v>14322</c:v>
                </c:pt>
                <c:pt idx="650">
                  <c:v>14322</c:v>
                </c:pt>
                <c:pt idx="651">
                  <c:v>14262</c:v>
                </c:pt>
                <c:pt idx="652">
                  <c:v>14262</c:v>
                </c:pt>
                <c:pt idx="653">
                  <c:v>13909.5</c:v>
                </c:pt>
                <c:pt idx="654">
                  <c:v>13871</c:v>
                </c:pt>
                <c:pt idx="655">
                  <c:v>13871</c:v>
                </c:pt>
                <c:pt idx="656">
                  <c:v>13871</c:v>
                </c:pt>
                <c:pt idx="657">
                  <c:v>13588</c:v>
                </c:pt>
                <c:pt idx="658">
                  <c:v>13588</c:v>
                </c:pt>
                <c:pt idx="659">
                  <c:v>13588</c:v>
                </c:pt>
                <c:pt idx="660">
                  <c:v>13429</c:v>
                </c:pt>
                <c:pt idx="661">
                  <c:v>13429</c:v>
                </c:pt>
                <c:pt idx="662">
                  <c:v>13429</c:v>
                </c:pt>
                <c:pt idx="663">
                  <c:v>13429</c:v>
                </c:pt>
                <c:pt idx="664">
                  <c:v>13429</c:v>
                </c:pt>
                <c:pt idx="665">
                  <c:v>13392</c:v>
                </c:pt>
                <c:pt idx="666">
                  <c:v>13392</c:v>
                </c:pt>
                <c:pt idx="667">
                  <c:v>13392</c:v>
                </c:pt>
                <c:pt idx="668">
                  <c:v>13392</c:v>
                </c:pt>
                <c:pt idx="669">
                  <c:v>12988</c:v>
                </c:pt>
                <c:pt idx="670">
                  <c:v>12988</c:v>
                </c:pt>
                <c:pt idx="671">
                  <c:v>12961</c:v>
                </c:pt>
                <c:pt idx="672">
                  <c:v>12961</c:v>
                </c:pt>
                <c:pt idx="673">
                  <c:v>12930</c:v>
                </c:pt>
                <c:pt idx="674">
                  <c:v>12930</c:v>
                </c:pt>
                <c:pt idx="675">
                  <c:v>12930</c:v>
                </c:pt>
                <c:pt idx="676">
                  <c:v>12874</c:v>
                </c:pt>
                <c:pt idx="677">
                  <c:v>12851</c:v>
                </c:pt>
                <c:pt idx="678">
                  <c:v>12843</c:v>
                </c:pt>
                <c:pt idx="679">
                  <c:v>12843</c:v>
                </c:pt>
                <c:pt idx="680">
                  <c:v>12843</c:v>
                </c:pt>
                <c:pt idx="681">
                  <c:v>12843</c:v>
                </c:pt>
                <c:pt idx="682">
                  <c:v>12782</c:v>
                </c:pt>
                <c:pt idx="683">
                  <c:v>12782</c:v>
                </c:pt>
                <c:pt idx="684">
                  <c:v>12782</c:v>
                </c:pt>
                <c:pt idx="685">
                  <c:v>12582</c:v>
                </c:pt>
                <c:pt idx="686">
                  <c:v>12582</c:v>
                </c:pt>
                <c:pt idx="687">
                  <c:v>12582</c:v>
                </c:pt>
                <c:pt idx="688">
                  <c:v>12582</c:v>
                </c:pt>
                <c:pt idx="689">
                  <c:v>12551</c:v>
                </c:pt>
                <c:pt idx="690">
                  <c:v>12204</c:v>
                </c:pt>
                <c:pt idx="691">
                  <c:v>12200</c:v>
                </c:pt>
                <c:pt idx="692">
                  <c:v>12200</c:v>
                </c:pt>
                <c:pt idx="693">
                  <c:v>12200</c:v>
                </c:pt>
                <c:pt idx="694">
                  <c:v>12156</c:v>
                </c:pt>
                <c:pt idx="695">
                  <c:v>12156</c:v>
                </c:pt>
                <c:pt idx="696">
                  <c:v>12156</c:v>
                </c:pt>
                <c:pt idx="697">
                  <c:v>12156</c:v>
                </c:pt>
                <c:pt idx="698">
                  <c:v>12000</c:v>
                </c:pt>
                <c:pt idx="699">
                  <c:v>12000</c:v>
                </c:pt>
                <c:pt idx="700">
                  <c:v>12000</c:v>
                </c:pt>
                <c:pt idx="701">
                  <c:v>12000</c:v>
                </c:pt>
                <c:pt idx="702">
                  <c:v>11968</c:v>
                </c:pt>
                <c:pt idx="703">
                  <c:v>11968</c:v>
                </c:pt>
                <c:pt idx="704">
                  <c:v>11968</c:v>
                </c:pt>
                <c:pt idx="705">
                  <c:v>11968</c:v>
                </c:pt>
                <c:pt idx="706">
                  <c:v>11968</c:v>
                </c:pt>
                <c:pt idx="707">
                  <c:v>11917.3333333333</c:v>
                </c:pt>
                <c:pt idx="708">
                  <c:v>11896</c:v>
                </c:pt>
                <c:pt idx="709">
                  <c:v>11896</c:v>
                </c:pt>
                <c:pt idx="710">
                  <c:v>11896</c:v>
                </c:pt>
                <c:pt idx="711">
                  <c:v>11896</c:v>
                </c:pt>
                <c:pt idx="712">
                  <c:v>11896</c:v>
                </c:pt>
                <c:pt idx="713">
                  <c:v>11883</c:v>
                </c:pt>
                <c:pt idx="714">
                  <c:v>11883</c:v>
                </c:pt>
                <c:pt idx="715">
                  <c:v>11845</c:v>
                </c:pt>
                <c:pt idx="716">
                  <c:v>11845</c:v>
                </c:pt>
                <c:pt idx="717">
                  <c:v>11845</c:v>
                </c:pt>
                <c:pt idx="718">
                  <c:v>11845</c:v>
                </c:pt>
                <c:pt idx="719">
                  <c:v>11845</c:v>
                </c:pt>
                <c:pt idx="720">
                  <c:v>11831</c:v>
                </c:pt>
                <c:pt idx="721">
                  <c:v>11831</c:v>
                </c:pt>
                <c:pt idx="722">
                  <c:v>11831</c:v>
                </c:pt>
                <c:pt idx="723">
                  <c:v>11817</c:v>
                </c:pt>
                <c:pt idx="724">
                  <c:v>11817</c:v>
                </c:pt>
                <c:pt idx="725">
                  <c:v>11817</c:v>
                </c:pt>
                <c:pt idx="726">
                  <c:v>11817</c:v>
                </c:pt>
                <c:pt idx="727">
                  <c:v>11817</c:v>
                </c:pt>
                <c:pt idx="728">
                  <c:v>11620</c:v>
                </c:pt>
                <c:pt idx="729">
                  <c:v>11609</c:v>
                </c:pt>
                <c:pt idx="730">
                  <c:v>11430</c:v>
                </c:pt>
                <c:pt idx="731">
                  <c:v>11430</c:v>
                </c:pt>
                <c:pt idx="732">
                  <c:v>11202</c:v>
                </c:pt>
                <c:pt idx="733">
                  <c:v>11202</c:v>
                </c:pt>
                <c:pt idx="734">
                  <c:v>11202</c:v>
                </c:pt>
                <c:pt idx="735">
                  <c:v>11202</c:v>
                </c:pt>
                <c:pt idx="736">
                  <c:v>11202</c:v>
                </c:pt>
                <c:pt idx="737">
                  <c:v>11172</c:v>
                </c:pt>
                <c:pt idx="738">
                  <c:v>11172</c:v>
                </c:pt>
                <c:pt idx="739">
                  <c:v>11025</c:v>
                </c:pt>
                <c:pt idx="740">
                  <c:v>11025</c:v>
                </c:pt>
                <c:pt idx="741">
                  <c:v>11025</c:v>
                </c:pt>
                <c:pt idx="742">
                  <c:v>11025</c:v>
                </c:pt>
                <c:pt idx="743">
                  <c:v>11014</c:v>
                </c:pt>
                <c:pt idx="744">
                  <c:v>10990</c:v>
                </c:pt>
                <c:pt idx="745">
                  <c:v>10831</c:v>
                </c:pt>
                <c:pt idx="746">
                  <c:v>10831</c:v>
                </c:pt>
                <c:pt idx="747">
                  <c:v>10526</c:v>
                </c:pt>
                <c:pt idx="748">
                  <c:v>10526</c:v>
                </c:pt>
                <c:pt idx="749">
                  <c:v>10526</c:v>
                </c:pt>
                <c:pt idx="750">
                  <c:v>10369</c:v>
                </c:pt>
                <c:pt idx="751">
                  <c:v>10369</c:v>
                </c:pt>
                <c:pt idx="752">
                  <c:v>10369</c:v>
                </c:pt>
                <c:pt idx="753">
                  <c:v>10369</c:v>
                </c:pt>
                <c:pt idx="754">
                  <c:v>10291.3333333333</c:v>
                </c:pt>
                <c:pt idx="755">
                  <c:v>10291.3333333333</c:v>
                </c:pt>
                <c:pt idx="756">
                  <c:v>10233</c:v>
                </c:pt>
                <c:pt idx="757">
                  <c:v>10233</c:v>
                </c:pt>
                <c:pt idx="758">
                  <c:v>10233</c:v>
                </c:pt>
                <c:pt idx="759">
                  <c:v>10116</c:v>
                </c:pt>
                <c:pt idx="760">
                  <c:v>10104</c:v>
                </c:pt>
                <c:pt idx="761">
                  <c:v>9930</c:v>
                </c:pt>
                <c:pt idx="762">
                  <c:v>9754</c:v>
                </c:pt>
                <c:pt idx="763">
                  <c:v>9754</c:v>
                </c:pt>
                <c:pt idx="764">
                  <c:v>9754</c:v>
                </c:pt>
                <c:pt idx="765">
                  <c:v>9754</c:v>
                </c:pt>
                <c:pt idx="766">
                  <c:v>9754</c:v>
                </c:pt>
                <c:pt idx="767">
                  <c:v>9522</c:v>
                </c:pt>
                <c:pt idx="768">
                  <c:v>9522</c:v>
                </c:pt>
                <c:pt idx="769">
                  <c:v>9522</c:v>
                </c:pt>
                <c:pt idx="770">
                  <c:v>9322</c:v>
                </c:pt>
                <c:pt idx="771">
                  <c:v>9322</c:v>
                </c:pt>
                <c:pt idx="772">
                  <c:v>9322</c:v>
                </c:pt>
                <c:pt idx="773">
                  <c:v>8957</c:v>
                </c:pt>
                <c:pt idx="774">
                  <c:v>8621</c:v>
                </c:pt>
                <c:pt idx="775">
                  <c:v>8621</c:v>
                </c:pt>
                <c:pt idx="776">
                  <c:v>8621</c:v>
                </c:pt>
                <c:pt idx="777">
                  <c:v>8439</c:v>
                </c:pt>
                <c:pt idx="778">
                  <c:v>8439</c:v>
                </c:pt>
                <c:pt idx="779">
                  <c:v>8277</c:v>
                </c:pt>
                <c:pt idx="780">
                  <c:v>8277</c:v>
                </c:pt>
                <c:pt idx="781">
                  <c:v>8277</c:v>
                </c:pt>
                <c:pt idx="782">
                  <c:v>8277</c:v>
                </c:pt>
                <c:pt idx="783">
                  <c:v>8089</c:v>
                </c:pt>
                <c:pt idx="784">
                  <c:v>8089</c:v>
                </c:pt>
                <c:pt idx="785">
                  <c:v>7718</c:v>
                </c:pt>
                <c:pt idx="786">
                  <c:v>7718</c:v>
                </c:pt>
                <c:pt idx="787">
                  <c:v>7681</c:v>
                </c:pt>
                <c:pt idx="788">
                  <c:v>7681</c:v>
                </c:pt>
                <c:pt idx="789">
                  <c:v>7656</c:v>
                </c:pt>
                <c:pt idx="790">
                  <c:v>7656</c:v>
                </c:pt>
                <c:pt idx="791">
                  <c:v>7484</c:v>
                </c:pt>
                <c:pt idx="792">
                  <c:v>7484</c:v>
                </c:pt>
                <c:pt idx="793">
                  <c:v>7484</c:v>
                </c:pt>
                <c:pt idx="794">
                  <c:v>7484</c:v>
                </c:pt>
                <c:pt idx="795">
                  <c:v>7456</c:v>
                </c:pt>
                <c:pt idx="796">
                  <c:v>7456</c:v>
                </c:pt>
                <c:pt idx="797">
                  <c:v>7456</c:v>
                </c:pt>
              </c:numCache>
            </c:numRef>
          </c:yVal>
          <c:smooth val="0"/>
        </c:ser>
        <c:axId val="33092282"/>
        <c:axId val="24716653"/>
      </c:scatterChart>
      <c:valAx>
        <c:axId val="330922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716653"/>
        <c:crosses val="autoZero"/>
        <c:crossBetween val="midCat"/>
      </c:valAx>
      <c:valAx>
        <c:axId val="247166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0922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总票房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导演演员票房表!$C$2:$C$799</c:f>
              <c:numCache>
                <c:formatCode>General</c:formatCode>
                <c:ptCount val="798"/>
                <c:pt idx="0">
                  <c:v>338977</c:v>
                </c:pt>
                <c:pt idx="1">
                  <c:v>338977</c:v>
                </c:pt>
                <c:pt idx="2">
                  <c:v>338977</c:v>
                </c:pt>
                <c:pt idx="3">
                  <c:v>243944</c:v>
                </c:pt>
                <c:pt idx="4">
                  <c:v>243944</c:v>
                </c:pt>
                <c:pt idx="5">
                  <c:v>242655</c:v>
                </c:pt>
                <c:pt idx="6">
                  <c:v>197681</c:v>
                </c:pt>
                <c:pt idx="7">
                  <c:v>197681</c:v>
                </c:pt>
                <c:pt idx="8">
                  <c:v>197681</c:v>
                </c:pt>
                <c:pt idx="9">
                  <c:v>197681</c:v>
                </c:pt>
                <c:pt idx="10">
                  <c:v>197681</c:v>
                </c:pt>
                <c:pt idx="11">
                  <c:v>351528</c:v>
                </c:pt>
                <c:pt idx="12">
                  <c:v>168205</c:v>
                </c:pt>
                <c:pt idx="13">
                  <c:v>161309</c:v>
                </c:pt>
                <c:pt idx="14">
                  <c:v>153008</c:v>
                </c:pt>
                <c:pt idx="15">
                  <c:v>153008</c:v>
                </c:pt>
                <c:pt idx="16">
                  <c:v>153008</c:v>
                </c:pt>
                <c:pt idx="17">
                  <c:v>153008</c:v>
                </c:pt>
                <c:pt idx="18">
                  <c:v>153008</c:v>
                </c:pt>
                <c:pt idx="19">
                  <c:v>147177</c:v>
                </c:pt>
                <c:pt idx="20">
                  <c:v>147177</c:v>
                </c:pt>
                <c:pt idx="21">
                  <c:v>147177</c:v>
                </c:pt>
                <c:pt idx="22">
                  <c:v>147177</c:v>
                </c:pt>
                <c:pt idx="23">
                  <c:v>146438</c:v>
                </c:pt>
                <c:pt idx="24">
                  <c:v>146438</c:v>
                </c:pt>
                <c:pt idx="25">
                  <c:v>144133</c:v>
                </c:pt>
                <c:pt idx="26">
                  <c:v>144133</c:v>
                </c:pt>
                <c:pt idx="27">
                  <c:v>144133</c:v>
                </c:pt>
                <c:pt idx="28">
                  <c:v>142066</c:v>
                </c:pt>
                <c:pt idx="29">
                  <c:v>142066</c:v>
                </c:pt>
                <c:pt idx="30">
                  <c:v>142066</c:v>
                </c:pt>
                <c:pt idx="31">
                  <c:v>142066</c:v>
                </c:pt>
                <c:pt idx="32">
                  <c:v>272389</c:v>
                </c:pt>
                <c:pt idx="33">
                  <c:v>271000</c:v>
                </c:pt>
                <c:pt idx="34">
                  <c:v>261390</c:v>
                </c:pt>
                <c:pt idx="35">
                  <c:v>118392</c:v>
                </c:pt>
                <c:pt idx="36">
                  <c:v>118392</c:v>
                </c:pt>
                <c:pt idx="37">
                  <c:v>117455</c:v>
                </c:pt>
                <c:pt idx="38">
                  <c:v>116973</c:v>
                </c:pt>
                <c:pt idx="39">
                  <c:v>116973</c:v>
                </c:pt>
                <c:pt idx="40">
                  <c:v>466967</c:v>
                </c:pt>
                <c:pt idx="41">
                  <c:v>116014</c:v>
                </c:pt>
                <c:pt idx="42">
                  <c:v>116014</c:v>
                </c:pt>
                <c:pt idx="43">
                  <c:v>116014</c:v>
                </c:pt>
                <c:pt idx="44">
                  <c:v>111723</c:v>
                </c:pt>
                <c:pt idx="45">
                  <c:v>219644</c:v>
                </c:pt>
                <c:pt idx="46">
                  <c:v>321729</c:v>
                </c:pt>
                <c:pt idx="47">
                  <c:v>320276</c:v>
                </c:pt>
                <c:pt idx="48">
                  <c:v>210308</c:v>
                </c:pt>
                <c:pt idx="49">
                  <c:v>201701</c:v>
                </c:pt>
                <c:pt idx="50">
                  <c:v>100148</c:v>
                </c:pt>
                <c:pt idx="51">
                  <c:v>100148</c:v>
                </c:pt>
                <c:pt idx="52">
                  <c:v>100148</c:v>
                </c:pt>
                <c:pt idx="53">
                  <c:v>297071</c:v>
                </c:pt>
                <c:pt idx="54">
                  <c:v>196399</c:v>
                </c:pt>
                <c:pt idx="55">
                  <c:v>196399</c:v>
                </c:pt>
                <c:pt idx="56">
                  <c:v>97922</c:v>
                </c:pt>
                <c:pt idx="57">
                  <c:v>97922</c:v>
                </c:pt>
                <c:pt idx="58">
                  <c:v>97922</c:v>
                </c:pt>
                <c:pt idx="59">
                  <c:v>95632</c:v>
                </c:pt>
                <c:pt idx="60">
                  <c:v>95632</c:v>
                </c:pt>
                <c:pt idx="61">
                  <c:v>95632</c:v>
                </c:pt>
                <c:pt idx="62">
                  <c:v>95632</c:v>
                </c:pt>
                <c:pt idx="63">
                  <c:v>95632</c:v>
                </c:pt>
                <c:pt idx="64">
                  <c:v>188849</c:v>
                </c:pt>
                <c:pt idx="65">
                  <c:v>188849</c:v>
                </c:pt>
                <c:pt idx="66">
                  <c:v>188520</c:v>
                </c:pt>
                <c:pt idx="67">
                  <c:v>280550</c:v>
                </c:pt>
                <c:pt idx="68">
                  <c:v>90260</c:v>
                </c:pt>
                <c:pt idx="69">
                  <c:v>90260</c:v>
                </c:pt>
                <c:pt idx="70">
                  <c:v>180511</c:v>
                </c:pt>
                <c:pt idx="71">
                  <c:v>88913</c:v>
                </c:pt>
                <c:pt idx="72">
                  <c:v>88913</c:v>
                </c:pt>
                <c:pt idx="73">
                  <c:v>88419</c:v>
                </c:pt>
                <c:pt idx="74">
                  <c:v>350321</c:v>
                </c:pt>
                <c:pt idx="75">
                  <c:v>174801</c:v>
                </c:pt>
                <c:pt idx="76">
                  <c:v>86953</c:v>
                </c:pt>
                <c:pt idx="77">
                  <c:v>86953</c:v>
                </c:pt>
                <c:pt idx="78">
                  <c:v>86953</c:v>
                </c:pt>
                <c:pt idx="79">
                  <c:v>86953</c:v>
                </c:pt>
                <c:pt idx="80">
                  <c:v>433962</c:v>
                </c:pt>
                <c:pt idx="81">
                  <c:v>765339</c:v>
                </c:pt>
                <c:pt idx="82">
                  <c:v>169919</c:v>
                </c:pt>
                <c:pt idx="83">
                  <c:v>252881</c:v>
                </c:pt>
                <c:pt idx="84">
                  <c:v>335258</c:v>
                </c:pt>
                <c:pt idx="85">
                  <c:v>333322</c:v>
                </c:pt>
                <c:pt idx="86">
                  <c:v>332394</c:v>
                </c:pt>
                <c:pt idx="87">
                  <c:v>82554</c:v>
                </c:pt>
                <c:pt idx="88">
                  <c:v>82554</c:v>
                </c:pt>
                <c:pt idx="89">
                  <c:v>82554</c:v>
                </c:pt>
                <c:pt idx="90">
                  <c:v>82554</c:v>
                </c:pt>
                <c:pt idx="91">
                  <c:v>82347</c:v>
                </c:pt>
                <c:pt idx="92">
                  <c:v>411714</c:v>
                </c:pt>
                <c:pt idx="93">
                  <c:v>245559</c:v>
                </c:pt>
                <c:pt idx="94">
                  <c:v>81396</c:v>
                </c:pt>
                <c:pt idx="95">
                  <c:v>80245</c:v>
                </c:pt>
                <c:pt idx="96">
                  <c:v>80245</c:v>
                </c:pt>
                <c:pt idx="97">
                  <c:v>80214</c:v>
                </c:pt>
                <c:pt idx="98">
                  <c:v>78653</c:v>
                </c:pt>
                <c:pt idx="99">
                  <c:v>78653</c:v>
                </c:pt>
                <c:pt idx="100">
                  <c:v>78653</c:v>
                </c:pt>
                <c:pt idx="101">
                  <c:v>78653</c:v>
                </c:pt>
                <c:pt idx="102">
                  <c:v>78653</c:v>
                </c:pt>
                <c:pt idx="103">
                  <c:v>152490</c:v>
                </c:pt>
                <c:pt idx="104">
                  <c:v>152490</c:v>
                </c:pt>
                <c:pt idx="105">
                  <c:v>152490</c:v>
                </c:pt>
                <c:pt idx="106">
                  <c:v>228003</c:v>
                </c:pt>
                <c:pt idx="107">
                  <c:v>75512</c:v>
                </c:pt>
                <c:pt idx="108">
                  <c:v>75512</c:v>
                </c:pt>
                <c:pt idx="109">
                  <c:v>75512</c:v>
                </c:pt>
                <c:pt idx="110">
                  <c:v>75512</c:v>
                </c:pt>
                <c:pt idx="111">
                  <c:v>75155</c:v>
                </c:pt>
                <c:pt idx="112">
                  <c:v>75155</c:v>
                </c:pt>
                <c:pt idx="113">
                  <c:v>224191</c:v>
                </c:pt>
                <c:pt idx="114">
                  <c:v>149147</c:v>
                </c:pt>
                <c:pt idx="115">
                  <c:v>74394</c:v>
                </c:pt>
                <c:pt idx="116">
                  <c:v>74394</c:v>
                </c:pt>
                <c:pt idx="117">
                  <c:v>74394</c:v>
                </c:pt>
                <c:pt idx="118">
                  <c:v>220696</c:v>
                </c:pt>
                <c:pt idx="119">
                  <c:v>146593</c:v>
                </c:pt>
                <c:pt idx="120">
                  <c:v>291326</c:v>
                </c:pt>
                <c:pt idx="121">
                  <c:v>72522</c:v>
                </c:pt>
                <c:pt idx="122">
                  <c:v>72522</c:v>
                </c:pt>
                <c:pt idx="123">
                  <c:v>72522</c:v>
                </c:pt>
                <c:pt idx="124">
                  <c:v>72276</c:v>
                </c:pt>
                <c:pt idx="125">
                  <c:v>143805</c:v>
                </c:pt>
                <c:pt idx="126">
                  <c:v>71837</c:v>
                </c:pt>
                <c:pt idx="127">
                  <c:v>143307</c:v>
                </c:pt>
                <c:pt idx="128">
                  <c:v>70785</c:v>
                </c:pt>
                <c:pt idx="129">
                  <c:v>70785</c:v>
                </c:pt>
                <c:pt idx="130">
                  <c:v>70785</c:v>
                </c:pt>
                <c:pt idx="131">
                  <c:v>140048</c:v>
                </c:pt>
                <c:pt idx="132">
                  <c:v>69905</c:v>
                </c:pt>
                <c:pt idx="133">
                  <c:v>69905</c:v>
                </c:pt>
                <c:pt idx="134">
                  <c:v>69905</c:v>
                </c:pt>
                <c:pt idx="135">
                  <c:v>69867</c:v>
                </c:pt>
                <c:pt idx="136">
                  <c:v>69867</c:v>
                </c:pt>
                <c:pt idx="137">
                  <c:v>69867</c:v>
                </c:pt>
                <c:pt idx="138">
                  <c:v>138386</c:v>
                </c:pt>
                <c:pt idx="139">
                  <c:v>138004</c:v>
                </c:pt>
                <c:pt idx="140">
                  <c:v>68266</c:v>
                </c:pt>
                <c:pt idx="141">
                  <c:v>68266</c:v>
                </c:pt>
                <c:pt idx="142">
                  <c:v>68266</c:v>
                </c:pt>
                <c:pt idx="143">
                  <c:v>471181</c:v>
                </c:pt>
                <c:pt idx="144">
                  <c:v>67171</c:v>
                </c:pt>
                <c:pt idx="145">
                  <c:v>67171</c:v>
                </c:pt>
                <c:pt idx="146">
                  <c:v>67171</c:v>
                </c:pt>
                <c:pt idx="147">
                  <c:v>67171</c:v>
                </c:pt>
                <c:pt idx="148">
                  <c:v>133706</c:v>
                </c:pt>
                <c:pt idx="149">
                  <c:v>133694</c:v>
                </c:pt>
                <c:pt idx="150">
                  <c:v>65861</c:v>
                </c:pt>
                <c:pt idx="151">
                  <c:v>65861</c:v>
                </c:pt>
                <c:pt idx="152">
                  <c:v>131443</c:v>
                </c:pt>
                <c:pt idx="153">
                  <c:v>131443</c:v>
                </c:pt>
                <c:pt idx="154">
                  <c:v>197042</c:v>
                </c:pt>
                <c:pt idx="155">
                  <c:v>129918</c:v>
                </c:pt>
                <c:pt idx="156">
                  <c:v>64926</c:v>
                </c:pt>
                <c:pt idx="157">
                  <c:v>128938</c:v>
                </c:pt>
                <c:pt idx="158">
                  <c:v>127841</c:v>
                </c:pt>
                <c:pt idx="159">
                  <c:v>63870</c:v>
                </c:pt>
                <c:pt idx="160">
                  <c:v>63870</c:v>
                </c:pt>
                <c:pt idx="161">
                  <c:v>62967</c:v>
                </c:pt>
                <c:pt idx="162">
                  <c:v>62888</c:v>
                </c:pt>
                <c:pt idx="163">
                  <c:v>62888</c:v>
                </c:pt>
                <c:pt idx="164">
                  <c:v>62888</c:v>
                </c:pt>
                <c:pt idx="165">
                  <c:v>62888</c:v>
                </c:pt>
                <c:pt idx="166">
                  <c:v>61911</c:v>
                </c:pt>
                <c:pt idx="167">
                  <c:v>61911</c:v>
                </c:pt>
                <c:pt idx="168">
                  <c:v>61911</c:v>
                </c:pt>
                <c:pt idx="169">
                  <c:v>61911</c:v>
                </c:pt>
                <c:pt idx="170">
                  <c:v>122893</c:v>
                </c:pt>
                <c:pt idx="171">
                  <c:v>122893</c:v>
                </c:pt>
                <c:pt idx="172">
                  <c:v>122885</c:v>
                </c:pt>
                <c:pt idx="173">
                  <c:v>183399</c:v>
                </c:pt>
                <c:pt idx="174">
                  <c:v>121926</c:v>
                </c:pt>
                <c:pt idx="175">
                  <c:v>60609</c:v>
                </c:pt>
                <c:pt idx="176">
                  <c:v>60609</c:v>
                </c:pt>
                <c:pt idx="177">
                  <c:v>179156</c:v>
                </c:pt>
                <c:pt idx="178">
                  <c:v>59635</c:v>
                </c:pt>
                <c:pt idx="179">
                  <c:v>59635</c:v>
                </c:pt>
                <c:pt idx="180">
                  <c:v>58921</c:v>
                </c:pt>
                <c:pt idx="181">
                  <c:v>58921</c:v>
                </c:pt>
                <c:pt idx="182">
                  <c:v>58921</c:v>
                </c:pt>
                <c:pt idx="183">
                  <c:v>58921</c:v>
                </c:pt>
                <c:pt idx="184">
                  <c:v>58795</c:v>
                </c:pt>
                <c:pt idx="185">
                  <c:v>58795</c:v>
                </c:pt>
                <c:pt idx="186">
                  <c:v>58795</c:v>
                </c:pt>
                <c:pt idx="187">
                  <c:v>58795</c:v>
                </c:pt>
                <c:pt idx="188">
                  <c:v>58652</c:v>
                </c:pt>
                <c:pt idx="189">
                  <c:v>175943</c:v>
                </c:pt>
                <c:pt idx="190">
                  <c:v>58539</c:v>
                </c:pt>
                <c:pt idx="191">
                  <c:v>58539</c:v>
                </c:pt>
                <c:pt idx="192">
                  <c:v>57674</c:v>
                </c:pt>
                <c:pt idx="193">
                  <c:v>57674</c:v>
                </c:pt>
                <c:pt idx="194">
                  <c:v>57674</c:v>
                </c:pt>
                <c:pt idx="195">
                  <c:v>57674</c:v>
                </c:pt>
                <c:pt idx="196">
                  <c:v>56505</c:v>
                </c:pt>
                <c:pt idx="197">
                  <c:v>56505</c:v>
                </c:pt>
                <c:pt idx="198">
                  <c:v>56505</c:v>
                </c:pt>
                <c:pt idx="199">
                  <c:v>56505</c:v>
                </c:pt>
                <c:pt idx="200">
                  <c:v>56505</c:v>
                </c:pt>
                <c:pt idx="201">
                  <c:v>56035</c:v>
                </c:pt>
                <c:pt idx="202">
                  <c:v>111962</c:v>
                </c:pt>
                <c:pt idx="203">
                  <c:v>165621</c:v>
                </c:pt>
                <c:pt idx="204">
                  <c:v>328833</c:v>
                </c:pt>
                <c:pt idx="205">
                  <c:v>218369</c:v>
                </c:pt>
                <c:pt idx="206">
                  <c:v>54442</c:v>
                </c:pt>
                <c:pt idx="207">
                  <c:v>54442</c:v>
                </c:pt>
                <c:pt idx="208">
                  <c:v>380619</c:v>
                </c:pt>
                <c:pt idx="209">
                  <c:v>54199</c:v>
                </c:pt>
                <c:pt idx="210">
                  <c:v>54199</c:v>
                </c:pt>
                <c:pt idx="211">
                  <c:v>54199</c:v>
                </c:pt>
                <c:pt idx="212">
                  <c:v>54199</c:v>
                </c:pt>
                <c:pt idx="213">
                  <c:v>53028</c:v>
                </c:pt>
                <c:pt idx="214">
                  <c:v>53028</c:v>
                </c:pt>
                <c:pt idx="215">
                  <c:v>53028</c:v>
                </c:pt>
                <c:pt idx="216">
                  <c:v>53028</c:v>
                </c:pt>
                <c:pt idx="217">
                  <c:v>53028</c:v>
                </c:pt>
                <c:pt idx="218">
                  <c:v>158550</c:v>
                </c:pt>
                <c:pt idx="219">
                  <c:v>52671</c:v>
                </c:pt>
                <c:pt idx="220">
                  <c:v>52671</c:v>
                </c:pt>
                <c:pt idx="221">
                  <c:v>52671</c:v>
                </c:pt>
                <c:pt idx="222">
                  <c:v>52671</c:v>
                </c:pt>
                <c:pt idx="223">
                  <c:v>52671</c:v>
                </c:pt>
                <c:pt idx="224">
                  <c:v>52464</c:v>
                </c:pt>
                <c:pt idx="225">
                  <c:v>52153</c:v>
                </c:pt>
                <c:pt idx="226">
                  <c:v>311707</c:v>
                </c:pt>
                <c:pt idx="227">
                  <c:v>103712</c:v>
                </c:pt>
                <c:pt idx="228">
                  <c:v>257762</c:v>
                </c:pt>
                <c:pt idx="229">
                  <c:v>154484</c:v>
                </c:pt>
                <c:pt idx="230">
                  <c:v>102878</c:v>
                </c:pt>
                <c:pt idx="231">
                  <c:v>51439</c:v>
                </c:pt>
                <c:pt idx="232">
                  <c:v>154171</c:v>
                </c:pt>
                <c:pt idx="233">
                  <c:v>51373</c:v>
                </c:pt>
                <c:pt idx="234">
                  <c:v>51373</c:v>
                </c:pt>
                <c:pt idx="235">
                  <c:v>51373</c:v>
                </c:pt>
                <c:pt idx="236">
                  <c:v>51373</c:v>
                </c:pt>
                <c:pt idx="237">
                  <c:v>102264</c:v>
                </c:pt>
                <c:pt idx="238">
                  <c:v>51098</c:v>
                </c:pt>
                <c:pt idx="239">
                  <c:v>51098</c:v>
                </c:pt>
                <c:pt idx="240">
                  <c:v>101454</c:v>
                </c:pt>
                <c:pt idx="241">
                  <c:v>201501</c:v>
                </c:pt>
                <c:pt idx="242">
                  <c:v>50306</c:v>
                </c:pt>
                <c:pt idx="243">
                  <c:v>50306</c:v>
                </c:pt>
                <c:pt idx="244">
                  <c:v>50306</c:v>
                </c:pt>
                <c:pt idx="245">
                  <c:v>50306</c:v>
                </c:pt>
                <c:pt idx="246">
                  <c:v>150021</c:v>
                </c:pt>
                <c:pt idx="247">
                  <c:v>48856</c:v>
                </c:pt>
                <c:pt idx="248">
                  <c:v>195036</c:v>
                </c:pt>
                <c:pt idx="249">
                  <c:v>48522</c:v>
                </c:pt>
                <c:pt idx="250">
                  <c:v>48522</c:v>
                </c:pt>
                <c:pt idx="251">
                  <c:v>97002</c:v>
                </c:pt>
                <c:pt idx="252">
                  <c:v>48498</c:v>
                </c:pt>
                <c:pt idx="253">
                  <c:v>48498</c:v>
                </c:pt>
                <c:pt idx="254">
                  <c:v>48498</c:v>
                </c:pt>
                <c:pt idx="255">
                  <c:v>48498</c:v>
                </c:pt>
                <c:pt idx="256">
                  <c:v>48358</c:v>
                </c:pt>
                <c:pt idx="257">
                  <c:v>48358</c:v>
                </c:pt>
                <c:pt idx="258">
                  <c:v>48358</c:v>
                </c:pt>
                <c:pt idx="259">
                  <c:v>48300</c:v>
                </c:pt>
                <c:pt idx="260">
                  <c:v>48300</c:v>
                </c:pt>
                <c:pt idx="261">
                  <c:v>48300</c:v>
                </c:pt>
                <c:pt idx="262">
                  <c:v>48300</c:v>
                </c:pt>
                <c:pt idx="263">
                  <c:v>48300</c:v>
                </c:pt>
                <c:pt idx="264">
                  <c:v>96425</c:v>
                </c:pt>
                <c:pt idx="265">
                  <c:v>48126</c:v>
                </c:pt>
                <c:pt idx="266">
                  <c:v>144102</c:v>
                </c:pt>
                <c:pt idx="267">
                  <c:v>95889</c:v>
                </c:pt>
                <c:pt idx="268">
                  <c:v>143751</c:v>
                </c:pt>
                <c:pt idx="269">
                  <c:v>94999</c:v>
                </c:pt>
                <c:pt idx="270">
                  <c:v>189342</c:v>
                </c:pt>
                <c:pt idx="271">
                  <c:v>236502</c:v>
                </c:pt>
                <c:pt idx="272">
                  <c:v>140135</c:v>
                </c:pt>
                <c:pt idx="273">
                  <c:v>139273</c:v>
                </c:pt>
                <c:pt idx="274">
                  <c:v>139030</c:v>
                </c:pt>
                <c:pt idx="275">
                  <c:v>138138</c:v>
                </c:pt>
                <c:pt idx="276">
                  <c:v>91950</c:v>
                </c:pt>
                <c:pt idx="277">
                  <c:v>45558</c:v>
                </c:pt>
                <c:pt idx="278">
                  <c:v>45558</c:v>
                </c:pt>
                <c:pt idx="279">
                  <c:v>45558</c:v>
                </c:pt>
                <c:pt idx="280">
                  <c:v>90999</c:v>
                </c:pt>
                <c:pt idx="281">
                  <c:v>90915</c:v>
                </c:pt>
                <c:pt idx="282">
                  <c:v>226509</c:v>
                </c:pt>
                <c:pt idx="283">
                  <c:v>407108</c:v>
                </c:pt>
                <c:pt idx="284">
                  <c:v>45191</c:v>
                </c:pt>
                <c:pt idx="285">
                  <c:v>45191</c:v>
                </c:pt>
                <c:pt idx="286">
                  <c:v>45191</c:v>
                </c:pt>
                <c:pt idx="287">
                  <c:v>89524</c:v>
                </c:pt>
                <c:pt idx="288">
                  <c:v>89457</c:v>
                </c:pt>
                <c:pt idx="289">
                  <c:v>44716</c:v>
                </c:pt>
                <c:pt idx="290">
                  <c:v>44716</c:v>
                </c:pt>
                <c:pt idx="291">
                  <c:v>44716</c:v>
                </c:pt>
                <c:pt idx="292">
                  <c:v>44702</c:v>
                </c:pt>
                <c:pt idx="293">
                  <c:v>44702</c:v>
                </c:pt>
                <c:pt idx="294">
                  <c:v>133918</c:v>
                </c:pt>
                <c:pt idx="295">
                  <c:v>44493</c:v>
                </c:pt>
                <c:pt idx="296">
                  <c:v>44493</c:v>
                </c:pt>
                <c:pt idx="297">
                  <c:v>44493</c:v>
                </c:pt>
                <c:pt idx="298">
                  <c:v>44493</c:v>
                </c:pt>
                <c:pt idx="299">
                  <c:v>88777</c:v>
                </c:pt>
                <c:pt idx="300">
                  <c:v>88695</c:v>
                </c:pt>
                <c:pt idx="301">
                  <c:v>44077</c:v>
                </c:pt>
                <c:pt idx="302">
                  <c:v>44077</c:v>
                </c:pt>
                <c:pt idx="303">
                  <c:v>44077</c:v>
                </c:pt>
                <c:pt idx="304">
                  <c:v>131817</c:v>
                </c:pt>
                <c:pt idx="305">
                  <c:v>43571</c:v>
                </c:pt>
                <c:pt idx="306">
                  <c:v>43571</c:v>
                </c:pt>
                <c:pt idx="307">
                  <c:v>43571</c:v>
                </c:pt>
                <c:pt idx="308">
                  <c:v>43571</c:v>
                </c:pt>
                <c:pt idx="309">
                  <c:v>43424</c:v>
                </c:pt>
                <c:pt idx="310">
                  <c:v>42659</c:v>
                </c:pt>
                <c:pt idx="311">
                  <c:v>42659</c:v>
                </c:pt>
                <c:pt idx="312">
                  <c:v>84802</c:v>
                </c:pt>
                <c:pt idx="313">
                  <c:v>84433</c:v>
                </c:pt>
                <c:pt idx="314">
                  <c:v>126203</c:v>
                </c:pt>
                <c:pt idx="315">
                  <c:v>83536</c:v>
                </c:pt>
                <c:pt idx="316">
                  <c:v>41343</c:v>
                </c:pt>
                <c:pt idx="317">
                  <c:v>41343</c:v>
                </c:pt>
                <c:pt idx="318">
                  <c:v>41343</c:v>
                </c:pt>
                <c:pt idx="319">
                  <c:v>41343</c:v>
                </c:pt>
                <c:pt idx="320">
                  <c:v>41174</c:v>
                </c:pt>
                <c:pt idx="321">
                  <c:v>41174</c:v>
                </c:pt>
                <c:pt idx="322">
                  <c:v>41174</c:v>
                </c:pt>
                <c:pt idx="323">
                  <c:v>41174</c:v>
                </c:pt>
                <c:pt idx="324">
                  <c:v>41155</c:v>
                </c:pt>
                <c:pt idx="325">
                  <c:v>41155</c:v>
                </c:pt>
                <c:pt idx="326">
                  <c:v>41155</c:v>
                </c:pt>
                <c:pt idx="327">
                  <c:v>41155</c:v>
                </c:pt>
                <c:pt idx="328">
                  <c:v>41155</c:v>
                </c:pt>
                <c:pt idx="329">
                  <c:v>40888</c:v>
                </c:pt>
                <c:pt idx="330">
                  <c:v>40888</c:v>
                </c:pt>
                <c:pt idx="331">
                  <c:v>40888</c:v>
                </c:pt>
                <c:pt idx="332">
                  <c:v>40888</c:v>
                </c:pt>
                <c:pt idx="333">
                  <c:v>163216</c:v>
                </c:pt>
                <c:pt idx="334">
                  <c:v>40630</c:v>
                </c:pt>
                <c:pt idx="335">
                  <c:v>40630</c:v>
                </c:pt>
                <c:pt idx="336">
                  <c:v>40630</c:v>
                </c:pt>
                <c:pt idx="337">
                  <c:v>81234</c:v>
                </c:pt>
                <c:pt idx="338">
                  <c:v>81234</c:v>
                </c:pt>
                <c:pt idx="339">
                  <c:v>81191</c:v>
                </c:pt>
                <c:pt idx="340">
                  <c:v>40301</c:v>
                </c:pt>
                <c:pt idx="341">
                  <c:v>40301</c:v>
                </c:pt>
                <c:pt idx="342">
                  <c:v>40301</c:v>
                </c:pt>
                <c:pt idx="343">
                  <c:v>40076</c:v>
                </c:pt>
                <c:pt idx="344">
                  <c:v>40076</c:v>
                </c:pt>
                <c:pt idx="345">
                  <c:v>240338</c:v>
                </c:pt>
                <c:pt idx="346">
                  <c:v>79686</c:v>
                </c:pt>
                <c:pt idx="347">
                  <c:v>39343</c:v>
                </c:pt>
                <c:pt idx="348">
                  <c:v>39343</c:v>
                </c:pt>
                <c:pt idx="349">
                  <c:v>39343</c:v>
                </c:pt>
                <c:pt idx="350">
                  <c:v>78585</c:v>
                </c:pt>
                <c:pt idx="351">
                  <c:v>117427</c:v>
                </c:pt>
                <c:pt idx="352">
                  <c:v>78040</c:v>
                </c:pt>
                <c:pt idx="353">
                  <c:v>78040</c:v>
                </c:pt>
                <c:pt idx="354">
                  <c:v>38917</c:v>
                </c:pt>
                <c:pt idx="355">
                  <c:v>38917</c:v>
                </c:pt>
                <c:pt idx="356">
                  <c:v>38914</c:v>
                </c:pt>
                <c:pt idx="357">
                  <c:v>38914</c:v>
                </c:pt>
                <c:pt idx="358">
                  <c:v>38914</c:v>
                </c:pt>
                <c:pt idx="359">
                  <c:v>38914</c:v>
                </c:pt>
                <c:pt idx="360">
                  <c:v>38743</c:v>
                </c:pt>
                <c:pt idx="361">
                  <c:v>38743</c:v>
                </c:pt>
                <c:pt idx="362">
                  <c:v>38743</c:v>
                </c:pt>
                <c:pt idx="363">
                  <c:v>38697</c:v>
                </c:pt>
                <c:pt idx="364">
                  <c:v>38697</c:v>
                </c:pt>
                <c:pt idx="365">
                  <c:v>38697</c:v>
                </c:pt>
                <c:pt idx="366">
                  <c:v>270824</c:v>
                </c:pt>
                <c:pt idx="367">
                  <c:v>76814</c:v>
                </c:pt>
                <c:pt idx="368">
                  <c:v>38264</c:v>
                </c:pt>
                <c:pt idx="369">
                  <c:v>152261</c:v>
                </c:pt>
                <c:pt idx="370">
                  <c:v>75947</c:v>
                </c:pt>
                <c:pt idx="371">
                  <c:v>37900</c:v>
                </c:pt>
                <c:pt idx="372">
                  <c:v>37900</c:v>
                </c:pt>
                <c:pt idx="373">
                  <c:v>37740</c:v>
                </c:pt>
                <c:pt idx="374">
                  <c:v>37740</c:v>
                </c:pt>
                <c:pt idx="375">
                  <c:v>37740</c:v>
                </c:pt>
                <c:pt idx="376">
                  <c:v>37740</c:v>
                </c:pt>
                <c:pt idx="377">
                  <c:v>37740</c:v>
                </c:pt>
                <c:pt idx="378">
                  <c:v>149357</c:v>
                </c:pt>
                <c:pt idx="379">
                  <c:v>37053</c:v>
                </c:pt>
                <c:pt idx="380">
                  <c:v>37053</c:v>
                </c:pt>
                <c:pt idx="381">
                  <c:v>37053</c:v>
                </c:pt>
                <c:pt idx="382">
                  <c:v>73571</c:v>
                </c:pt>
                <c:pt idx="383">
                  <c:v>36624</c:v>
                </c:pt>
                <c:pt idx="384">
                  <c:v>36582</c:v>
                </c:pt>
                <c:pt idx="385">
                  <c:v>108661</c:v>
                </c:pt>
                <c:pt idx="386">
                  <c:v>35930</c:v>
                </c:pt>
                <c:pt idx="387">
                  <c:v>35930</c:v>
                </c:pt>
                <c:pt idx="388">
                  <c:v>35930</c:v>
                </c:pt>
                <c:pt idx="389">
                  <c:v>35930</c:v>
                </c:pt>
                <c:pt idx="390">
                  <c:v>107627</c:v>
                </c:pt>
                <c:pt idx="391">
                  <c:v>35351</c:v>
                </c:pt>
                <c:pt idx="392">
                  <c:v>69674</c:v>
                </c:pt>
                <c:pt idx="393">
                  <c:v>34461</c:v>
                </c:pt>
                <c:pt idx="394">
                  <c:v>34461</c:v>
                </c:pt>
                <c:pt idx="395">
                  <c:v>33981</c:v>
                </c:pt>
                <c:pt idx="396">
                  <c:v>33981</c:v>
                </c:pt>
                <c:pt idx="397">
                  <c:v>33981</c:v>
                </c:pt>
                <c:pt idx="398">
                  <c:v>67888</c:v>
                </c:pt>
                <c:pt idx="399">
                  <c:v>33883</c:v>
                </c:pt>
                <c:pt idx="400">
                  <c:v>33883</c:v>
                </c:pt>
                <c:pt idx="401">
                  <c:v>203164</c:v>
                </c:pt>
                <c:pt idx="402">
                  <c:v>67455</c:v>
                </c:pt>
                <c:pt idx="403">
                  <c:v>67455</c:v>
                </c:pt>
                <c:pt idx="404">
                  <c:v>33655</c:v>
                </c:pt>
                <c:pt idx="405">
                  <c:v>33655</c:v>
                </c:pt>
                <c:pt idx="406">
                  <c:v>33655</c:v>
                </c:pt>
                <c:pt idx="407">
                  <c:v>100722</c:v>
                </c:pt>
                <c:pt idx="408">
                  <c:v>67038</c:v>
                </c:pt>
                <c:pt idx="409">
                  <c:v>100394</c:v>
                </c:pt>
                <c:pt idx="410">
                  <c:v>64886</c:v>
                </c:pt>
                <c:pt idx="411">
                  <c:v>32443</c:v>
                </c:pt>
                <c:pt idx="412">
                  <c:v>32443</c:v>
                </c:pt>
                <c:pt idx="413">
                  <c:v>129617</c:v>
                </c:pt>
                <c:pt idx="414">
                  <c:v>32376</c:v>
                </c:pt>
                <c:pt idx="415">
                  <c:v>32376</c:v>
                </c:pt>
                <c:pt idx="416">
                  <c:v>32322</c:v>
                </c:pt>
                <c:pt idx="417">
                  <c:v>32322</c:v>
                </c:pt>
                <c:pt idx="418">
                  <c:v>32322</c:v>
                </c:pt>
                <c:pt idx="419">
                  <c:v>32322</c:v>
                </c:pt>
                <c:pt idx="420">
                  <c:v>32322</c:v>
                </c:pt>
                <c:pt idx="421">
                  <c:v>161508</c:v>
                </c:pt>
                <c:pt idx="422">
                  <c:v>32233</c:v>
                </c:pt>
                <c:pt idx="423">
                  <c:v>32233</c:v>
                </c:pt>
                <c:pt idx="424">
                  <c:v>32226</c:v>
                </c:pt>
                <c:pt idx="425">
                  <c:v>32226</c:v>
                </c:pt>
                <c:pt idx="426">
                  <c:v>32226</c:v>
                </c:pt>
                <c:pt idx="427">
                  <c:v>64000</c:v>
                </c:pt>
                <c:pt idx="428">
                  <c:v>63880</c:v>
                </c:pt>
                <c:pt idx="429">
                  <c:v>63639</c:v>
                </c:pt>
                <c:pt idx="430">
                  <c:v>126179</c:v>
                </c:pt>
                <c:pt idx="431">
                  <c:v>31479</c:v>
                </c:pt>
                <c:pt idx="432">
                  <c:v>31479</c:v>
                </c:pt>
                <c:pt idx="433">
                  <c:v>31479</c:v>
                </c:pt>
                <c:pt idx="434">
                  <c:v>62250</c:v>
                </c:pt>
                <c:pt idx="435">
                  <c:v>61995</c:v>
                </c:pt>
                <c:pt idx="436">
                  <c:v>92745</c:v>
                </c:pt>
                <c:pt idx="437">
                  <c:v>61773</c:v>
                </c:pt>
                <c:pt idx="438">
                  <c:v>30816</c:v>
                </c:pt>
                <c:pt idx="439">
                  <c:v>30603</c:v>
                </c:pt>
                <c:pt idx="440">
                  <c:v>30603</c:v>
                </c:pt>
                <c:pt idx="441">
                  <c:v>122411</c:v>
                </c:pt>
                <c:pt idx="442">
                  <c:v>30480</c:v>
                </c:pt>
                <c:pt idx="443">
                  <c:v>60136</c:v>
                </c:pt>
                <c:pt idx="444">
                  <c:v>89688</c:v>
                </c:pt>
                <c:pt idx="445">
                  <c:v>29818</c:v>
                </c:pt>
                <c:pt idx="446">
                  <c:v>29818</c:v>
                </c:pt>
                <c:pt idx="447">
                  <c:v>29818</c:v>
                </c:pt>
                <c:pt idx="448">
                  <c:v>29818</c:v>
                </c:pt>
                <c:pt idx="449">
                  <c:v>59489</c:v>
                </c:pt>
                <c:pt idx="450">
                  <c:v>88918</c:v>
                </c:pt>
                <c:pt idx="451">
                  <c:v>29614</c:v>
                </c:pt>
                <c:pt idx="452">
                  <c:v>29614</c:v>
                </c:pt>
                <c:pt idx="453">
                  <c:v>29614</c:v>
                </c:pt>
                <c:pt idx="454">
                  <c:v>29614</c:v>
                </c:pt>
                <c:pt idx="455">
                  <c:v>29537</c:v>
                </c:pt>
                <c:pt idx="456">
                  <c:v>58626</c:v>
                </c:pt>
                <c:pt idx="457">
                  <c:v>29138</c:v>
                </c:pt>
                <c:pt idx="458">
                  <c:v>203431</c:v>
                </c:pt>
                <c:pt idx="459">
                  <c:v>87158</c:v>
                </c:pt>
                <c:pt idx="460">
                  <c:v>115909</c:v>
                </c:pt>
                <c:pt idx="461">
                  <c:v>57916</c:v>
                </c:pt>
                <c:pt idx="462">
                  <c:v>28771</c:v>
                </c:pt>
                <c:pt idx="463">
                  <c:v>57517</c:v>
                </c:pt>
                <c:pt idx="464">
                  <c:v>28445</c:v>
                </c:pt>
                <c:pt idx="465">
                  <c:v>28436</c:v>
                </c:pt>
                <c:pt idx="466">
                  <c:v>28436</c:v>
                </c:pt>
                <c:pt idx="467">
                  <c:v>28436</c:v>
                </c:pt>
                <c:pt idx="468">
                  <c:v>28436</c:v>
                </c:pt>
                <c:pt idx="469">
                  <c:v>28436</c:v>
                </c:pt>
                <c:pt idx="470">
                  <c:v>28400</c:v>
                </c:pt>
                <c:pt idx="471">
                  <c:v>28400</c:v>
                </c:pt>
                <c:pt idx="472">
                  <c:v>28400</c:v>
                </c:pt>
                <c:pt idx="473">
                  <c:v>28380</c:v>
                </c:pt>
                <c:pt idx="474">
                  <c:v>28354</c:v>
                </c:pt>
                <c:pt idx="475">
                  <c:v>28354</c:v>
                </c:pt>
                <c:pt idx="476">
                  <c:v>27792</c:v>
                </c:pt>
                <c:pt idx="477">
                  <c:v>27792</c:v>
                </c:pt>
                <c:pt idx="478">
                  <c:v>27792</c:v>
                </c:pt>
                <c:pt idx="479">
                  <c:v>83093</c:v>
                </c:pt>
                <c:pt idx="480">
                  <c:v>83093</c:v>
                </c:pt>
                <c:pt idx="481">
                  <c:v>83093</c:v>
                </c:pt>
                <c:pt idx="482">
                  <c:v>83093</c:v>
                </c:pt>
                <c:pt idx="483">
                  <c:v>27550</c:v>
                </c:pt>
                <c:pt idx="484">
                  <c:v>27550</c:v>
                </c:pt>
                <c:pt idx="485">
                  <c:v>27550</c:v>
                </c:pt>
                <c:pt idx="486">
                  <c:v>27376</c:v>
                </c:pt>
                <c:pt idx="487">
                  <c:v>27376</c:v>
                </c:pt>
                <c:pt idx="488">
                  <c:v>245008</c:v>
                </c:pt>
                <c:pt idx="489">
                  <c:v>135353</c:v>
                </c:pt>
                <c:pt idx="490">
                  <c:v>133873</c:v>
                </c:pt>
                <c:pt idx="491">
                  <c:v>52879</c:v>
                </c:pt>
                <c:pt idx="492">
                  <c:v>26013</c:v>
                </c:pt>
                <c:pt idx="493">
                  <c:v>51325</c:v>
                </c:pt>
                <c:pt idx="494">
                  <c:v>25606</c:v>
                </c:pt>
                <c:pt idx="495">
                  <c:v>25606</c:v>
                </c:pt>
                <c:pt idx="496">
                  <c:v>25606</c:v>
                </c:pt>
                <c:pt idx="497">
                  <c:v>76611</c:v>
                </c:pt>
                <c:pt idx="498">
                  <c:v>25411</c:v>
                </c:pt>
                <c:pt idx="499">
                  <c:v>25411</c:v>
                </c:pt>
                <c:pt idx="500">
                  <c:v>25411</c:v>
                </c:pt>
                <c:pt idx="501">
                  <c:v>25411</c:v>
                </c:pt>
                <c:pt idx="502">
                  <c:v>25411</c:v>
                </c:pt>
                <c:pt idx="503">
                  <c:v>25308</c:v>
                </c:pt>
                <c:pt idx="504">
                  <c:v>25308</c:v>
                </c:pt>
                <c:pt idx="505">
                  <c:v>25308</c:v>
                </c:pt>
                <c:pt idx="506">
                  <c:v>25308</c:v>
                </c:pt>
                <c:pt idx="507">
                  <c:v>25194</c:v>
                </c:pt>
                <c:pt idx="508">
                  <c:v>25194</c:v>
                </c:pt>
                <c:pt idx="509">
                  <c:v>24796</c:v>
                </c:pt>
                <c:pt idx="510">
                  <c:v>24796</c:v>
                </c:pt>
                <c:pt idx="511">
                  <c:v>24796</c:v>
                </c:pt>
                <c:pt idx="512">
                  <c:v>24785</c:v>
                </c:pt>
                <c:pt idx="513">
                  <c:v>49398</c:v>
                </c:pt>
                <c:pt idx="514">
                  <c:v>48860</c:v>
                </c:pt>
                <c:pt idx="515">
                  <c:v>24240</c:v>
                </c:pt>
                <c:pt idx="516">
                  <c:v>24240</c:v>
                </c:pt>
                <c:pt idx="517">
                  <c:v>24240</c:v>
                </c:pt>
                <c:pt idx="518">
                  <c:v>71087</c:v>
                </c:pt>
                <c:pt idx="519">
                  <c:v>94393</c:v>
                </c:pt>
                <c:pt idx="520">
                  <c:v>23536</c:v>
                </c:pt>
                <c:pt idx="521">
                  <c:v>23536</c:v>
                </c:pt>
                <c:pt idx="522">
                  <c:v>23536</c:v>
                </c:pt>
                <c:pt idx="523">
                  <c:v>23536</c:v>
                </c:pt>
                <c:pt idx="524">
                  <c:v>69916</c:v>
                </c:pt>
                <c:pt idx="525">
                  <c:v>23007</c:v>
                </c:pt>
                <c:pt idx="526">
                  <c:v>23007</c:v>
                </c:pt>
                <c:pt idx="527">
                  <c:v>23007</c:v>
                </c:pt>
                <c:pt idx="528">
                  <c:v>22781</c:v>
                </c:pt>
                <c:pt idx="529">
                  <c:v>22781</c:v>
                </c:pt>
                <c:pt idx="530">
                  <c:v>22781</c:v>
                </c:pt>
                <c:pt idx="531">
                  <c:v>45021</c:v>
                </c:pt>
                <c:pt idx="532">
                  <c:v>22336</c:v>
                </c:pt>
                <c:pt idx="533">
                  <c:v>44068</c:v>
                </c:pt>
                <c:pt idx="534">
                  <c:v>43318</c:v>
                </c:pt>
                <c:pt idx="535">
                  <c:v>21609</c:v>
                </c:pt>
                <c:pt idx="536">
                  <c:v>21519</c:v>
                </c:pt>
                <c:pt idx="537">
                  <c:v>64389</c:v>
                </c:pt>
                <c:pt idx="538">
                  <c:v>21438</c:v>
                </c:pt>
                <c:pt idx="539">
                  <c:v>21438</c:v>
                </c:pt>
                <c:pt idx="540">
                  <c:v>21438</c:v>
                </c:pt>
                <c:pt idx="541">
                  <c:v>21438</c:v>
                </c:pt>
                <c:pt idx="542">
                  <c:v>21334</c:v>
                </c:pt>
                <c:pt idx="543">
                  <c:v>21334</c:v>
                </c:pt>
                <c:pt idx="544">
                  <c:v>21334</c:v>
                </c:pt>
                <c:pt idx="545">
                  <c:v>20974</c:v>
                </c:pt>
                <c:pt idx="546">
                  <c:v>20974</c:v>
                </c:pt>
                <c:pt idx="547">
                  <c:v>20904</c:v>
                </c:pt>
                <c:pt idx="548">
                  <c:v>20883</c:v>
                </c:pt>
                <c:pt idx="549">
                  <c:v>20883</c:v>
                </c:pt>
                <c:pt idx="550">
                  <c:v>20883</c:v>
                </c:pt>
                <c:pt idx="551">
                  <c:v>20466</c:v>
                </c:pt>
                <c:pt idx="552">
                  <c:v>20466</c:v>
                </c:pt>
                <c:pt idx="553">
                  <c:v>20440</c:v>
                </c:pt>
                <c:pt idx="554">
                  <c:v>20440</c:v>
                </c:pt>
                <c:pt idx="555">
                  <c:v>20440</c:v>
                </c:pt>
                <c:pt idx="556">
                  <c:v>20440</c:v>
                </c:pt>
                <c:pt idx="557">
                  <c:v>20429</c:v>
                </c:pt>
                <c:pt idx="558">
                  <c:v>20429</c:v>
                </c:pt>
                <c:pt idx="559">
                  <c:v>40765</c:v>
                </c:pt>
                <c:pt idx="560">
                  <c:v>80011</c:v>
                </c:pt>
                <c:pt idx="561">
                  <c:v>39983</c:v>
                </c:pt>
                <c:pt idx="562">
                  <c:v>19861</c:v>
                </c:pt>
                <c:pt idx="563">
                  <c:v>19861</c:v>
                </c:pt>
                <c:pt idx="564">
                  <c:v>19685</c:v>
                </c:pt>
                <c:pt idx="565">
                  <c:v>58979</c:v>
                </c:pt>
                <c:pt idx="566">
                  <c:v>19590</c:v>
                </c:pt>
                <c:pt idx="567">
                  <c:v>19530</c:v>
                </c:pt>
                <c:pt idx="568">
                  <c:v>19530</c:v>
                </c:pt>
                <c:pt idx="569">
                  <c:v>39001</c:v>
                </c:pt>
                <c:pt idx="570">
                  <c:v>58057</c:v>
                </c:pt>
                <c:pt idx="571">
                  <c:v>19224</c:v>
                </c:pt>
                <c:pt idx="572">
                  <c:v>19224</c:v>
                </c:pt>
                <c:pt idx="573">
                  <c:v>19202</c:v>
                </c:pt>
                <c:pt idx="574">
                  <c:v>19202</c:v>
                </c:pt>
                <c:pt idx="575">
                  <c:v>19202</c:v>
                </c:pt>
                <c:pt idx="576">
                  <c:v>38155</c:v>
                </c:pt>
                <c:pt idx="577">
                  <c:v>18735</c:v>
                </c:pt>
                <c:pt idx="578">
                  <c:v>18735</c:v>
                </c:pt>
                <c:pt idx="579">
                  <c:v>18735</c:v>
                </c:pt>
                <c:pt idx="580">
                  <c:v>36852</c:v>
                </c:pt>
                <c:pt idx="581">
                  <c:v>36852</c:v>
                </c:pt>
                <c:pt idx="582">
                  <c:v>36548</c:v>
                </c:pt>
                <c:pt idx="583">
                  <c:v>18204</c:v>
                </c:pt>
                <c:pt idx="584">
                  <c:v>17987</c:v>
                </c:pt>
                <c:pt idx="585">
                  <c:v>17987</c:v>
                </c:pt>
                <c:pt idx="586">
                  <c:v>17987</c:v>
                </c:pt>
                <c:pt idx="587">
                  <c:v>17987</c:v>
                </c:pt>
                <c:pt idx="588">
                  <c:v>17987</c:v>
                </c:pt>
                <c:pt idx="589">
                  <c:v>17986</c:v>
                </c:pt>
                <c:pt idx="590">
                  <c:v>17986</c:v>
                </c:pt>
                <c:pt idx="591">
                  <c:v>17986</c:v>
                </c:pt>
                <c:pt idx="592">
                  <c:v>17986</c:v>
                </c:pt>
                <c:pt idx="593">
                  <c:v>52502</c:v>
                </c:pt>
                <c:pt idx="594">
                  <c:v>34741</c:v>
                </c:pt>
                <c:pt idx="595">
                  <c:v>34741</c:v>
                </c:pt>
                <c:pt idx="596">
                  <c:v>34741</c:v>
                </c:pt>
                <c:pt idx="597">
                  <c:v>34741</c:v>
                </c:pt>
                <c:pt idx="598">
                  <c:v>17302</c:v>
                </c:pt>
                <c:pt idx="599">
                  <c:v>17302</c:v>
                </c:pt>
                <c:pt idx="600">
                  <c:v>17302</c:v>
                </c:pt>
                <c:pt idx="601">
                  <c:v>17302</c:v>
                </c:pt>
                <c:pt idx="602">
                  <c:v>17302</c:v>
                </c:pt>
                <c:pt idx="603">
                  <c:v>17293</c:v>
                </c:pt>
                <c:pt idx="604">
                  <c:v>17293</c:v>
                </c:pt>
                <c:pt idx="605">
                  <c:v>17215</c:v>
                </c:pt>
                <c:pt idx="606">
                  <c:v>17215</c:v>
                </c:pt>
                <c:pt idx="607">
                  <c:v>17215</c:v>
                </c:pt>
                <c:pt idx="608">
                  <c:v>16733</c:v>
                </c:pt>
                <c:pt idx="609">
                  <c:v>33454</c:v>
                </c:pt>
                <c:pt idx="610">
                  <c:v>16692</c:v>
                </c:pt>
                <c:pt idx="611">
                  <c:v>16692</c:v>
                </c:pt>
                <c:pt idx="612">
                  <c:v>16692</c:v>
                </c:pt>
                <c:pt idx="613">
                  <c:v>33278</c:v>
                </c:pt>
                <c:pt idx="614">
                  <c:v>33178</c:v>
                </c:pt>
                <c:pt idx="615">
                  <c:v>33137</c:v>
                </c:pt>
                <c:pt idx="616">
                  <c:v>16512</c:v>
                </c:pt>
                <c:pt idx="617">
                  <c:v>16512</c:v>
                </c:pt>
                <c:pt idx="618">
                  <c:v>16512</c:v>
                </c:pt>
                <c:pt idx="619">
                  <c:v>16512</c:v>
                </c:pt>
                <c:pt idx="620">
                  <c:v>16512</c:v>
                </c:pt>
                <c:pt idx="621">
                  <c:v>16137</c:v>
                </c:pt>
                <c:pt idx="622">
                  <c:v>16137</c:v>
                </c:pt>
                <c:pt idx="623">
                  <c:v>16137</c:v>
                </c:pt>
                <c:pt idx="624">
                  <c:v>16093</c:v>
                </c:pt>
                <c:pt idx="625">
                  <c:v>16093</c:v>
                </c:pt>
                <c:pt idx="626">
                  <c:v>16059</c:v>
                </c:pt>
                <c:pt idx="627">
                  <c:v>16059</c:v>
                </c:pt>
                <c:pt idx="628">
                  <c:v>15942</c:v>
                </c:pt>
                <c:pt idx="629">
                  <c:v>31730</c:v>
                </c:pt>
                <c:pt idx="630">
                  <c:v>15844</c:v>
                </c:pt>
                <c:pt idx="631">
                  <c:v>31578</c:v>
                </c:pt>
                <c:pt idx="632">
                  <c:v>15636</c:v>
                </c:pt>
                <c:pt idx="633">
                  <c:v>15636</c:v>
                </c:pt>
                <c:pt idx="634">
                  <c:v>15636</c:v>
                </c:pt>
                <c:pt idx="635">
                  <c:v>30966</c:v>
                </c:pt>
                <c:pt idx="636">
                  <c:v>30426</c:v>
                </c:pt>
                <c:pt idx="637">
                  <c:v>30118</c:v>
                </c:pt>
                <c:pt idx="638">
                  <c:v>15056</c:v>
                </c:pt>
                <c:pt idx="639">
                  <c:v>29792</c:v>
                </c:pt>
                <c:pt idx="640">
                  <c:v>14884</c:v>
                </c:pt>
                <c:pt idx="641">
                  <c:v>14884</c:v>
                </c:pt>
                <c:pt idx="642">
                  <c:v>29698</c:v>
                </c:pt>
                <c:pt idx="643">
                  <c:v>14832</c:v>
                </c:pt>
                <c:pt idx="644">
                  <c:v>14832</c:v>
                </c:pt>
                <c:pt idx="645">
                  <c:v>14832</c:v>
                </c:pt>
                <c:pt idx="646">
                  <c:v>14528</c:v>
                </c:pt>
                <c:pt idx="647">
                  <c:v>28912</c:v>
                </c:pt>
                <c:pt idx="648">
                  <c:v>14322</c:v>
                </c:pt>
                <c:pt idx="649">
                  <c:v>14322</c:v>
                </c:pt>
                <c:pt idx="650">
                  <c:v>14322</c:v>
                </c:pt>
                <c:pt idx="651">
                  <c:v>14262</c:v>
                </c:pt>
                <c:pt idx="652">
                  <c:v>14262</c:v>
                </c:pt>
                <c:pt idx="653">
                  <c:v>27819</c:v>
                </c:pt>
                <c:pt idx="654">
                  <c:v>13871</c:v>
                </c:pt>
                <c:pt idx="655">
                  <c:v>13871</c:v>
                </c:pt>
                <c:pt idx="656">
                  <c:v>13871</c:v>
                </c:pt>
                <c:pt idx="657">
                  <c:v>13588</c:v>
                </c:pt>
                <c:pt idx="658">
                  <c:v>13588</c:v>
                </c:pt>
                <c:pt idx="659">
                  <c:v>13588</c:v>
                </c:pt>
                <c:pt idx="660">
                  <c:v>13429</c:v>
                </c:pt>
                <c:pt idx="661">
                  <c:v>13429</c:v>
                </c:pt>
                <c:pt idx="662">
                  <c:v>13429</c:v>
                </c:pt>
                <c:pt idx="663">
                  <c:v>13429</c:v>
                </c:pt>
                <c:pt idx="664">
                  <c:v>13429</c:v>
                </c:pt>
                <c:pt idx="665">
                  <c:v>13392</c:v>
                </c:pt>
                <c:pt idx="666">
                  <c:v>13392</c:v>
                </c:pt>
                <c:pt idx="667">
                  <c:v>13392</c:v>
                </c:pt>
                <c:pt idx="668">
                  <c:v>13392</c:v>
                </c:pt>
                <c:pt idx="669">
                  <c:v>12988</c:v>
                </c:pt>
                <c:pt idx="670">
                  <c:v>12988</c:v>
                </c:pt>
                <c:pt idx="671">
                  <c:v>12961</c:v>
                </c:pt>
                <c:pt idx="672">
                  <c:v>12961</c:v>
                </c:pt>
                <c:pt idx="673">
                  <c:v>12930</c:v>
                </c:pt>
                <c:pt idx="674">
                  <c:v>12930</c:v>
                </c:pt>
                <c:pt idx="675">
                  <c:v>12930</c:v>
                </c:pt>
                <c:pt idx="676">
                  <c:v>25748</c:v>
                </c:pt>
                <c:pt idx="677">
                  <c:v>25702</c:v>
                </c:pt>
                <c:pt idx="678">
                  <c:v>12843</c:v>
                </c:pt>
                <c:pt idx="679">
                  <c:v>12843</c:v>
                </c:pt>
                <c:pt idx="680">
                  <c:v>12843</c:v>
                </c:pt>
                <c:pt idx="681">
                  <c:v>12843</c:v>
                </c:pt>
                <c:pt idx="682">
                  <c:v>12782</c:v>
                </c:pt>
                <c:pt idx="683">
                  <c:v>12782</c:v>
                </c:pt>
                <c:pt idx="684">
                  <c:v>12782</c:v>
                </c:pt>
                <c:pt idx="685">
                  <c:v>12582</c:v>
                </c:pt>
                <c:pt idx="686">
                  <c:v>12582</c:v>
                </c:pt>
                <c:pt idx="687">
                  <c:v>12582</c:v>
                </c:pt>
                <c:pt idx="688">
                  <c:v>12582</c:v>
                </c:pt>
                <c:pt idx="689">
                  <c:v>12551</c:v>
                </c:pt>
                <c:pt idx="690">
                  <c:v>12204</c:v>
                </c:pt>
                <c:pt idx="691">
                  <c:v>12200</c:v>
                </c:pt>
                <c:pt idx="692">
                  <c:v>12200</c:v>
                </c:pt>
                <c:pt idx="693">
                  <c:v>12200</c:v>
                </c:pt>
                <c:pt idx="694">
                  <c:v>12156</c:v>
                </c:pt>
                <c:pt idx="695">
                  <c:v>12156</c:v>
                </c:pt>
                <c:pt idx="696">
                  <c:v>12156</c:v>
                </c:pt>
                <c:pt idx="697">
                  <c:v>12156</c:v>
                </c:pt>
                <c:pt idx="698">
                  <c:v>12000</c:v>
                </c:pt>
                <c:pt idx="699">
                  <c:v>12000</c:v>
                </c:pt>
                <c:pt idx="700">
                  <c:v>12000</c:v>
                </c:pt>
                <c:pt idx="701">
                  <c:v>12000</c:v>
                </c:pt>
                <c:pt idx="702">
                  <c:v>11968</c:v>
                </c:pt>
                <c:pt idx="703">
                  <c:v>11968</c:v>
                </c:pt>
                <c:pt idx="704">
                  <c:v>11968</c:v>
                </c:pt>
                <c:pt idx="705">
                  <c:v>11968</c:v>
                </c:pt>
                <c:pt idx="706">
                  <c:v>11968</c:v>
                </c:pt>
                <c:pt idx="707">
                  <c:v>35752</c:v>
                </c:pt>
                <c:pt idx="708">
                  <c:v>11896</c:v>
                </c:pt>
                <c:pt idx="709">
                  <c:v>11896</c:v>
                </c:pt>
                <c:pt idx="710">
                  <c:v>11896</c:v>
                </c:pt>
                <c:pt idx="711">
                  <c:v>11896</c:v>
                </c:pt>
                <c:pt idx="712">
                  <c:v>11896</c:v>
                </c:pt>
                <c:pt idx="713">
                  <c:v>11883</c:v>
                </c:pt>
                <c:pt idx="714">
                  <c:v>11883</c:v>
                </c:pt>
                <c:pt idx="715">
                  <c:v>11845</c:v>
                </c:pt>
                <c:pt idx="716">
                  <c:v>11845</c:v>
                </c:pt>
                <c:pt idx="717">
                  <c:v>11845</c:v>
                </c:pt>
                <c:pt idx="718">
                  <c:v>11845</c:v>
                </c:pt>
                <c:pt idx="719">
                  <c:v>11845</c:v>
                </c:pt>
                <c:pt idx="720">
                  <c:v>11831</c:v>
                </c:pt>
                <c:pt idx="721">
                  <c:v>11831</c:v>
                </c:pt>
                <c:pt idx="722">
                  <c:v>11831</c:v>
                </c:pt>
                <c:pt idx="723">
                  <c:v>11817</c:v>
                </c:pt>
                <c:pt idx="724">
                  <c:v>11817</c:v>
                </c:pt>
                <c:pt idx="725">
                  <c:v>11817</c:v>
                </c:pt>
                <c:pt idx="726">
                  <c:v>11817</c:v>
                </c:pt>
                <c:pt idx="727">
                  <c:v>11817</c:v>
                </c:pt>
                <c:pt idx="728">
                  <c:v>11620</c:v>
                </c:pt>
                <c:pt idx="729">
                  <c:v>23218</c:v>
                </c:pt>
                <c:pt idx="730">
                  <c:v>11430</c:v>
                </c:pt>
                <c:pt idx="731">
                  <c:v>11430</c:v>
                </c:pt>
                <c:pt idx="732">
                  <c:v>11202</c:v>
                </c:pt>
                <c:pt idx="733">
                  <c:v>11202</c:v>
                </c:pt>
                <c:pt idx="734">
                  <c:v>11202</c:v>
                </c:pt>
                <c:pt idx="735">
                  <c:v>11202</c:v>
                </c:pt>
                <c:pt idx="736">
                  <c:v>11202</c:v>
                </c:pt>
                <c:pt idx="737">
                  <c:v>11172</c:v>
                </c:pt>
                <c:pt idx="738">
                  <c:v>11172</c:v>
                </c:pt>
                <c:pt idx="739">
                  <c:v>11025</c:v>
                </c:pt>
                <c:pt idx="740">
                  <c:v>11025</c:v>
                </c:pt>
                <c:pt idx="741">
                  <c:v>11025</c:v>
                </c:pt>
                <c:pt idx="742">
                  <c:v>11025</c:v>
                </c:pt>
                <c:pt idx="743">
                  <c:v>11014</c:v>
                </c:pt>
                <c:pt idx="744">
                  <c:v>21980</c:v>
                </c:pt>
                <c:pt idx="745">
                  <c:v>10831</c:v>
                </c:pt>
                <c:pt idx="746">
                  <c:v>10831</c:v>
                </c:pt>
                <c:pt idx="747">
                  <c:v>10526</c:v>
                </c:pt>
                <c:pt idx="748">
                  <c:v>10526</c:v>
                </c:pt>
                <c:pt idx="749">
                  <c:v>10526</c:v>
                </c:pt>
                <c:pt idx="750">
                  <c:v>10369</c:v>
                </c:pt>
                <c:pt idx="751">
                  <c:v>10369</c:v>
                </c:pt>
                <c:pt idx="752">
                  <c:v>10369</c:v>
                </c:pt>
                <c:pt idx="753">
                  <c:v>10369</c:v>
                </c:pt>
                <c:pt idx="754">
                  <c:v>30874</c:v>
                </c:pt>
                <c:pt idx="755">
                  <c:v>30874</c:v>
                </c:pt>
                <c:pt idx="756">
                  <c:v>10233</c:v>
                </c:pt>
                <c:pt idx="757">
                  <c:v>10233</c:v>
                </c:pt>
                <c:pt idx="758">
                  <c:v>10233</c:v>
                </c:pt>
                <c:pt idx="759">
                  <c:v>20232</c:v>
                </c:pt>
                <c:pt idx="760">
                  <c:v>10104</c:v>
                </c:pt>
                <c:pt idx="761">
                  <c:v>19860</c:v>
                </c:pt>
                <c:pt idx="762">
                  <c:v>9754</c:v>
                </c:pt>
                <c:pt idx="763">
                  <c:v>9754</c:v>
                </c:pt>
                <c:pt idx="764">
                  <c:v>9754</c:v>
                </c:pt>
                <c:pt idx="765">
                  <c:v>9754</c:v>
                </c:pt>
                <c:pt idx="766">
                  <c:v>9754</c:v>
                </c:pt>
                <c:pt idx="767">
                  <c:v>9522</c:v>
                </c:pt>
                <c:pt idx="768">
                  <c:v>9522</c:v>
                </c:pt>
                <c:pt idx="769">
                  <c:v>9522</c:v>
                </c:pt>
                <c:pt idx="770">
                  <c:v>9322</c:v>
                </c:pt>
                <c:pt idx="771">
                  <c:v>9322</c:v>
                </c:pt>
                <c:pt idx="772">
                  <c:v>9322</c:v>
                </c:pt>
                <c:pt idx="773">
                  <c:v>17914</c:v>
                </c:pt>
                <c:pt idx="774">
                  <c:v>8621</c:v>
                </c:pt>
                <c:pt idx="775">
                  <c:v>8621</c:v>
                </c:pt>
                <c:pt idx="776">
                  <c:v>8621</c:v>
                </c:pt>
                <c:pt idx="777">
                  <c:v>8439</c:v>
                </c:pt>
                <c:pt idx="778">
                  <c:v>8439</c:v>
                </c:pt>
                <c:pt idx="779">
                  <c:v>8277</c:v>
                </c:pt>
                <c:pt idx="780">
                  <c:v>8277</c:v>
                </c:pt>
                <c:pt idx="781">
                  <c:v>8277</c:v>
                </c:pt>
                <c:pt idx="782">
                  <c:v>8277</c:v>
                </c:pt>
                <c:pt idx="783">
                  <c:v>8089</c:v>
                </c:pt>
                <c:pt idx="784">
                  <c:v>8089</c:v>
                </c:pt>
                <c:pt idx="785">
                  <c:v>7718</c:v>
                </c:pt>
                <c:pt idx="786">
                  <c:v>7718</c:v>
                </c:pt>
                <c:pt idx="787">
                  <c:v>7681</c:v>
                </c:pt>
                <c:pt idx="788">
                  <c:v>7681</c:v>
                </c:pt>
                <c:pt idx="789">
                  <c:v>7656</c:v>
                </c:pt>
                <c:pt idx="790">
                  <c:v>7656</c:v>
                </c:pt>
                <c:pt idx="791">
                  <c:v>7484</c:v>
                </c:pt>
                <c:pt idx="792">
                  <c:v>7484</c:v>
                </c:pt>
                <c:pt idx="793">
                  <c:v>7484</c:v>
                </c:pt>
                <c:pt idx="794">
                  <c:v>7484</c:v>
                </c:pt>
                <c:pt idx="795">
                  <c:v>7456</c:v>
                </c:pt>
                <c:pt idx="796">
                  <c:v>7456</c:v>
                </c:pt>
                <c:pt idx="797">
                  <c:v>7456</c:v>
                </c:pt>
              </c:numCache>
            </c:numRef>
          </c:yVal>
          <c:smooth val="0"/>
        </c:ser>
        <c:axId val="92310603"/>
        <c:axId val="84867237"/>
      </c:scatterChart>
      <c:valAx>
        <c:axId val="923106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867237"/>
        <c:crosses val="autoZero"/>
        <c:crossBetween val="midCat"/>
      </c:valAx>
      <c:valAx>
        <c:axId val="848672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31060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横坐标：总票房
纵坐标：平均票房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797952586207"/>
          <c:y val="0.166523482245132"/>
          <c:w val="0.814116379310345"/>
          <c:h val="0.71205612829324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导演演员票房表!$C$2:$C$799</c:f>
              <c:numCache>
                <c:formatCode>General</c:formatCode>
                <c:ptCount val="798"/>
                <c:pt idx="0">
                  <c:v>338977</c:v>
                </c:pt>
                <c:pt idx="1">
                  <c:v>338977</c:v>
                </c:pt>
                <c:pt idx="2">
                  <c:v>338977</c:v>
                </c:pt>
                <c:pt idx="3">
                  <c:v>243944</c:v>
                </c:pt>
                <c:pt idx="4">
                  <c:v>243944</c:v>
                </c:pt>
                <c:pt idx="5">
                  <c:v>242655</c:v>
                </c:pt>
                <c:pt idx="6">
                  <c:v>197681</c:v>
                </c:pt>
                <c:pt idx="7">
                  <c:v>197681</c:v>
                </c:pt>
                <c:pt idx="8">
                  <c:v>197681</c:v>
                </c:pt>
                <c:pt idx="9">
                  <c:v>197681</c:v>
                </c:pt>
                <c:pt idx="10">
                  <c:v>197681</c:v>
                </c:pt>
                <c:pt idx="11">
                  <c:v>351528</c:v>
                </c:pt>
                <c:pt idx="12">
                  <c:v>168205</c:v>
                </c:pt>
                <c:pt idx="13">
                  <c:v>161309</c:v>
                </c:pt>
                <c:pt idx="14">
                  <c:v>153008</c:v>
                </c:pt>
                <c:pt idx="15">
                  <c:v>153008</c:v>
                </c:pt>
                <c:pt idx="16">
                  <c:v>153008</c:v>
                </c:pt>
                <c:pt idx="17">
                  <c:v>153008</c:v>
                </c:pt>
                <c:pt idx="18">
                  <c:v>153008</c:v>
                </c:pt>
                <c:pt idx="19">
                  <c:v>147177</c:v>
                </c:pt>
                <c:pt idx="20">
                  <c:v>147177</c:v>
                </c:pt>
                <c:pt idx="21">
                  <c:v>147177</c:v>
                </c:pt>
                <c:pt idx="22">
                  <c:v>147177</c:v>
                </c:pt>
                <c:pt idx="23">
                  <c:v>146438</c:v>
                </c:pt>
                <c:pt idx="24">
                  <c:v>146438</c:v>
                </c:pt>
                <c:pt idx="25">
                  <c:v>144133</c:v>
                </c:pt>
                <c:pt idx="26">
                  <c:v>144133</c:v>
                </c:pt>
                <c:pt idx="27">
                  <c:v>144133</c:v>
                </c:pt>
                <c:pt idx="28">
                  <c:v>142066</c:v>
                </c:pt>
                <c:pt idx="29">
                  <c:v>142066</c:v>
                </c:pt>
                <c:pt idx="30">
                  <c:v>142066</c:v>
                </c:pt>
                <c:pt idx="31">
                  <c:v>142066</c:v>
                </c:pt>
                <c:pt idx="32">
                  <c:v>272389</c:v>
                </c:pt>
                <c:pt idx="33">
                  <c:v>271000</c:v>
                </c:pt>
                <c:pt idx="34">
                  <c:v>261390</c:v>
                </c:pt>
                <c:pt idx="35">
                  <c:v>118392</c:v>
                </c:pt>
                <c:pt idx="36">
                  <c:v>118392</c:v>
                </c:pt>
                <c:pt idx="37">
                  <c:v>117455</c:v>
                </c:pt>
                <c:pt idx="38">
                  <c:v>116973</c:v>
                </c:pt>
                <c:pt idx="39">
                  <c:v>116973</c:v>
                </c:pt>
                <c:pt idx="40">
                  <c:v>466967</c:v>
                </c:pt>
                <c:pt idx="41">
                  <c:v>116014</c:v>
                </c:pt>
                <c:pt idx="42">
                  <c:v>116014</c:v>
                </c:pt>
                <c:pt idx="43">
                  <c:v>116014</c:v>
                </c:pt>
                <c:pt idx="44">
                  <c:v>111723</c:v>
                </c:pt>
                <c:pt idx="45">
                  <c:v>219644</c:v>
                </c:pt>
                <c:pt idx="46">
                  <c:v>321729</c:v>
                </c:pt>
                <c:pt idx="47">
                  <c:v>320276</c:v>
                </c:pt>
                <c:pt idx="48">
                  <c:v>210308</c:v>
                </c:pt>
                <c:pt idx="49">
                  <c:v>201701</c:v>
                </c:pt>
                <c:pt idx="50">
                  <c:v>100148</c:v>
                </c:pt>
                <c:pt idx="51">
                  <c:v>100148</c:v>
                </c:pt>
                <c:pt idx="52">
                  <c:v>100148</c:v>
                </c:pt>
                <c:pt idx="53">
                  <c:v>297071</c:v>
                </c:pt>
                <c:pt idx="54">
                  <c:v>196399</c:v>
                </c:pt>
                <c:pt idx="55">
                  <c:v>196399</c:v>
                </c:pt>
                <c:pt idx="56">
                  <c:v>97922</c:v>
                </c:pt>
                <c:pt idx="57">
                  <c:v>97922</c:v>
                </c:pt>
                <c:pt idx="58">
                  <c:v>97922</c:v>
                </c:pt>
                <c:pt idx="59">
                  <c:v>95632</c:v>
                </c:pt>
                <c:pt idx="60">
                  <c:v>95632</c:v>
                </c:pt>
                <c:pt idx="61">
                  <c:v>95632</c:v>
                </c:pt>
                <c:pt idx="62">
                  <c:v>95632</c:v>
                </c:pt>
                <c:pt idx="63">
                  <c:v>95632</c:v>
                </c:pt>
                <c:pt idx="64">
                  <c:v>188849</c:v>
                </c:pt>
                <c:pt idx="65">
                  <c:v>188849</c:v>
                </c:pt>
                <c:pt idx="66">
                  <c:v>188520</c:v>
                </c:pt>
                <c:pt idx="67">
                  <c:v>280550</c:v>
                </c:pt>
                <c:pt idx="68">
                  <c:v>90260</c:v>
                </c:pt>
                <c:pt idx="69">
                  <c:v>90260</c:v>
                </c:pt>
                <c:pt idx="70">
                  <c:v>180511</c:v>
                </c:pt>
                <c:pt idx="71">
                  <c:v>88913</c:v>
                </c:pt>
                <c:pt idx="72">
                  <c:v>88913</c:v>
                </c:pt>
                <c:pt idx="73">
                  <c:v>88419</c:v>
                </c:pt>
                <c:pt idx="74">
                  <c:v>350321</c:v>
                </c:pt>
                <c:pt idx="75">
                  <c:v>174801</c:v>
                </c:pt>
                <c:pt idx="76">
                  <c:v>86953</c:v>
                </c:pt>
                <c:pt idx="77">
                  <c:v>86953</c:v>
                </c:pt>
                <c:pt idx="78">
                  <c:v>86953</c:v>
                </c:pt>
                <c:pt idx="79">
                  <c:v>86953</c:v>
                </c:pt>
                <c:pt idx="80">
                  <c:v>433962</c:v>
                </c:pt>
                <c:pt idx="81">
                  <c:v>765339</c:v>
                </c:pt>
                <c:pt idx="82">
                  <c:v>169919</c:v>
                </c:pt>
                <c:pt idx="83">
                  <c:v>252881</c:v>
                </c:pt>
                <c:pt idx="84">
                  <c:v>335258</c:v>
                </c:pt>
                <c:pt idx="85">
                  <c:v>333322</c:v>
                </c:pt>
                <c:pt idx="86">
                  <c:v>332394</c:v>
                </c:pt>
                <c:pt idx="87">
                  <c:v>82554</c:v>
                </c:pt>
                <c:pt idx="88">
                  <c:v>82554</c:v>
                </c:pt>
                <c:pt idx="89">
                  <c:v>82554</c:v>
                </c:pt>
                <c:pt idx="90">
                  <c:v>82554</c:v>
                </c:pt>
                <c:pt idx="91">
                  <c:v>82347</c:v>
                </c:pt>
                <c:pt idx="92">
                  <c:v>411714</c:v>
                </c:pt>
                <c:pt idx="93">
                  <c:v>245559</c:v>
                </c:pt>
                <c:pt idx="94">
                  <c:v>81396</c:v>
                </c:pt>
                <c:pt idx="95">
                  <c:v>80245</c:v>
                </c:pt>
                <c:pt idx="96">
                  <c:v>80245</c:v>
                </c:pt>
                <c:pt idx="97">
                  <c:v>80214</c:v>
                </c:pt>
                <c:pt idx="98">
                  <c:v>78653</c:v>
                </c:pt>
                <c:pt idx="99">
                  <c:v>78653</c:v>
                </c:pt>
                <c:pt idx="100">
                  <c:v>78653</c:v>
                </c:pt>
                <c:pt idx="101">
                  <c:v>78653</c:v>
                </c:pt>
                <c:pt idx="102">
                  <c:v>78653</c:v>
                </c:pt>
                <c:pt idx="103">
                  <c:v>152490</c:v>
                </c:pt>
                <c:pt idx="104">
                  <c:v>152490</c:v>
                </c:pt>
                <c:pt idx="105">
                  <c:v>152490</c:v>
                </c:pt>
                <c:pt idx="106">
                  <c:v>228003</c:v>
                </c:pt>
                <c:pt idx="107">
                  <c:v>75512</c:v>
                </c:pt>
                <c:pt idx="108">
                  <c:v>75512</c:v>
                </c:pt>
                <c:pt idx="109">
                  <c:v>75512</c:v>
                </c:pt>
                <c:pt idx="110">
                  <c:v>75512</c:v>
                </c:pt>
                <c:pt idx="111">
                  <c:v>75155</c:v>
                </c:pt>
                <c:pt idx="112">
                  <c:v>75155</c:v>
                </c:pt>
                <c:pt idx="113">
                  <c:v>224191</c:v>
                </c:pt>
                <c:pt idx="114">
                  <c:v>149147</c:v>
                </c:pt>
                <c:pt idx="115">
                  <c:v>74394</c:v>
                </c:pt>
                <c:pt idx="116">
                  <c:v>74394</c:v>
                </c:pt>
                <c:pt idx="117">
                  <c:v>74394</c:v>
                </c:pt>
                <c:pt idx="118">
                  <c:v>220696</c:v>
                </c:pt>
                <c:pt idx="119">
                  <c:v>146593</c:v>
                </c:pt>
                <c:pt idx="120">
                  <c:v>291326</c:v>
                </c:pt>
                <c:pt idx="121">
                  <c:v>72522</c:v>
                </c:pt>
                <c:pt idx="122">
                  <c:v>72522</c:v>
                </c:pt>
                <c:pt idx="123">
                  <c:v>72522</c:v>
                </c:pt>
                <c:pt idx="124">
                  <c:v>72276</c:v>
                </c:pt>
                <c:pt idx="125">
                  <c:v>143805</c:v>
                </c:pt>
                <c:pt idx="126">
                  <c:v>71837</c:v>
                </c:pt>
                <c:pt idx="127">
                  <c:v>143307</c:v>
                </c:pt>
                <c:pt idx="128">
                  <c:v>70785</c:v>
                </c:pt>
                <c:pt idx="129">
                  <c:v>70785</c:v>
                </c:pt>
                <c:pt idx="130">
                  <c:v>70785</c:v>
                </c:pt>
                <c:pt idx="131">
                  <c:v>140048</c:v>
                </c:pt>
                <c:pt idx="132">
                  <c:v>69905</c:v>
                </c:pt>
                <c:pt idx="133">
                  <c:v>69905</c:v>
                </c:pt>
                <c:pt idx="134">
                  <c:v>69905</c:v>
                </c:pt>
                <c:pt idx="135">
                  <c:v>69867</c:v>
                </c:pt>
                <c:pt idx="136">
                  <c:v>69867</c:v>
                </c:pt>
                <c:pt idx="137">
                  <c:v>69867</c:v>
                </c:pt>
                <c:pt idx="138">
                  <c:v>138386</c:v>
                </c:pt>
                <c:pt idx="139">
                  <c:v>138004</c:v>
                </c:pt>
                <c:pt idx="140">
                  <c:v>68266</c:v>
                </c:pt>
                <c:pt idx="141">
                  <c:v>68266</c:v>
                </c:pt>
                <c:pt idx="142">
                  <c:v>68266</c:v>
                </c:pt>
                <c:pt idx="143">
                  <c:v>471181</c:v>
                </c:pt>
                <c:pt idx="144">
                  <c:v>67171</c:v>
                </c:pt>
                <c:pt idx="145">
                  <c:v>67171</c:v>
                </c:pt>
                <c:pt idx="146">
                  <c:v>67171</c:v>
                </c:pt>
                <c:pt idx="147">
                  <c:v>67171</c:v>
                </c:pt>
                <c:pt idx="148">
                  <c:v>133706</c:v>
                </c:pt>
                <c:pt idx="149">
                  <c:v>133694</c:v>
                </c:pt>
                <c:pt idx="150">
                  <c:v>65861</c:v>
                </c:pt>
                <c:pt idx="151">
                  <c:v>65861</c:v>
                </c:pt>
                <c:pt idx="152">
                  <c:v>131443</c:v>
                </c:pt>
                <c:pt idx="153">
                  <c:v>131443</c:v>
                </c:pt>
                <c:pt idx="154">
                  <c:v>197042</c:v>
                </c:pt>
                <c:pt idx="155">
                  <c:v>129918</c:v>
                </c:pt>
                <c:pt idx="156">
                  <c:v>64926</c:v>
                </c:pt>
                <c:pt idx="157">
                  <c:v>128938</c:v>
                </c:pt>
                <c:pt idx="158">
                  <c:v>127841</c:v>
                </c:pt>
                <c:pt idx="159">
                  <c:v>63870</c:v>
                </c:pt>
                <c:pt idx="160">
                  <c:v>63870</c:v>
                </c:pt>
                <c:pt idx="161">
                  <c:v>62967</c:v>
                </c:pt>
                <c:pt idx="162">
                  <c:v>62888</c:v>
                </c:pt>
                <c:pt idx="163">
                  <c:v>62888</c:v>
                </c:pt>
                <c:pt idx="164">
                  <c:v>62888</c:v>
                </c:pt>
                <c:pt idx="165">
                  <c:v>62888</c:v>
                </c:pt>
                <c:pt idx="166">
                  <c:v>61911</c:v>
                </c:pt>
                <c:pt idx="167">
                  <c:v>61911</c:v>
                </c:pt>
                <c:pt idx="168">
                  <c:v>61911</c:v>
                </c:pt>
                <c:pt idx="169">
                  <c:v>61911</c:v>
                </c:pt>
                <c:pt idx="170">
                  <c:v>122893</c:v>
                </c:pt>
                <c:pt idx="171">
                  <c:v>122893</c:v>
                </c:pt>
                <c:pt idx="172">
                  <c:v>122885</c:v>
                </c:pt>
                <c:pt idx="173">
                  <c:v>183399</c:v>
                </c:pt>
                <c:pt idx="174">
                  <c:v>121926</c:v>
                </c:pt>
                <c:pt idx="175">
                  <c:v>60609</c:v>
                </c:pt>
                <c:pt idx="176">
                  <c:v>60609</c:v>
                </c:pt>
                <c:pt idx="177">
                  <c:v>179156</c:v>
                </c:pt>
                <c:pt idx="178">
                  <c:v>59635</c:v>
                </c:pt>
                <c:pt idx="179">
                  <c:v>59635</c:v>
                </c:pt>
                <c:pt idx="180">
                  <c:v>58921</c:v>
                </c:pt>
                <c:pt idx="181">
                  <c:v>58921</c:v>
                </c:pt>
                <c:pt idx="182">
                  <c:v>58921</c:v>
                </c:pt>
                <c:pt idx="183">
                  <c:v>58921</c:v>
                </c:pt>
                <c:pt idx="184">
                  <c:v>58795</c:v>
                </c:pt>
                <c:pt idx="185">
                  <c:v>58795</c:v>
                </c:pt>
                <c:pt idx="186">
                  <c:v>58795</c:v>
                </c:pt>
                <c:pt idx="187">
                  <c:v>58795</c:v>
                </c:pt>
                <c:pt idx="188">
                  <c:v>58652</c:v>
                </c:pt>
                <c:pt idx="189">
                  <c:v>175943</c:v>
                </c:pt>
                <c:pt idx="190">
                  <c:v>58539</c:v>
                </c:pt>
                <c:pt idx="191">
                  <c:v>58539</c:v>
                </c:pt>
                <c:pt idx="192">
                  <c:v>57674</c:v>
                </c:pt>
                <c:pt idx="193">
                  <c:v>57674</c:v>
                </c:pt>
                <c:pt idx="194">
                  <c:v>57674</c:v>
                </c:pt>
                <c:pt idx="195">
                  <c:v>57674</c:v>
                </c:pt>
                <c:pt idx="196">
                  <c:v>56505</c:v>
                </c:pt>
                <c:pt idx="197">
                  <c:v>56505</c:v>
                </c:pt>
                <c:pt idx="198">
                  <c:v>56505</c:v>
                </c:pt>
                <c:pt idx="199">
                  <c:v>56505</c:v>
                </c:pt>
                <c:pt idx="200">
                  <c:v>56505</c:v>
                </c:pt>
                <c:pt idx="201">
                  <c:v>56035</c:v>
                </c:pt>
                <c:pt idx="202">
                  <c:v>111962</c:v>
                </c:pt>
                <c:pt idx="203">
                  <c:v>165621</c:v>
                </c:pt>
                <c:pt idx="204">
                  <c:v>328833</c:v>
                </c:pt>
                <c:pt idx="205">
                  <c:v>218369</c:v>
                </c:pt>
                <c:pt idx="206">
                  <c:v>54442</c:v>
                </c:pt>
                <c:pt idx="207">
                  <c:v>54442</c:v>
                </c:pt>
                <c:pt idx="208">
                  <c:v>380619</c:v>
                </c:pt>
                <c:pt idx="209">
                  <c:v>54199</c:v>
                </c:pt>
                <c:pt idx="210">
                  <c:v>54199</c:v>
                </c:pt>
                <c:pt idx="211">
                  <c:v>54199</c:v>
                </c:pt>
                <c:pt idx="212">
                  <c:v>54199</c:v>
                </c:pt>
                <c:pt idx="213">
                  <c:v>53028</c:v>
                </c:pt>
                <c:pt idx="214">
                  <c:v>53028</c:v>
                </c:pt>
                <c:pt idx="215">
                  <c:v>53028</c:v>
                </c:pt>
                <c:pt idx="216">
                  <c:v>53028</c:v>
                </c:pt>
                <c:pt idx="217">
                  <c:v>53028</c:v>
                </c:pt>
                <c:pt idx="218">
                  <c:v>158550</c:v>
                </c:pt>
                <c:pt idx="219">
                  <c:v>52671</c:v>
                </c:pt>
                <c:pt idx="220">
                  <c:v>52671</c:v>
                </c:pt>
                <c:pt idx="221">
                  <c:v>52671</c:v>
                </c:pt>
                <c:pt idx="222">
                  <c:v>52671</c:v>
                </c:pt>
                <c:pt idx="223">
                  <c:v>52671</c:v>
                </c:pt>
                <c:pt idx="224">
                  <c:v>52464</c:v>
                </c:pt>
                <c:pt idx="225">
                  <c:v>52153</c:v>
                </c:pt>
                <c:pt idx="226">
                  <c:v>311707</c:v>
                </c:pt>
                <c:pt idx="227">
                  <c:v>103712</c:v>
                </c:pt>
                <c:pt idx="228">
                  <c:v>257762</c:v>
                </c:pt>
                <c:pt idx="229">
                  <c:v>154484</c:v>
                </c:pt>
                <c:pt idx="230">
                  <c:v>102878</c:v>
                </c:pt>
                <c:pt idx="231">
                  <c:v>51439</c:v>
                </c:pt>
                <c:pt idx="232">
                  <c:v>154171</c:v>
                </c:pt>
                <c:pt idx="233">
                  <c:v>51373</c:v>
                </c:pt>
                <c:pt idx="234">
                  <c:v>51373</c:v>
                </c:pt>
                <c:pt idx="235">
                  <c:v>51373</c:v>
                </c:pt>
                <c:pt idx="236">
                  <c:v>51373</c:v>
                </c:pt>
                <c:pt idx="237">
                  <c:v>102264</c:v>
                </c:pt>
                <c:pt idx="238">
                  <c:v>51098</c:v>
                </c:pt>
                <c:pt idx="239">
                  <c:v>51098</c:v>
                </c:pt>
                <c:pt idx="240">
                  <c:v>101454</c:v>
                </c:pt>
                <c:pt idx="241">
                  <c:v>201501</c:v>
                </c:pt>
                <c:pt idx="242">
                  <c:v>50306</c:v>
                </c:pt>
                <c:pt idx="243">
                  <c:v>50306</c:v>
                </c:pt>
                <c:pt idx="244">
                  <c:v>50306</c:v>
                </c:pt>
                <c:pt idx="245">
                  <c:v>50306</c:v>
                </c:pt>
                <c:pt idx="246">
                  <c:v>150021</c:v>
                </c:pt>
                <c:pt idx="247">
                  <c:v>48856</c:v>
                </c:pt>
                <c:pt idx="248">
                  <c:v>195036</c:v>
                </c:pt>
                <c:pt idx="249">
                  <c:v>48522</c:v>
                </c:pt>
                <c:pt idx="250">
                  <c:v>48522</c:v>
                </c:pt>
                <c:pt idx="251">
                  <c:v>97002</c:v>
                </c:pt>
                <c:pt idx="252">
                  <c:v>48498</c:v>
                </c:pt>
                <c:pt idx="253">
                  <c:v>48498</c:v>
                </c:pt>
                <c:pt idx="254">
                  <c:v>48498</c:v>
                </c:pt>
                <c:pt idx="255">
                  <c:v>48498</c:v>
                </c:pt>
                <c:pt idx="256">
                  <c:v>48358</c:v>
                </c:pt>
                <c:pt idx="257">
                  <c:v>48358</c:v>
                </c:pt>
                <c:pt idx="258">
                  <c:v>48358</c:v>
                </c:pt>
                <c:pt idx="259">
                  <c:v>48300</c:v>
                </c:pt>
                <c:pt idx="260">
                  <c:v>48300</c:v>
                </c:pt>
                <c:pt idx="261">
                  <c:v>48300</c:v>
                </c:pt>
                <c:pt idx="262">
                  <c:v>48300</c:v>
                </c:pt>
                <c:pt idx="263">
                  <c:v>48300</c:v>
                </c:pt>
                <c:pt idx="264">
                  <c:v>96425</c:v>
                </c:pt>
                <c:pt idx="265">
                  <c:v>48126</c:v>
                </c:pt>
                <c:pt idx="266">
                  <c:v>144102</c:v>
                </c:pt>
                <c:pt idx="267">
                  <c:v>95889</c:v>
                </c:pt>
                <c:pt idx="268">
                  <c:v>143751</c:v>
                </c:pt>
                <c:pt idx="269">
                  <c:v>94999</c:v>
                </c:pt>
                <c:pt idx="270">
                  <c:v>189342</c:v>
                </c:pt>
                <c:pt idx="271">
                  <c:v>236502</c:v>
                </c:pt>
                <c:pt idx="272">
                  <c:v>140135</c:v>
                </c:pt>
                <c:pt idx="273">
                  <c:v>139273</c:v>
                </c:pt>
                <c:pt idx="274">
                  <c:v>139030</c:v>
                </c:pt>
                <c:pt idx="275">
                  <c:v>138138</c:v>
                </c:pt>
                <c:pt idx="276">
                  <c:v>91950</c:v>
                </c:pt>
                <c:pt idx="277">
                  <c:v>45558</c:v>
                </c:pt>
                <c:pt idx="278">
                  <c:v>45558</c:v>
                </c:pt>
                <c:pt idx="279">
                  <c:v>45558</c:v>
                </c:pt>
                <c:pt idx="280">
                  <c:v>90999</c:v>
                </c:pt>
                <c:pt idx="281">
                  <c:v>90915</c:v>
                </c:pt>
                <c:pt idx="282">
                  <c:v>226509</c:v>
                </c:pt>
                <c:pt idx="283">
                  <c:v>407108</c:v>
                </c:pt>
                <c:pt idx="284">
                  <c:v>45191</c:v>
                </c:pt>
                <c:pt idx="285">
                  <c:v>45191</c:v>
                </c:pt>
                <c:pt idx="286">
                  <c:v>45191</c:v>
                </c:pt>
                <c:pt idx="287">
                  <c:v>89524</c:v>
                </c:pt>
                <c:pt idx="288">
                  <c:v>89457</c:v>
                </c:pt>
                <c:pt idx="289">
                  <c:v>44716</c:v>
                </c:pt>
                <c:pt idx="290">
                  <c:v>44716</c:v>
                </c:pt>
                <c:pt idx="291">
                  <c:v>44716</c:v>
                </c:pt>
                <c:pt idx="292">
                  <c:v>44702</c:v>
                </c:pt>
                <c:pt idx="293">
                  <c:v>44702</c:v>
                </c:pt>
                <c:pt idx="294">
                  <c:v>133918</c:v>
                </c:pt>
                <c:pt idx="295">
                  <c:v>44493</c:v>
                </c:pt>
                <c:pt idx="296">
                  <c:v>44493</c:v>
                </c:pt>
                <c:pt idx="297">
                  <c:v>44493</c:v>
                </c:pt>
                <c:pt idx="298">
                  <c:v>44493</c:v>
                </c:pt>
                <c:pt idx="299">
                  <c:v>88777</c:v>
                </c:pt>
                <c:pt idx="300">
                  <c:v>88695</c:v>
                </c:pt>
                <c:pt idx="301">
                  <c:v>44077</c:v>
                </c:pt>
                <c:pt idx="302">
                  <c:v>44077</c:v>
                </c:pt>
                <c:pt idx="303">
                  <c:v>44077</c:v>
                </c:pt>
                <c:pt idx="304">
                  <c:v>131817</c:v>
                </c:pt>
                <c:pt idx="305">
                  <c:v>43571</c:v>
                </c:pt>
                <c:pt idx="306">
                  <c:v>43571</c:v>
                </c:pt>
                <c:pt idx="307">
                  <c:v>43571</c:v>
                </c:pt>
                <c:pt idx="308">
                  <c:v>43571</c:v>
                </c:pt>
                <c:pt idx="309">
                  <c:v>43424</c:v>
                </c:pt>
                <c:pt idx="310">
                  <c:v>42659</c:v>
                </c:pt>
                <c:pt idx="311">
                  <c:v>42659</c:v>
                </c:pt>
                <c:pt idx="312">
                  <c:v>84802</c:v>
                </c:pt>
                <c:pt idx="313">
                  <c:v>84433</c:v>
                </c:pt>
                <c:pt idx="314">
                  <c:v>126203</c:v>
                </c:pt>
                <c:pt idx="315">
                  <c:v>83536</c:v>
                </c:pt>
                <c:pt idx="316">
                  <c:v>41343</c:v>
                </c:pt>
                <c:pt idx="317">
                  <c:v>41343</c:v>
                </c:pt>
                <c:pt idx="318">
                  <c:v>41343</c:v>
                </c:pt>
                <c:pt idx="319">
                  <c:v>41343</c:v>
                </c:pt>
                <c:pt idx="320">
                  <c:v>41174</c:v>
                </c:pt>
                <c:pt idx="321">
                  <c:v>41174</c:v>
                </c:pt>
                <c:pt idx="322">
                  <c:v>41174</c:v>
                </c:pt>
                <c:pt idx="323">
                  <c:v>41174</c:v>
                </c:pt>
                <c:pt idx="324">
                  <c:v>41155</c:v>
                </c:pt>
                <c:pt idx="325">
                  <c:v>41155</c:v>
                </c:pt>
                <c:pt idx="326">
                  <c:v>41155</c:v>
                </c:pt>
                <c:pt idx="327">
                  <c:v>41155</c:v>
                </c:pt>
                <c:pt idx="328">
                  <c:v>41155</c:v>
                </c:pt>
                <c:pt idx="329">
                  <c:v>40888</c:v>
                </c:pt>
                <c:pt idx="330">
                  <c:v>40888</c:v>
                </c:pt>
                <c:pt idx="331">
                  <c:v>40888</c:v>
                </c:pt>
                <c:pt idx="332">
                  <c:v>40888</c:v>
                </c:pt>
                <c:pt idx="333">
                  <c:v>163216</c:v>
                </c:pt>
                <c:pt idx="334">
                  <c:v>40630</c:v>
                </c:pt>
                <c:pt idx="335">
                  <c:v>40630</c:v>
                </c:pt>
                <c:pt idx="336">
                  <c:v>40630</c:v>
                </c:pt>
                <c:pt idx="337">
                  <c:v>81234</c:v>
                </c:pt>
                <c:pt idx="338">
                  <c:v>81234</c:v>
                </c:pt>
                <c:pt idx="339">
                  <c:v>81191</c:v>
                </c:pt>
                <c:pt idx="340">
                  <c:v>40301</c:v>
                </c:pt>
                <c:pt idx="341">
                  <c:v>40301</c:v>
                </c:pt>
                <c:pt idx="342">
                  <c:v>40301</c:v>
                </c:pt>
                <c:pt idx="343">
                  <c:v>40076</c:v>
                </c:pt>
                <c:pt idx="344">
                  <c:v>40076</c:v>
                </c:pt>
                <c:pt idx="345">
                  <c:v>240338</c:v>
                </c:pt>
                <c:pt idx="346">
                  <c:v>79686</c:v>
                </c:pt>
                <c:pt idx="347">
                  <c:v>39343</c:v>
                </c:pt>
                <c:pt idx="348">
                  <c:v>39343</c:v>
                </c:pt>
                <c:pt idx="349">
                  <c:v>39343</c:v>
                </c:pt>
                <c:pt idx="350">
                  <c:v>78585</c:v>
                </c:pt>
                <c:pt idx="351">
                  <c:v>117427</c:v>
                </c:pt>
                <c:pt idx="352">
                  <c:v>78040</c:v>
                </c:pt>
                <c:pt idx="353">
                  <c:v>78040</c:v>
                </c:pt>
                <c:pt idx="354">
                  <c:v>38917</c:v>
                </c:pt>
                <c:pt idx="355">
                  <c:v>38917</c:v>
                </c:pt>
                <c:pt idx="356">
                  <c:v>38914</c:v>
                </c:pt>
                <c:pt idx="357">
                  <c:v>38914</c:v>
                </c:pt>
                <c:pt idx="358">
                  <c:v>38914</c:v>
                </c:pt>
                <c:pt idx="359">
                  <c:v>38914</c:v>
                </c:pt>
                <c:pt idx="360">
                  <c:v>38743</c:v>
                </c:pt>
                <c:pt idx="361">
                  <c:v>38743</c:v>
                </c:pt>
                <c:pt idx="362">
                  <c:v>38743</c:v>
                </c:pt>
                <c:pt idx="363">
                  <c:v>38697</c:v>
                </c:pt>
                <c:pt idx="364">
                  <c:v>38697</c:v>
                </c:pt>
                <c:pt idx="365">
                  <c:v>38697</c:v>
                </c:pt>
                <c:pt idx="366">
                  <c:v>270824</c:v>
                </c:pt>
                <c:pt idx="367">
                  <c:v>76814</c:v>
                </c:pt>
                <c:pt idx="368">
                  <c:v>38264</c:v>
                </c:pt>
                <c:pt idx="369">
                  <c:v>152261</c:v>
                </c:pt>
                <c:pt idx="370">
                  <c:v>75947</c:v>
                </c:pt>
                <c:pt idx="371">
                  <c:v>37900</c:v>
                </c:pt>
                <c:pt idx="372">
                  <c:v>37900</c:v>
                </c:pt>
                <c:pt idx="373">
                  <c:v>37740</c:v>
                </c:pt>
                <c:pt idx="374">
                  <c:v>37740</c:v>
                </c:pt>
                <c:pt idx="375">
                  <c:v>37740</c:v>
                </c:pt>
                <c:pt idx="376">
                  <c:v>37740</c:v>
                </c:pt>
                <c:pt idx="377">
                  <c:v>37740</c:v>
                </c:pt>
                <c:pt idx="378">
                  <c:v>149357</c:v>
                </c:pt>
                <c:pt idx="379">
                  <c:v>37053</c:v>
                </c:pt>
                <c:pt idx="380">
                  <c:v>37053</c:v>
                </c:pt>
                <c:pt idx="381">
                  <c:v>37053</c:v>
                </c:pt>
                <c:pt idx="382">
                  <c:v>73571</c:v>
                </c:pt>
                <c:pt idx="383">
                  <c:v>36624</c:v>
                </c:pt>
                <c:pt idx="384">
                  <c:v>36582</c:v>
                </c:pt>
                <c:pt idx="385">
                  <c:v>108661</c:v>
                </c:pt>
                <c:pt idx="386">
                  <c:v>35930</c:v>
                </c:pt>
                <c:pt idx="387">
                  <c:v>35930</c:v>
                </c:pt>
                <c:pt idx="388">
                  <c:v>35930</c:v>
                </c:pt>
                <c:pt idx="389">
                  <c:v>35930</c:v>
                </c:pt>
                <c:pt idx="390">
                  <c:v>107627</c:v>
                </c:pt>
                <c:pt idx="391">
                  <c:v>35351</c:v>
                </c:pt>
                <c:pt idx="392">
                  <c:v>69674</c:v>
                </c:pt>
                <c:pt idx="393">
                  <c:v>34461</c:v>
                </c:pt>
                <c:pt idx="394">
                  <c:v>34461</c:v>
                </c:pt>
                <c:pt idx="395">
                  <c:v>33981</c:v>
                </c:pt>
                <c:pt idx="396">
                  <c:v>33981</c:v>
                </c:pt>
                <c:pt idx="397">
                  <c:v>33981</c:v>
                </c:pt>
                <c:pt idx="398">
                  <c:v>67888</c:v>
                </c:pt>
                <c:pt idx="399">
                  <c:v>33883</c:v>
                </c:pt>
                <c:pt idx="400">
                  <c:v>33883</c:v>
                </c:pt>
                <c:pt idx="401">
                  <c:v>203164</c:v>
                </c:pt>
                <c:pt idx="402">
                  <c:v>67455</c:v>
                </c:pt>
                <c:pt idx="403">
                  <c:v>67455</c:v>
                </c:pt>
                <c:pt idx="404">
                  <c:v>33655</c:v>
                </c:pt>
                <c:pt idx="405">
                  <c:v>33655</c:v>
                </c:pt>
                <c:pt idx="406">
                  <c:v>33655</c:v>
                </c:pt>
                <c:pt idx="407">
                  <c:v>100722</c:v>
                </c:pt>
                <c:pt idx="408">
                  <c:v>67038</c:v>
                </c:pt>
                <c:pt idx="409">
                  <c:v>100394</c:v>
                </c:pt>
                <c:pt idx="410">
                  <c:v>64886</c:v>
                </c:pt>
                <c:pt idx="411">
                  <c:v>32443</c:v>
                </c:pt>
                <c:pt idx="412">
                  <c:v>32443</c:v>
                </c:pt>
                <c:pt idx="413">
                  <c:v>129617</c:v>
                </c:pt>
                <c:pt idx="414">
                  <c:v>32376</c:v>
                </c:pt>
                <c:pt idx="415">
                  <c:v>32376</c:v>
                </c:pt>
                <c:pt idx="416">
                  <c:v>32322</c:v>
                </c:pt>
                <c:pt idx="417">
                  <c:v>32322</c:v>
                </c:pt>
                <c:pt idx="418">
                  <c:v>32322</c:v>
                </c:pt>
                <c:pt idx="419">
                  <c:v>32322</c:v>
                </c:pt>
                <c:pt idx="420">
                  <c:v>32322</c:v>
                </c:pt>
                <c:pt idx="421">
                  <c:v>161508</c:v>
                </c:pt>
                <c:pt idx="422">
                  <c:v>32233</c:v>
                </c:pt>
                <c:pt idx="423">
                  <c:v>32233</c:v>
                </c:pt>
                <c:pt idx="424">
                  <c:v>32226</c:v>
                </c:pt>
                <c:pt idx="425">
                  <c:v>32226</c:v>
                </c:pt>
                <c:pt idx="426">
                  <c:v>32226</c:v>
                </c:pt>
                <c:pt idx="427">
                  <c:v>64000</c:v>
                </c:pt>
                <c:pt idx="428">
                  <c:v>63880</c:v>
                </c:pt>
                <c:pt idx="429">
                  <c:v>63639</c:v>
                </c:pt>
                <c:pt idx="430">
                  <c:v>126179</c:v>
                </c:pt>
                <c:pt idx="431">
                  <c:v>31479</c:v>
                </c:pt>
                <c:pt idx="432">
                  <c:v>31479</c:v>
                </c:pt>
                <c:pt idx="433">
                  <c:v>31479</c:v>
                </c:pt>
                <c:pt idx="434">
                  <c:v>62250</c:v>
                </c:pt>
                <c:pt idx="435">
                  <c:v>61995</c:v>
                </c:pt>
                <c:pt idx="436">
                  <c:v>92745</c:v>
                </c:pt>
                <c:pt idx="437">
                  <c:v>61773</c:v>
                </c:pt>
                <c:pt idx="438">
                  <c:v>30816</c:v>
                </c:pt>
                <c:pt idx="439">
                  <c:v>30603</c:v>
                </c:pt>
                <c:pt idx="440">
                  <c:v>30603</c:v>
                </c:pt>
                <c:pt idx="441">
                  <c:v>122411</c:v>
                </c:pt>
                <c:pt idx="442">
                  <c:v>30480</c:v>
                </c:pt>
                <c:pt idx="443">
                  <c:v>60136</c:v>
                </c:pt>
                <c:pt idx="444">
                  <c:v>89688</c:v>
                </c:pt>
                <c:pt idx="445">
                  <c:v>29818</c:v>
                </c:pt>
                <c:pt idx="446">
                  <c:v>29818</c:v>
                </c:pt>
                <c:pt idx="447">
                  <c:v>29818</c:v>
                </c:pt>
                <c:pt idx="448">
                  <c:v>29818</c:v>
                </c:pt>
                <c:pt idx="449">
                  <c:v>59489</c:v>
                </c:pt>
                <c:pt idx="450">
                  <c:v>88918</c:v>
                </c:pt>
                <c:pt idx="451">
                  <c:v>29614</c:v>
                </c:pt>
                <c:pt idx="452">
                  <c:v>29614</c:v>
                </c:pt>
                <c:pt idx="453">
                  <c:v>29614</c:v>
                </c:pt>
                <c:pt idx="454">
                  <c:v>29614</c:v>
                </c:pt>
                <c:pt idx="455">
                  <c:v>29537</c:v>
                </c:pt>
                <c:pt idx="456">
                  <c:v>58626</c:v>
                </c:pt>
                <c:pt idx="457">
                  <c:v>29138</c:v>
                </c:pt>
                <c:pt idx="458">
                  <c:v>203431</c:v>
                </c:pt>
                <c:pt idx="459">
                  <c:v>87158</c:v>
                </c:pt>
                <c:pt idx="460">
                  <c:v>115909</c:v>
                </c:pt>
                <c:pt idx="461">
                  <c:v>57916</c:v>
                </c:pt>
                <c:pt idx="462">
                  <c:v>28771</c:v>
                </c:pt>
                <c:pt idx="463">
                  <c:v>57517</c:v>
                </c:pt>
                <c:pt idx="464">
                  <c:v>28445</c:v>
                </c:pt>
                <c:pt idx="465">
                  <c:v>28436</c:v>
                </c:pt>
                <c:pt idx="466">
                  <c:v>28436</c:v>
                </c:pt>
                <c:pt idx="467">
                  <c:v>28436</c:v>
                </c:pt>
                <c:pt idx="468">
                  <c:v>28436</c:v>
                </c:pt>
                <c:pt idx="469">
                  <c:v>28436</c:v>
                </c:pt>
                <c:pt idx="470">
                  <c:v>28400</c:v>
                </c:pt>
                <c:pt idx="471">
                  <c:v>28400</c:v>
                </c:pt>
                <c:pt idx="472">
                  <c:v>28400</c:v>
                </c:pt>
                <c:pt idx="473">
                  <c:v>28380</c:v>
                </c:pt>
                <c:pt idx="474">
                  <c:v>28354</c:v>
                </c:pt>
                <c:pt idx="475">
                  <c:v>28354</c:v>
                </c:pt>
                <c:pt idx="476">
                  <c:v>27792</c:v>
                </c:pt>
                <c:pt idx="477">
                  <c:v>27792</c:v>
                </c:pt>
                <c:pt idx="478">
                  <c:v>27792</c:v>
                </c:pt>
                <c:pt idx="479">
                  <c:v>83093</c:v>
                </c:pt>
                <c:pt idx="480">
                  <c:v>83093</c:v>
                </c:pt>
                <c:pt idx="481">
                  <c:v>83093</c:v>
                </c:pt>
                <c:pt idx="482">
                  <c:v>83093</c:v>
                </c:pt>
                <c:pt idx="483">
                  <c:v>27550</c:v>
                </c:pt>
                <c:pt idx="484">
                  <c:v>27550</c:v>
                </c:pt>
                <c:pt idx="485">
                  <c:v>27550</c:v>
                </c:pt>
                <c:pt idx="486">
                  <c:v>27376</c:v>
                </c:pt>
                <c:pt idx="487">
                  <c:v>27376</c:v>
                </c:pt>
                <c:pt idx="488">
                  <c:v>245008</c:v>
                </c:pt>
                <c:pt idx="489">
                  <c:v>135353</c:v>
                </c:pt>
                <c:pt idx="490">
                  <c:v>133873</c:v>
                </c:pt>
                <c:pt idx="491">
                  <c:v>52879</c:v>
                </c:pt>
                <c:pt idx="492">
                  <c:v>26013</c:v>
                </c:pt>
                <c:pt idx="493">
                  <c:v>51325</c:v>
                </c:pt>
                <c:pt idx="494">
                  <c:v>25606</c:v>
                </c:pt>
                <c:pt idx="495">
                  <c:v>25606</c:v>
                </c:pt>
                <c:pt idx="496">
                  <c:v>25606</c:v>
                </c:pt>
                <c:pt idx="497">
                  <c:v>76611</c:v>
                </c:pt>
                <c:pt idx="498">
                  <c:v>25411</c:v>
                </c:pt>
                <c:pt idx="499">
                  <c:v>25411</c:v>
                </c:pt>
                <c:pt idx="500">
                  <c:v>25411</c:v>
                </c:pt>
                <c:pt idx="501">
                  <c:v>25411</c:v>
                </c:pt>
                <c:pt idx="502">
                  <c:v>25411</c:v>
                </c:pt>
                <c:pt idx="503">
                  <c:v>25308</c:v>
                </c:pt>
                <c:pt idx="504">
                  <c:v>25308</c:v>
                </c:pt>
                <c:pt idx="505">
                  <c:v>25308</c:v>
                </c:pt>
                <c:pt idx="506">
                  <c:v>25308</c:v>
                </c:pt>
                <c:pt idx="507">
                  <c:v>25194</c:v>
                </c:pt>
                <c:pt idx="508">
                  <c:v>25194</c:v>
                </c:pt>
                <c:pt idx="509">
                  <c:v>24796</c:v>
                </c:pt>
                <c:pt idx="510">
                  <c:v>24796</c:v>
                </c:pt>
                <c:pt idx="511">
                  <c:v>24796</c:v>
                </c:pt>
                <c:pt idx="512">
                  <c:v>24785</c:v>
                </c:pt>
                <c:pt idx="513">
                  <c:v>49398</c:v>
                </c:pt>
                <c:pt idx="514">
                  <c:v>48860</c:v>
                </c:pt>
                <c:pt idx="515">
                  <c:v>24240</c:v>
                </c:pt>
                <c:pt idx="516">
                  <c:v>24240</c:v>
                </c:pt>
                <c:pt idx="517">
                  <c:v>24240</c:v>
                </c:pt>
                <c:pt idx="518">
                  <c:v>71087</c:v>
                </c:pt>
                <c:pt idx="519">
                  <c:v>94393</c:v>
                </c:pt>
                <c:pt idx="520">
                  <c:v>23536</c:v>
                </c:pt>
                <c:pt idx="521">
                  <c:v>23536</c:v>
                </c:pt>
                <c:pt idx="522">
                  <c:v>23536</c:v>
                </c:pt>
                <c:pt idx="523">
                  <c:v>23536</c:v>
                </c:pt>
                <c:pt idx="524">
                  <c:v>69916</c:v>
                </c:pt>
                <c:pt idx="525">
                  <c:v>23007</c:v>
                </c:pt>
                <c:pt idx="526">
                  <c:v>23007</c:v>
                </c:pt>
                <c:pt idx="527">
                  <c:v>23007</c:v>
                </c:pt>
                <c:pt idx="528">
                  <c:v>22781</c:v>
                </c:pt>
                <c:pt idx="529">
                  <c:v>22781</c:v>
                </c:pt>
                <c:pt idx="530">
                  <c:v>22781</c:v>
                </c:pt>
                <c:pt idx="531">
                  <c:v>45021</c:v>
                </c:pt>
                <c:pt idx="532">
                  <c:v>22336</c:v>
                </c:pt>
                <c:pt idx="533">
                  <c:v>44068</c:v>
                </c:pt>
                <c:pt idx="534">
                  <c:v>43318</c:v>
                </c:pt>
                <c:pt idx="535">
                  <c:v>21609</c:v>
                </c:pt>
                <c:pt idx="536">
                  <c:v>21519</c:v>
                </c:pt>
                <c:pt idx="537">
                  <c:v>64389</c:v>
                </c:pt>
                <c:pt idx="538">
                  <c:v>21438</c:v>
                </c:pt>
                <c:pt idx="539">
                  <c:v>21438</c:v>
                </c:pt>
                <c:pt idx="540">
                  <c:v>21438</c:v>
                </c:pt>
                <c:pt idx="541">
                  <c:v>21438</c:v>
                </c:pt>
                <c:pt idx="542">
                  <c:v>21334</c:v>
                </c:pt>
                <c:pt idx="543">
                  <c:v>21334</c:v>
                </c:pt>
                <c:pt idx="544">
                  <c:v>21334</c:v>
                </c:pt>
                <c:pt idx="545">
                  <c:v>20974</c:v>
                </c:pt>
                <c:pt idx="546">
                  <c:v>20974</c:v>
                </c:pt>
                <c:pt idx="547">
                  <c:v>20904</c:v>
                </c:pt>
                <c:pt idx="548">
                  <c:v>20883</c:v>
                </c:pt>
                <c:pt idx="549">
                  <c:v>20883</c:v>
                </c:pt>
                <c:pt idx="550">
                  <c:v>20883</c:v>
                </c:pt>
                <c:pt idx="551">
                  <c:v>20466</c:v>
                </c:pt>
                <c:pt idx="552">
                  <c:v>20466</c:v>
                </c:pt>
                <c:pt idx="553">
                  <c:v>20440</c:v>
                </c:pt>
                <c:pt idx="554">
                  <c:v>20440</c:v>
                </c:pt>
                <c:pt idx="555">
                  <c:v>20440</c:v>
                </c:pt>
                <c:pt idx="556">
                  <c:v>20440</c:v>
                </c:pt>
                <c:pt idx="557">
                  <c:v>20429</c:v>
                </c:pt>
                <c:pt idx="558">
                  <c:v>20429</c:v>
                </c:pt>
                <c:pt idx="559">
                  <c:v>40765</c:v>
                </c:pt>
                <c:pt idx="560">
                  <c:v>80011</c:v>
                </c:pt>
                <c:pt idx="561">
                  <c:v>39983</c:v>
                </c:pt>
                <c:pt idx="562">
                  <c:v>19861</c:v>
                </c:pt>
                <c:pt idx="563">
                  <c:v>19861</c:v>
                </c:pt>
                <c:pt idx="564">
                  <c:v>19685</c:v>
                </c:pt>
                <c:pt idx="565">
                  <c:v>58979</c:v>
                </c:pt>
                <c:pt idx="566">
                  <c:v>19590</c:v>
                </c:pt>
                <c:pt idx="567">
                  <c:v>19530</c:v>
                </c:pt>
                <c:pt idx="568">
                  <c:v>19530</c:v>
                </c:pt>
                <c:pt idx="569">
                  <c:v>39001</c:v>
                </c:pt>
                <c:pt idx="570">
                  <c:v>58057</c:v>
                </c:pt>
                <c:pt idx="571">
                  <c:v>19224</c:v>
                </c:pt>
                <c:pt idx="572">
                  <c:v>19224</c:v>
                </c:pt>
                <c:pt idx="573">
                  <c:v>19202</c:v>
                </c:pt>
                <c:pt idx="574">
                  <c:v>19202</c:v>
                </c:pt>
                <c:pt idx="575">
                  <c:v>19202</c:v>
                </c:pt>
                <c:pt idx="576">
                  <c:v>38155</c:v>
                </c:pt>
                <c:pt idx="577">
                  <c:v>18735</c:v>
                </c:pt>
                <c:pt idx="578">
                  <c:v>18735</c:v>
                </c:pt>
                <c:pt idx="579">
                  <c:v>18735</c:v>
                </c:pt>
                <c:pt idx="580">
                  <c:v>36852</c:v>
                </c:pt>
                <c:pt idx="581">
                  <c:v>36852</c:v>
                </c:pt>
                <c:pt idx="582">
                  <c:v>36548</c:v>
                </c:pt>
                <c:pt idx="583">
                  <c:v>18204</c:v>
                </c:pt>
                <c:pt idx="584">
                  <c:v>17987</c:v>
                </c:pt>
                <c:pt idx="585">
                  <c:v>17987</c:v>
                </c:pt>
                <c:pt idx="586">
                  <c:v>17987</c:v>
                </c:pt>
                <c:pt idx="587">
                  <c:v>17987</c:v>
                </c:pt>
                <c:pt idx="588">
                  <c:v>17987</c:v>
                </c:pt>
                <c:pt idx="589">
                  <c:v>17986</c:v>
                </c:pt>
                <c:pt idx="590">
                  <c:v>17986</c:v>
                </c:pt>
                <c:pt idx="591">
                  <c:v>17986</c:v>
                </c:pt>
                <c:pt idx="592">
                  <c:v>17986</c:v>
                </c:pt>
                <c:pt idx="593">
                  <c:v>52502</c:v>
                </c:pt>
                <c:pt idx="594">
                  <c:v>34741</c:v>
                </c:pt>
                <c:pt idx="595">
                  <c:v>34741</c:v>
                </c:pt>
                <c:pt idx="596">
                  <c:v>34741</c:v>
                </c:pt>
                <c:pt idx="597">
                  <c:v>34741</c:v>
                </c:pt>
                <c:pt idx="598">
                  <c:v>17302</c:v>
                </c:pt>
                <c:pt idx="599">
                  <c:v>17302</c:v>
                </c:pt>
                <c:pt idx="600">
                  <c:v>17302</c:v>
                </c:pt>
                <c:pt idx="601">
                  <c:v>17302</c:v>
                </c:pt>
                <c:pt idx="602">
                  <c:v>17302</c:v>
                </c:pt>
                <c:pt idx="603">
                  <c:v>17293</c:v>
                </c:pt>
                <c:pt idx="604">
                  <c:v>17293</c:v>
                </c:pt>
                <c:pt idx="605">
                  <c:v>17215</c:v>
                </c:pt>
                <c:pt idx="606">
                  <c:v>17215</c:v>
                </c:pt>
                <c:pt idx="607">
                  <c:v>17215</c:v>
                </c:pt>
                <c:pt idx="608">
                  <c:v>16733</c:v>
                </c:pt>
                <c:pt idx="609">
                  <c:v>33454</c:v>
                </c:pt>
                <c:pt idx="610">
                  <c:v>16692</c:v>
                </c:pt>
                <c:pt idx="611">
                  <c:v>16692</c:v>
                </c:pt>
                <c:pt idx="612">
                  <c:v>16692</c:v>
                </c:pt>
                <c:pt idx="613">
                  <c:v>33278</c:v>
                </c:pt>
                <c:pt idx="614">
                  <c:v>33178</c:v>
                </c:pt>
                <c:pt idx="615">
                  <c:v>33137</c:v>
                </c:pt>
                <c:pt idx="616">
                  <c:v>16512</c:v>
                </c:pt>
                <c:pt idx="617">
                  <c:v>16512</c:v>
                </c:pt>
                <c:pt idx="618">
                  <c:v>16512</c:v>
                </c:pt>
                <c:pt idx="619">
                  <c:v>16512</c:v>
                </c:pt>
                <c:pt idx="620">
                  <c:v>16512</c:v>
                </c:pt>
                <c:pt idx="621">
                  <c:v>16137</c:v>
                </c:pt>
                <c:pt idx="622">
                  <c:v>16137</c:v>
                </c:pt>
                <c:pt idx="623">
                  <c:v>16137</c:v>
                </c:pt>
                <c:pt idx="624">
                  <c:v>16093</c:v>
                </c:pt>
                <c:pt idx="625">
                  <c:v>16093</c:v>
                </c:pt>
                <c:pt idx="626">
                  <c:v>16059</c:v>
                </c:pt>
                <c:pt idx="627">
                  <c:v>16059</c:v>
                </c:pt>
                <c:pt idx="628">
                  <c:v>15942</c:v>
                </c:pt>
                <c:pt idx="629">
                  <c:v>31730</c:v>
                </c:pt>
                <c:pt idx="630">
                  <c:v>15844</c:v>
                </c:pt>
                <c:pt idx="631">
                  <c:v>31578</c:v>
                </c:pt>
                <c:pt idx="632">
                  <c:v>15636</c:v>
                </c:pt>
                <c:pt idx="633">
                  <c:v>15636</c:v>
                </c:pt>
                <c:pt idx="634">
                  <c:v>15636</c:v>
                </c:pt>
                <c:pt idx="635">
                  <c:v>30966</c:v>
                </c:pt>
                <c:pt idx="636">
                  <c:v>30426</c:v>
                </c:pt>
                <c:pt idx="637">
                  <c:v>30118</c:v>
                </c:pt>
                <c:pt idx="638">
                  <c:v>15056</c:v>
                </c:pt>
                <c:pt idx="639">
                  <c:v>29792</c:v>
                </c:pt>
                <c:pt idx="640">
                  <c:v>14884</c:v>
                </c:pt>
                <c:pt idx="641">
                  <c:v>14884</c:v>
                </c:pt>
                <c:pt idx="642">
                  <c:v>29698</c:v>
                </c:pt>
                <c:pt idx="643">
                  <c:v>14832</c:v>
                </c:pt>
                <c:pt idx="644">
                  <c:v>14832</c:v>
                </c:pt>
                <c:pt idx="645">
                  <c:v>14832</c:v>
                </c:pt>
                <c:pt idx="646">
                  <c:v>14528</c:v>
                </c:pt>
                <c:pt idx="647">
                  <c:v>28912</c:v>
                </c:pt>
                <c:pt idx="648">
                  <c:v>14322</c:v>
                </c:pt>
                <c:pt idx="649">
                  <c:v>14322</c:v>
                </c:pt>
                <c:pt idx="650">
                  <c:v>14322</c:v>
                </c:pt>
                <c:pt idx="651">
                  <c:v>14262</c:v>
                </c:pt>
                <c:pt idx="652">
                  <c:v>14262</c:v>
                </c:pt>
                <c:pt idx="653">
                  <c:v>27819</c:v>
                </c:pt>
                <c:pt idx="654">
                  <c:v>13871</c:v>
                </c:pt>
                <c:pt idx="655">
                  <c:v>13871</c:v>
                </c:pt>
                <c:pt idx="656">
                  <c:v>13871</c:v>
                </c:pt>
                <c:pt idx="657">
                  <c:v>13588</c:v>
                </c:pt>
                <c:pt idx="658">
                  <c:v>13588</c:v>
                </c:pt>
                <c:pt idx="659">
                  <c:v>13588</c:v>
                </c:pt>
                <c:pt idx="660">
                  <c:v>13429</c:v>
                </c:pt>
                <c:pt idx="661">
                  <c:v>13429</c:v>
                </c:pt>
                <c:pt idx="662">
                  <c:v>13429</c:v>
                </c:pt>
                <c:pt idx="663">
                  <c:v>13429</c:v>
                </c:pt>
                <c:pt idx="664">
                  <c:v>13429</c:v>
                </c:pt>
                <c:pt idx="665">
                  <c:v>13392</c:v>
                </c:pt>
                <c:pt idx="666">
                  <c:v>13392</c:v>
                </c:pt>
                <c:pt idx="667">
                  <c:v>13392</c:v>
                </c:pt>
                <c:pt idx="668">
                  <c:v>13392</c:v>
                </c:pt>
                <c:pt idx="669">
                  <c:v>12988</c:v>
                </c:pt>
                <c:pt idx="670">
                  <c:v>12988</c:v>
                </c:pt>
                <c:pt idx="671">
                  <c:v>12961</c:v>
                </c:pt>
                <c:pt idx="672">
                  <c:v>12961</c:v>
                </c:pt>
                <c:pt idx="673">
                  <c:v>12930</c:v>
                </c:pt>
                <c:pt idx="674">
                  <c:v>12930</c:v>
                </c:pt>
                <c:pt idx="675">
                  <c:v>12930</c:v>
                </c:pt>
                <c:pt idx="676">
                  <c:v>25748</c:v>
                </c:pt>
                <c:pt idx="677">
                  <c:v>25702</c:v>
                </c:pt>
                <c:pt idx="678">
                  <c:v>12843</c:v>
                </c:pt>
                <c:pt idx="679">
                  <c:v>12843</c:v>
                </c:pt>
                <c:pt idx="680">
                  <c:v>12843</c:v>
                </c:pt>
                <c:pt idx="681">
                  <c:v>12843</c:v>
                </c:pt>
                <c:pt idx="682">
                  <c:v>12782</c:v>
                </c:pt>
                <c:pt idx="683">
                  <c:v>12782</c:v>
                </c:pt>
                <c:pt idx="684">
                  <c:v>12782</c:v>
                </c:pt>
                <c:pt idx="685">
                  <c:v>12582</c:v>
                </c:pt>
                <c:pt idx="686">
                  <c:v>12582</c:v>
                </c:pt>
                <c:pt idx="687">
                  <c:v>12582</c:v>
                </c:pt>
                <c:pt idx="688">
                  <c:v>12582</c:v>
                </c:pt>
                <c:pt idx="689">
                  <c:v>12551</c:v>
                </c:pt>
                <c:pt idx="690">
                  <c:v>12204</c:v>
                </c:pt>
                <c:pt idx="691">
                  <c:v>12200</c:v>
                </c:pt>
                <c:pt idx="692">
                  <c:v>12200</c:v>
                </c:pt>
                <c:pt idx="693">
                  <c:v>12200</c:v>
                </c:pt>
                <c:pt idx="694">
                  <c:v>12156</c:v>
                </c:pt>
                <c:pt idx="695">
                  <c:v>12156</c:v>
                </c:pt>
                <c:pt idx="696">
                  <c:v>12156</c:v>
                </c:pt>
                <c:pt idx="697">
                  <c:v>12156</c:v>
                </c:pt>
                <c:pt idx="698">
                  <c:v>12000</c:v>
                </c:pt>
                <c:pt idx="699">
                  <c:v>12000</c:v>
                </c:pt>
                <c:pt idx="700">
                  <c:v>12000</c:v>
                </c:pt>
                <c:pt idx="701">
                  <c:v>12000</c:v>
                </c:pt>
                <c:pt idx="702">
                  <c:v>11968</c:v>
                </c:pt>
                <c:pt idx="703">
                  <c:v>11968</c:v>
                </c:pt>
                <c:pt idx="704">
                  <c:v>11968</c:v>
                </c:pt>
                <c:pt idx="705">
                  <c:v>11968</c:v>
                </c:pt>
                <c:pt idx="706">
                  <c:v>11968</c:v>
                </c:pt>
                <c:pt idx="707">
                  <c:v>35752</c:v>
                </c:pt>
                <c:pt idx="708">
                  <c:v>11896</c:v>
                </c:pt>
                <c:pt idx="709">
                  <c:v>11896</c:v>
                </c:pt>
                <c:pt idx="710">
                  <c:v>11896</c:v>
                </c:pt>
                <c:pt idx="711">
                  <c:v>11896</c:v>
                </c:pt>
                <c:pt idx="712">
                  <c:v>11896</c:v>
                </c:pt>
                <c:pt idx="713">
                  <c:v>11883</c:v>
                </c:pt>
                <c:pt idx="714">
                  <c:v>11883</c:v>
                </c:pt>
                <c:pt idx="715">
                  <c:v>11845</c:v>
                </c:pt>
                <c:pt idx="716">
                  <c:v>11845</c:v>
                </c:pt>
                <c:pt idx="717">
                  <c:v>11845</c:v>
                </c:pt>
                <c:pt idx="718">
                  <c:v>11845</c:v>
                </c:pt>
                <c:pt idx="719">
                  <c:v>11845</c:v>
                </c:pt>
                <c:pt idx="720">
                  <c:v>11831</c:v>
                </c:pt>
                <c:pt idx="721">
                  <c:v>11831</c:v>
                </c:pt>
                <c:pt idx="722">
                  <c:v>11831</c:v>
                </c:pt>
                <c:pt idx="723">
                  <c:v>11817</c:v>
                </c:pt>
                <c:pt idx="724">
                  <c:v>11817</c:v>
                </c:pt>
                <c:pt idx="725">
                  <c:v>11817</c:v>
                </c:pt>
                <c:pt idx="726">
                  <c:v>11817</c:v>
                </c:pt>
                <c:pt idx="727">
                  <c:v>11817</c:v>
                </c:pt>
                <c:pt idx="728">
                  <c:v>11620</c:v>
                </c:pt>
                <c:pt idx="729">
                  <c:v>23218</c:v>
                </c:pt>
                <c:pt idx="730">
                  <c:v>11430</c:v>
                </c:pt>
                <c:pt idx="731">
                  <c:v>11430</c:v>
                </c:pt>
                <c:pt idx="732">
                  <c:v>11202</c:v>
                </c:pt>
                <c:pt idx="733">
                  <c:v>11202</c:v>
                </c:pt>
                <c:pt idx="734">
                  <c:v>11202</c:v>
                </c:pt>
                <c:pt idx="735">
                  <c:v>11202</c:v>
                </c:pt>
                <c:pt idx="736">
                  <c:v>11202</c:v>
                </c:pt>
                <c:pt idx="737">
                  <c:v>11172</c:v>
                </c:pt>
                <c:pt idx="738">
                  <c:v>11172</c:v>
                </c:pt>
                <c:pt idx="739">
                  <c:v>11025</c:v>
                </c:pt>
                <c:pt idx="740">
                  <c:v>11025</c:v>
                </c:pt>
                <c:pt idx="741">
                  <c:v>11025</c:v>
                </c:pt>
                <c:pt idx="742">
                  <c:v>11025</c:v>
                </c:pt>
                <c:pt idx="743">
                  <c:v>11014</c:v>
                </c:pt>
                <c:pt idx="744">
                  <c:v>21980</c:v>
                </c:pt>
                <c:pt idx="745">
                  <c:v>10831</c:v>
                </c:pt>
                <c:pt idx="746">
                  <c:v>10831</c:v>
                </c:pt>
                <c:pt idx="747">
                  <c:v>10526</c:v>
                </c:pt>
                <c:pt idx="748">
                  <c:v>10526</c:v>
                </c:pt>
                <c:pt idx="749">
                  <c:v>10526</c:v>
                </c:pt>
                <c:pt idx="750">
                  <c:v>10369</c:v>
                </c:pt>
                <c:pt idx="751">
                  <c:v>10369</c:v>
                </c:pt>
                <c:pt idx="752">
                  <c:v>10369</c:v>
                </c:pt>
                <c:pt idx="753">
                  <c:v>10369</c:v>
                </c:pt>
                <c:pt idx="754">
                  <c:v>30874</c:v>
                </c:pt>
                <c:pt idx="755">
                  <c:v>30874</c:v>
                </c:pt>
                <c:pt idx="756">
                  <c:v>10233</c:v>
                </c:pt>
                <c:pt idx="757">
                  <c:v>10233</c:v>
                </c:pt>
                <c:pt idx="758">
                  <c:v>10233</c:v>
                </c:pt>
                <c:pt idx="759">
                  <c:v>20232</c:v>
                </c:pt>
                <c:pt idx="760">
                  <c:v>10104</c:v>
                </c:pt>
                <c:pt idx="761">
                  <c:v>19860</c:v>
                </c:pt>
                <c:pt idx="762">
                  <c:v>9754</c:v>
                </c:pt>
                <c:pt idx="763">
                  <c:v>9754</c:v>
                </c:pt>
                <c:pt idx="764">
                  <c:v>9754</c:v>
                </c:pt>
                <c:pt idx="765">
                  <c:v>9754</c:v>
                </c:pt>
                <c:pt idx="766">
                  <c:v>9754</c:v>
                </c:pt>
                <c:pt idx="767">
                  <c:v>9522</c:v>
                </c:pt>
                <c:pt idx="768">
                  <c:v>9522</c:v>
                </c:pt>
                <c:pt idx="769">
                  <c:v>9522</c:v>
                </c:pt>
                <c:pt idx="770">
                  <c:v>9322</c:v>
                </c:pt>
                <c:pt idx="771">
                  <c:v>9322</c:v>
                </c:pt>
                <c:pt idx="772">
                  <c:v>9322</c:v>
                </c:pt>
                <c:pt idx="773">
                  <c:v>17914</c:v>
                </c:pt>
                <c:pt idx="774">
                  <c:v>8621</c:v>
                </c:pt>
                <c:pt idx="775">
                  <c:v>8621</c:v>
                </c:pt>
                <c:pt idx="776">
                  <c:v>8621</c:v>
                </c:pt>
                <c:pt idx="777">
                  <c:v>8439</c:v>
                </c:pt>
                <c:pt idx="778">
                  <c:v>8439</c:v>
                </c:pt>
                <c:pt idx="779">
                  <c:v>8277</c:v>
                </c:pt>
                <c:pt idx="780">
                  <c:v>8277</c:v>
                </c:pt>
                <c:pt idx="781">
                  <c:v>8277</c:v>
                </c:pt>
                <c:pt idx="782">
                  <c:v>8277</c:v>
                </c:pt>
                <c:pt idx="783">
                  <c:v>8089</c:v>
                </c:pt>
                <c:pt idx="784">
                  <c:v>8089</c:v>
                </c:pt>
                <c:pt idx="785">
                  <c:v>7718</c:v>
                </c:pt>
                <c:pt idx="786">
                  <c:v>7718</c:v>
                </c:pt>
                <c:pt idx="787">
                  <c:v>7681</c:v>
                </c:pt>
                <c:pt idx="788">
                  <c:v>7681</c:v>
                </c:pt>
                <c:pt idx="789">
                  <c:v>7656</c:v>
                </c:pt>
                <c:pt idx="790">
                  <c:v>7656</c:v>
                </c:pt>
                <c:pt idx="791">
                  <c:v>7484</c:v>
                </c:pt>
                <c:pt idx="792">
                  <c:v>7484</c:v>
                </c:pt>
                <c:pt idx="793">
                  <c:v>7484</c:v>
                </c:pt>
                <c:pt idx="794">
                  <c:v>7484</c:v>
                </c:pt>
                <c:pt idx="795">
                  <c:v>7456</c:v>
                </c:pt>
                <c:pt idx="796">
                  <c:v>7456</c:v>
                </c:pt>
                <c:pt idx="797">
                  <c:v>7456</c:v>
                </c:pt>
              </c:numCache>
            </c:numRef>
          </c:xVal>
          <c:yVal>
            <c:numRef>
              <c:f>导演演员票房表!$D$2:$D$799</c:f>
              <c:numCache>
                <c:formatCode>General</c:formatCode>
                <c:ptCount val="798"/>
                <c:pt idx="0">
                  <c:v>338977</c:v>
                </c:pt>
                <c:pt idx="1">
                  <c:v>338977</c:v>
                </c:pt>
                <c:pt idx="2">
                  <c:v>338977</c:v>
                </c:pt>
                <c:pt idx="3">
                  <c:v>243944</c:v>
                </c:pt>
                <c:pt idx="4">
                  <c:v>243944</c:v>
                </c:pt>
                <c:pt idx="5">
                  <c:v>242655</c:v>
                </c:pt>
                <c:pt idx="6">
                  <c:v>197681</c:v>
                </c:pt>
                <c:pt idx="7">
                  <c:v>197681</c:v>
                </c:pt>
                <c:pt idx="8">
                  <c:v>197681</c:v>
                </c:pt>
                <c:pt idx="9">
                  <c:v>197681</c:v>
                </c:pt>
                <c:pt idx="10">
                  <c:v>197681</c:v>
                </c:pt>
                <c:pt idx="11">
                  <c:v>175764</c:v>
                </c:pt>
                <c:pt idx="12">
                  <c:v>168205</c:v>
                </c:pt>
                <c:pt idx="13">
                  <c:v>161309</c:v>
                </c:pt>
                <c:pt idx="14">
                  <c:v>153008</c:v>
                </c:pt>
                <c:pt idx="15">
                  <c:v>153008</c:v>
                </c:pt>
                <c:pt idx="16">
                  <c:v>153008</c:v>
                </c:pt>
                <c:pt idx="17">
                  <c:v>153008</c:v>
                </c:pt>
                <c:pt idx="18">
                  <c:v>153008</c:v>
                </c:pt>
                <c:pt idx="19">
                  <c:v>147177</c:v>
                </c:pt>
                <c:pt idx="20">
                  <c:v>147177</c:v>
                </c:pt>
                <c:pt idx="21">
                  <c:v>147177</c:v>
                </c:pt>
                <c:pt idx="22">
                  <c:v>147177</c:v>
                </c:pt>
                <c:pt idx="23">
                  <c:v>146438</c:v>
                </c:pt>
                <c:pt idx="24">
                  <c:v>146438</c:v>
                </c:pt>
                <c:pt idx="25">
                  <c:v>144133</c:v>
                </c:pt>
                <c:pt idx="26">
                  <c:v>144133</c:v>
                </c:pt>
                <c:pt idx="27">
                  <c:v>144133</c:v>
                </c:pt>
                <c:pt idx="28">
                  <c:v>142066</c:v>
                </c:pt>
                <c:pt idx="29">
                  <c:v>142066</c:v>
                </c:pt>
                <c:pt idx="30">
                  <c:v>142066</c:v>
                </c:pt>
                <c:pt idx="31">
                  <c:v>142066</c:v>
                </c:pt>
                <c:pt idx="32">
                  <c:v>136194.5</c:v>
                </c:pt>
                <c:pt idx="33">
                  <c:v>135500</c:v>
                </c:pt>
                <c:pt idx="34">
                  <c:v>130695</c:v>
                </c:pt>
                <c:pt idx="35">
                  <c:v>118392</c:v>
                </c:pt>
                <c:pt idx="36">
                  <c:v>118392</c:v>
                </c:pt>
                <c:pt idx="37">
                  <c:v>117455</c:v>
                </c:pt>
                <c:pt idx="38">
                  <c:v>116973</c:v>
                </c:pt>
                <c:pt idx="39">
                  <c:v>116973</c:v>
                </c:pt>
                <c:pt idx="40">
                  <c:v>116741.75</c:v>
                </c:pt>
                <c:pt idx="41">
                  <c:v>116014</c:v>
                </c:pt>
                <c:pt idx="42">
                  <c:v>116014</c:v>
                </c:pt>
                <c:pt idx="43">
                  <c:v>116014</c:v>
                </c:pt>
                <c:pt idx="44">
                  <c:v>111723</c:v>
                </c:pt>
                <c:pt idx="45">
                  <c:v>109822</c:v>
                </c:pt>
                <c:pt idx="46">
                  <c:v>107243</c:v>
                </c:pt>
                <c:pt idx="47">
                  <c:v>106758.666666666</c:v>
                </c:pt>
                <c:pt idx="48">
                  <c:v>105154</c:v>
                </c:pt>
                <c:pt idx="49">
                  <c:v>100850.5</c:v>
                </c:pt>
                <c:pt idx="50">
                  <c:v>100148</c:v>
                </c:pt>
                <c:pt idx="51">
                  <c:v>100148</c:v>
                </c:pt>
                <c:pt idx="52">
                  <c:v>100148</c:v>
                </c:pt>
                <c:pt idx="53">
                  <c:v>99023.6666666666</c:v>
                </c:pt>
                <c:pt idx="54">
                  <c:v>98199.5</c:v>
                </c:pt>
                <c:pt idx="55">
                  <c:v>98199.5</c:v>
                </c:pt>
                <c:pt idx="56">
                  <c:v>97922</c:v>
                </c:pt>
                <c:pt idx="57">
                  <c:v>97922</c:v>
                </c:pt>
                <c:pt idx="58">
                  <c:v>97922</c:v>
                </c:pt>
                <c:pt idx="59">
                  <c:v>95632</c:v>
                </c:pt>
                <c:pt idx="60">
                  <c:v>95632</c:v>
                </c:pt>
                <c:pt idx="61">
                  <c:v>95632</c:v>
                </c:pt>
                <c:pt idx="62">
                  <c:v>95632</c:v>
                </c:pt>
                <c:pt idx="63">
                  <c:v>95632</c:v>
                </c:pt>
                <c:pt idx="64">
                  <c:v>94424.5</c:v>
                </c:pt>
                <c:pt idx="65">
                  <c:v>94424.5</c:v>
                </c:pt>
                <c:pt idx="66">
                  <c:v>94260</c:v>
                </c:pt>
                <c:pt idx="67">
                  <c:v>93516.6666666666</c:v>
                </c:pt>
                <c:pt idx="68">
                  <c:v>90260</c:v>
                </c:pt>
                <c:pt idx="69">
                  <c:v>90260</c:v>
                </c:pt>
                <c:pt idx="70">
                  <c:v>90255.5</c:v>
                </c:pt>
                <c:pt idx="71">
                  <c:v>88913</c:v>
                </c:pt>
                <c:pt idx="72">
                  <c:v>88913</c:v>
                </c:pt>
                <c:pt idx="73">
                  <c:v>88419</c:v>
                </c:pt>
                <c:pt idx="74">
                  <c:v>87580.25</c:v>
                </c:pt>
                <c:pt idx="75">
                  <c:v>87400.5</c:v>
                </c:pt>
                <c:pt idx="76">
                  <c:v>86953</c:v>
                </c:pt>
                <c:pt idx="77">
                  <c:v>86953</c:v>
                </c:pt>
                <c:pt idx="78">
                  <c:v>86953</c:v>
                </c:pt>
                <c:pt idx="79">
                  <c:v>86953</c:v>
                </c:pt>
                <c:pt idx="80">
                  <c:v>86792.4</c:v>
                </c:pt>
                <c:pt idx="81">
                  <c:v>85037.6666666666</c:v>
                </c:pt>
                <c:pt idx="82">
                  <c:v>84959.5</c:v>
                </c:pt>
                <c:pt idx="83">
                  <c:v>84293.6666666666</c:v>
                </c:pt>
                <c:pt idx="84">
                  <c:v>83814.5</c:v>
                </c:pt>
                <c:pt idx="85">
                  <c:v>83330.5</c:v>
                </c:pt>
                <c:pt idx="86">
                  <c:v>83098.5</c:v>
                </c:pt>
                <c:pt idx="87">
                  <c:v>82554</c:v>
                </c:pt>
                <c:pt idx="88">
                  <c:v>82554</c:v>
                </c:pt>
                <c:pt idx="89">
                  <c:v>82554</c:v>
                </c:pt>
                <c:pt idx="90">
                  <c:v>82554</c:v>
                </c:pt>
                <c:pt idx="91">
                  <c:v>82347</c:v>
                </c:pt>
                <c:pt idx="92">
                  <c:v>82342.8</c:v>
                </c:pt>
                <c:pt idx="93">
                  <c:v>81853</c:v>
                </c:pt>
                <c:pt idx="94">
                  <c:v>81396</c:v>
                </c:pt>
                <c:pt idx="95">
                  <c:v>80245</c:v>
                </c:pt>
                <c:pt idx="96">
                  <c:v>80245</c:v>
                </c:pt>
                <c:pt idx="97">
                  <c:v>80214</c:v>
                </c:pt>
                <c:pt idx="98">
                  <c:v>78653</c:v>
                </c:pt>
                <c:pt idx="99">
                  <c:v>78653</c:v>
                </c:pt>
                <c:pt idx="100">
                  <c:v>78653</c:v>
                </c:pt>
                <c:pt idx="101">
                  <c:v>78653</c:v>
                </c:pt>
                <c:pt idx="102">
                  <c:v>78653</c:v>
                </c:pt>
                <c:pt idx="103">
                  <c:v>76245</c:v>
                </c:pt>
                <c:pt idx="104">
                  <c:v>76245</c:v>
                </c:pt>
                <c:pt idx="105">
                  <c:v>76245</c:v>
                </c:pt>
                <c:pt idx="106">
                  <c:v>76001</c:v>
                </c:pt>
                <c:pt idx="107">
                  <c:v>75512</c:v>
                </c:pt>
                <c:pt idx="108">
                  <c:v>75512</c:v>
                </c:pt>
                <c:pt idx="109">
                  <c:v>75512</c:v>
                </c:pt>
                <c:pt idx="110">
                  <c:v>75512</c:v>
                </c:pt>
                <c:pt idx="111">
                  <c:v>75155</c:v>
                </c:pt>
                <c:pt idx="112">
                  <c:v>75155</c:v>
                </c:pt>
                <c:pt idx="113">
                  <c:v>74730.3333333333</c:v>
                </c:pt>
                <c:pt idx="114">
                  <c:v>74573.5</c:v>
                </c:pt>
                <c:pt idx="115">
                  <c:v>74394</c:v>
                </c:pt>
                <c:pt idx="116">
                  <c:v>74394</c:v>
                </c:pt>
                <c:pt idx="117">
                  <c:v>74394</c:v>
                </c:pt>
                <c:pt idx="118">
                  <c:v>73565.3333333333</c:v>
                </c:pt>
                <c:pt idx="119">
                  <c:v>73296.5</c:v>
                </c:pt>
                <c:pt idx="120">
                  <c:v>72831.5</c:v>
                </c:pt>
                <c:pt idx="121">
                  <c:v>72522</c:v>
                </c:pt>
                <c:pt idx="122">
                  <c:v>72522</c:v>
                </c:pt>
                <c:pt idx="123">
                  <c:v>72522</c:v>
                </c:pt>
                <c:pt idx="124">
                  <c:v>72276</c:v>
                </c:pt>
                <c:pt idx="125">
                  <c:v>71902.5</c:v>
                </c:pt>
                <c:pt idx="126">
                  <c:v>71837</c:v>
                </c:pt>
                <c:pt idx="127">
                  <c:v>71653.5</c:v>
                </c:pt>
                <c:pt idx="128">
                  <c:v>70785</c:v>
                </c:pt>
                <c:pt idx="129">
                  <c:v>70785</c:v>
                </c:pt>
                <c:pt idx="130">
                  <c:v>70785</c:v>
                </c:pt>
                <c:pt idx="131">
                  <c:v>70024</c:v>
                </c:pt>
                <c:pt idx="132">
                  <c:v>69905</c:v>
                </c:pt>
                <c:pt idx="133">
                  <c:v>69905</c:v>
                </c:pt>
                <c:pt idx="134">
                  <c:v>69905</c:v>
                </c:pt>
                <c:pt idx="135">
                  <c:v>69867</c:v>
                </c:pt>
                <c:pt idx="136">
                  <c:v>69867</c:v>
                </c:pt>
                <c:pt idx="137">
                  <c:v>69867</c:v>
                </c:pt>
                <c:pt idx="138">
                  <c:v>69193</c:v>
                </c:pt>
                <c:pt idx="139">
                  <c:v>69002</c:v>
                </c:pt>
                <c:pt idx="140">
                  <c:v>68266</c:v>
                </c:pt>
                <c:pt idx="141">
                  <c:v>68266</c:v>
                </c:pt>
                <c:pt idx="142">
                  <c:v>68266</c:v>
                </c:pt>
                <c:pt idx="143">
                  <c:v>67311.5714285714</c:v>
                </c:pt>
                <c:pt idx="144">
                  <c:v>67171</c:v>
                </c:pt>
                <c:pt idx="145">
                  <c:v>67171</c:v>
                </c:pt>
                <c:pt idx="146">
                  <c:v>67171</c:v>
                </c:pt>
                <c:pt idx="147">
                  <c:v>67171</c:v>
                </c:pt>
                <c:pt idx="148">
                  <c:v>66853</c:v>
                </c:pt>
                <c:pt idx="149">
                  <c:v>66847</c:v>
                </c:pt>
                <c:pt idx="150">
                  <c:v>65861</c:v>
                </c:pt>
                <c:pt idx="151">
                  <c:v>65861</c:v>
                </c:pt>
                <c:pt idx="152">
                  <c:v>65721.5</c:v>
                </c:pt>
                <c:pt idx="153">
                  <c:v>65721.5</c:v>
                </c:pt>
                <c:pt idx="154">
                  <c:v>65680.6666666666</c:v>
                </c:pt>
                <c:pt idx="155">
                  <c:v>64959</c:v>
                </c:pt>
                <c:pt idx="156">
                  <c:v>64926</c:v>
                </c:pt>
                <c:pt idx="157">
                  <c:v>64469</c:v>
                </c:pt>
                <c:pt idx="158">
                  <c:v>63920.5</c:v>
                </c:pt>
                <c:pt idx="159">
                  <c:v>63870</c:v>
                </c:pt>
                <c:pt idx="160">
                  <c:v>63870</c:v>
                </c:pt>
                <c:pt idx="161">
                  <c:v>62967</c:v>
                </c:pt>
                <c:pt idx="162">
                  <c:v>62888</c:v>
                </c:pt>
                <c:pt idx="163">
                  <c:v>62888</c:v>
                </c:pt>
                <c:pt idx="164">
                  <c:v>62888</c:v>
                </c:pt>
                <c:pt idx="165">
                  <c:v>62888</c:v>
                </c:pt>
                <c:pt idx="166">
                  <c:v>61911</c:v>
                </c:pt>
                <c:pt idx="167">
                  <c:v>61911</c:v>
                </c:pt>
                <c:pt idx="168">
                  <c:v>61911</c:v>
                </c:pt>
                <c:pt idx="169">
                  <c:v>61911</c:v>
                </c:pt>
                <c:pt idx="170">
                  <c:v>61446.5</c:v>
                </c:pt>
                <c:pt idx="171">
                  <c:v>61446.5</c:v>
                </c:pt>
                <c:pt idx="172">
                  <c:v>61442.5</c:v>
                </c:pt>
                <c:pt idx="173">
                  <c:v>61133</c:v>
                </c:pt>
                <c:pt idx="174">
                  <c:v>60963</c:v>
                </c:pt>
                <c:pt idx="175">
                  <c:v>60609</c:v>
                </c:pt>
                <c:pt idx="176">
                  <c:v>60609</c:v>
                </c:pt>
                <c:pt idx="177">
                  <c:v>59718.6666666666</c:v>
                </c:pt>
                <c:pt idx="178">
                  <c:v>59635</c:v>
                </c:pt>
                <c:pt idx="179">
                  <c:v>59635</c:v>
                </c:pt>
                <c:pt idx="180">
                  <c:v>58921</c:v>
                </c:pt>
                <c:pt idx="181">
                  <c:v>58921</c:v>
                </c:pt>
                <c:pt idx="182">
                  <c:v>58921</c:v>
                </c:pt>
                <c:pt idx="183">
                  <c:v>58921</c:v>
                </c:pt>
                <c:pt idx="184">
                  <c:v>58795</c:v>
                </c:pt>
                <c:pt idx="185">
                  <c:v>58795</c:v>
                </c:pt>
                <c:pt idx="186">
                  <c:v>58795</c:v>
                </c:pt>
                <c:pt idx="187">
                  <c:v>58795</c:v>
                </c:pt>
                <c:pt idx="188">
                  <c:v>58652</c:v>
                </c:pt>
                <c:pt idx="189">
                  <c:v>58647.6666666666</c:v>
                </c:pt>
                <c:pt idx="190">
                  <c:v>58539</c:v>
                </c:pt>
                <c:pt idx="191">
                  <c:v>58539</c:v>
                </c:pt>
                <c:pt idx="192">
                  <c:v>57674</c:v>
                </c:pt>
                <c:pt idx="193">
                  <c:v>57674</c:v>
                </c:pt>
                <c:pt idx="194">
                  <c:v>57674</c:v>
                </c:pt>
                <c:pt idx="195">
                  <c:v>57674</c:v>
                </c:pt>
                <c:pt idx="196">
                  <c:v>56505</c:v>
                </c:pt>
                <c:pt idx="197">
                  <c:v>56505</c:v>
                </c:pt>
                <c:pt idx="198">
                  <c:v>56505</c:v>
                </c:pt>
                <c:pt idx="199">
                  <c:v>56505</c:v>
                </c:pt>
                <c:pt idx="200">
                  <c:v>56505</c:v>
                </c:pt>
                <c:pt idx="201">
                  <c:v>56035</c:v>
                </c:pt>
                <c:pt idx="202">
                  <c:v>55981</c:v>
                </c:pt>
                <c:pt idx="203">
                  <c:v>55207</c:v>
                </c:pt>
                <c:pt idx="204">
                  <c:v>54805.5</c:v>
                </c:pt>
                <c:pt idx="205">
                  <c:v>54592.25</c:v>
                </c:pt>
                <c:pt idx="206">
                  <c:v>54442</c:v>
                </c:pt>
                <c:pt idx="207">
                  <c:v>54442</c:v>
                </c:pt>
                <c:pt idx="208">
                  <c:v>54374.1428571428</c:v>
                </c:pt>
                <c:pt idx="209">
                  <c:v>54199</c:v>
                </c:pt>
                <c:pt idx="210">
                  <c:v>54199</c:v>
                </c:pt>
                <c:pt idx="211">
                  <c:v>54199</c:v>
                </c:pt>
                <c:pt idx="212">
                  <c:v>54199</c:v>
                </c:pt>
                <c:pt idx="213">
                  <c:v>53028</c:v>
                </c:pt>
                <c:pt idx="214">
                  <c:v>53028</c:v>
                </c:pt>
                <c:pt idx="215">
                  <c:v>53028</c:v>
                </c:pt>
                <c:pt idx="216">
                  <c:v>53028</c:v>
                </c:pt>
                <c:pt idx="217">
                  <c:v>53028</c:v>
                </c:pt>
                <c:pt idx="218">
                  <c:v>52850</c:v>
                </c:pt>
                <c:pt idx="219">
                  <c:v>52671</c:v>
                </c:pt>
                <c:pt idx="220">
                  <c:v>52671</c:v>
                </c:pt>
                <c:pt idx="221">
                  <c:v>52671</c:v>
                </c:pt>
                <c:pt idx="222">
                  <c:v>52671</c:v>
                </c:pt>
                <c:pt idx="223">
                  <c:v>52671</c:v>
                </c:pt>
                <c:pt idx="224">
                  <c:v>52464</c:v>
                </c:pt>
                <c:pt idx="225">
                  <c:v>52153</c:v>
                </c:pt>
                <c:pt idx="226">
                  <c:v>51951.1666666666</c:v>
                </c:pt>
                <c:pt idx="227">
                  <c:v>51856</c:v>
                </c:pt>
                <c:pt idx="228">
                  <c:v>51552.4</c:v>
                </c:pt>
                <c:pt idx="229">
                  <c:v>51494.6666666666</c:v>
                </c:pt>
                <c:pt idx="230">
                  <c:v>51439</c:v>
                </c:pt>
                <c:pt idx="231">
                  <c:v>51439</c:v>
                </c:pt>
                <c:pt idx="232">
                  <c:v>51390.3333333333</c:v>
                </c:pt>
                <c:pt idx="233">
                  <c:v>51373</c:v>
                </c:pt>
                <c:pt idx="234">
                  <c:v>51373</c:v>
                </c:pt>
                <c:pt idx="235">
                  <c:v>51373</c:v>
                </c:pt>
                <c:pt idx="236">
                  <c:v>51373</c:v>
                </c:pt>
                <c:pt idx="237">
                  <c:v>51132</c:v>
                </c:pt>
                <c:pt idx="238">
                  <c:v>51098</c:v>
                </c:pt>
                <c:pt idx="239">
                  <c:v>51098</c:v>
                </c:pt>
                <c:pt idx="240">
                  <c:v>50727</c:v>
                </c:pt>
                <c:pt idx="241">
                  <c:v>50375.25</c:v>
                </c:pt>
                <c:pt idx="242">
                  <c:v>50306</c:v>
                </c:pt>
                <c:pt idx="243">
                  <c:v>50306</c:v>
                </c:pt>
                <c:pt idx="244">
                  <c:v>50306</c:v>
                </c:pt>
                <c:pt idx="245">
                  <c:v>50306</c:v>
                </c:pt>
                <c:pt idx="246">
                  <c:v>50007</c:v>
                </c:pt>
                <c:pt idx="247">
                  <c:v>48856</c:v>
                </c:pt>
                <c:pt idx="248">
                  <c:v>48759</c:v>
                </c:pt>
                <c:pt idx="249">
                  <c:v>48522</c:v>
                </c:pt>
                <c:pt idx="250">
                  <c:v>48522</c:v>
                </c:pt>
                <c:pt idx="251">
                  <c:v>48501</c:v>
                </c:pt>
                <c:pt idx="252">
                  <c:v>48498</c:v>
                </c:pt>
                <c:pt idx="253">
                  <c:v>48498</c:v>
                </c:pt>
                <c:pt idx="254">
                  <c:v>48498</c:v>
                </c:pt>
                <c:pt idx="255">
                  <c:v>48498</c:v>
                </c:pt>
                <c:pt idx="256">
                  <c:v>48358</c:v>
                </c:pt>
                <c:pt idx="257">
                  <c:v>48358</c:v>
                </c:pt>
                <c:pt idx="258">
                  <c:v>48358</c:v>
                </c:pt>
                <c:pt idx="259">
                  <c:v>48300</c:v>
                </c:pt>
                <c:pt idx="260">
                  <c:v>48300</c:v>
                </c:pt>
                <c:pt idx="261">
                  <c:v>48300</c:v>
                </c:pt>
                <c:pt idx="262">
                  <c:v>48300</c:v>
                </c:pt>
                <c:pt idx="263">
                  <c:v>48300</c:v>
                </c:pt>
                <c:pt idx="264">
                  <c:v>48212.5</c:v>
                </c:pt>
                <c:pt idx="265">
                  <c:v>48126</c:v>
                </c:pt>
                <c:pt idx="266">
                  <c:v>48034</c:v>
                </c:pt>
                <c:pt idx="267">
                  <c:v>47944.5</c:v>
                </c:pt>
                <c:pt idx="268">
                  <c:v>47917</c:v>
                </c:pt>
                <c:pt idx="269">
                  <c:v>47499.5</c:v>
                </c:pt>
                <c:pt idx="270">
                  <c:v>47335.5</c:v>
                </c:pt>
                <c:pt idx="271">
                  <c:v>47300.4</c:v>
                </c:pt>
                <c:pt idx="272">
                  <c:v>46711.6666666666</c:v>
                </c:pt>
                <c:pt idx="273">
                  <c:v>46424.3333333333</c:v>
                </c:pt>
                <c:pt idx="274">
                  <c:v>46343.3333333333</c:v>
                </c:pt>
                <c:pt idx="275">
                  <c:v>46046</c:v>
                </c:pt>
                <c:pt idx="276">
                  <c:v>45975</c:v>
                </c:pt>
                <c:pt idx="277">
                  <c:v>45558</c:v>
                </c:pt>
                <c:pt idx="278">
                  <c:v>45558</c:v>
                </c:pt>
                <c:pt idx="279">
                  <c:v>45558</c:v>
                </c:pt>
                <c:pt idx="280">
                  <c:v>45499.5</c:v>
                </c:pt>
                <c:pt idx="281">
                  <c:v>45457.5</c:v>
                </c:pt>
                <c:pt idx="282">
                  <c:v>45301.8</c:v>
                </c:pt>
                <c:pt idx="283">
                  <c:v>45234.2222222222</c:v>
                </c:pt>
                <c:pt idx="284">
                  <c:v>45191</c:v>
                </c:pt>
                <c:pt idx="285">
                  <c:v>45191</c:v>
                </c:pt>
                <c:pt idx="286">
                  <c:v>45191</c:v>
                </c:pt>
                <c:pt idx="287">
                  <c:v>44762</c:v>
                </c:pt>
                <c:pt idx="288">
                  <c:v>44728.5</c:v>
                </c:pt>
                <c:pt idx="289">
                  <c:v>44716</c:v>
                </c:pt>
                <c:pt idx="290">
                  <c:v>44716</c:v>
                </c:pt>
                <c:pt idx="291">
                  <c:v>44716</c:v>
                </c:pt>
                <c:pt idx="292">
                  <c:v>44702</c:v>
                </c:pt>
                <c:pt idx="293">
                  <c:v>44702</c:v>
                </c:pt>
                <c:pt idx="294">
                  <c:v>44639.3333333333</c:v>
                </c:pt>
                <c:pt idx="295">
                  <c:v>44493</c:v>
                </c:pt>
                <c:pt idx="296">
                  <c:v>44493</c:v>
                </c:pt>
                <c:pt idx="297">
                  <c:v>44493</c:v>
                </c:pt>
                <c:pt idx="298">
                  <c:v>44493</c:v>
                </c:pt>
                <c:pt idx="299">
                  <c:v>44388.5</c:v>
                </c:pt>
                <c:pt idx="300">
                  <c:v>44347.5</c:v>
                </c:pt>
                <c:pt idx="301">
                  <c:v>44077</c:v>
                </c:pt>
                <c:pt idx="302">
                  <c:v>44077</c:v>
                </c:pt>
                <c:pt idx="303">
                  <c:v>44077</c:v>
                </c:pt>
                <c:pt idx="304">
                  <c:v>43939</c:v>
                </c:pt>
                <c:pt idx="305">
                  <c:v>43571</c:v>
                </c:pt>
                <c:pt idx="306">
                  <c:v>43571</c:v>
                </c:pt>
                <c:pt idx="307">
                  <c:v>43571</c:v>
                </c:pt>
                <c:pt idx="308">
                  <c:v>43571</c:v>
                </c:pt>
                <c:pt idx="309">
                  <c:v>43424</c:v>
                </c:pt>
                <c:pt idx="310">
                  <c:v>42659</c:v>
                </c:pt>
                <c:pt idx="311">
                  <c:v>42659</c:v>
                </c:pt>
                <c:pt idx="312">
                  <c:v>42401</c:v>
                </c:pt>
                <c:pt idx="313">
                  <c:v>42216.5</c:v>
                </c:pt>
                <c:pt idx="314">
                  <c:v>42067.6666666666</c:v>
                </c:pt>
                <c:pt idx="315">
                  <c:v>41768</c:v>
                </c:pt>
                <c:pt idx="316">
                  <c:v>41343</c:v>
                </c:pt>
                <c:pt idx="317">
                  <c:v>41343</c:v>
                </c:pt>
                <c:pt idx="318">
                  <c:v>41343</c:v>
                </c:pt>
                <c:pt idx="319">
                  <c:v>41343</c:v>
                </c:pt>
                <c:pt idx="320">
                  <c:v>41174</c:v>
                </c:pt>
                <c:pt idx="321">
                  <c:v>41174</c:v>
                </c:pt>
                <c:pt idx="322">
                  <c:v>41174</c:v>
                </c:pt>
                <c:pt idx="323">
                  <c:v>41174</c:v>
                </c:pt>
                <c:pt idx="324">
                  <c:v>41155</c:v>
                </c:pt>
                <c:pt idx="325">
                  <c:v>41155</c:v>
                </c:pt>
                <c:pt idx="326">
                  <c:v>41155</c:v>
                </c:pt>
                <c:pt idx="327">
                  <c:v>41155</c:v>
                </c:pt>
                <c:pt idx="328">
                  <c:v>41155</c:v>
                </c:pt>
                <c:pt idx="329">
                  <c:v>40888</c:v>
                </c:pt>
                <c:pt idx="330">
                  <c:v>40888</c:v>
                </c:pt>
                <c:pt idx="331">
                  <c:v>40888</c:v>
                </c:pt>
                <c:pt idx="332">
                  <c:v>40888</c:v>
                </c:pt>
                <c:pt idx="333">
                  <c:v>40804</c:v>
                </c:pt>
                <c:pt idx="334">
                  <c:v>40630</c:v>
                </c:pt>
                <c:pt idx="335">
                  <c:v>40630</c:v>
                </c:pt>
                <c:pt idx="336">
                  <c:v>40630</c:v>
                </c:pt>
                <c:pt idx="337">
                  <c:v>40617</c:v>
                </c:pt>
                <c:pt idx="338">
                  <c:v>40617</c:v>
                </c:pt>
                <c:pt idx="339">
                  <c:v>40595.5</c:v>
                </c:pt>
                <c:pt idx="340">
                  <c:v>40301</c:v>
                </c:pt>
                <c:pt idx="341">
                  <c:v>40301</c:v>
                </c:pt>
                <c:pt idx="342">
                  <c:v>40301</c:v>
                </c:pt>
                <c:pt idx="343">
                  <c:v>40076</c:v>
                </c:pt>
                <c:pt idx="344">
                  <c:v>40076</c:v>
                </c:pt>
                <c:pt idx="345">
                  <c:v>40056.3333333333</c:v>
                </c:pt>
                <c:pt idx="346">
                  <c:v>39843</c:v>
                </c:pt>
                <c:pt idx="347">
                  <c:v>39343</c:v>
                </c:pt>
                <c:pt idx="348">
                  <c:v>39343</c:v>
                </c:pt>
                <c:pt idx="349">
                  <c:v>39343</c:v>
                </c:pt>
                <c:pt idx="350">
                  <c:v>39292.5</c:v>
                </c:pt>
                <c:pt idx="351">
                  <c:v>39142.3333333333</c:v>
                </c:pt>
                <c:pt idx="352">
                  <c:v>39020</c:v>
                </c:pt>
                <c:pt idx="353">
                  <c:v>39020</c:v>
                </c:pt>
                <c:pt idx="354">
                  <c:v>38917</c:v>
                </c:pt>
                <c:pt idx="355">
                  <c:v>38917</c:v>
                </c:pt>
                <c:pt idx="356">
                  <c:v>38914</c:v>
                </c:pt>
                <c:pt idx="357">
                  <c:v>38914</c:v>
                </c:pt>
                <c:pt idx="358">
                  <c:v>38914</c:v>
                </c:pt>
                <c:pt idx="359">
                  <c:v>38914</c:v>
                </c:pt>
                <c:pt idx="360">
                  <c:v>38743</c:v>
                </c:pt>
                <c:pt idx="361">
                  <c:v>38743</c:v>
                </c:pt>
                <c:pt idx="362">
                  <c:v>38743</c:v>
                </c:pt>
                <c:pt idx="363">
                  <c:v>38697</c:v>
                </c:pt>
                <c:pt idx="364">
                  <c:v>38697</c:v>
                </c:pt>
                <c:pt idx="365">
                  <c:v>38697</c:v>
                </c:pt>
                <c:pt idx="366">
                  <c:v>38689.1428571428</c:v>
                </c:pt>
                <c:pt idx="367">
                  <c:v>38407</c:v>
                </c:pt>
                <c:pt idx="368">
                  <c:v>38264</c:v>
                </c:pt>
                <c:pt idx="369">
                  <c:v>38065.25</c:v>
                </c:pt>
                <c:pt idx="370">
                  <c:v>37973.5</c:v>
                </c:pt>
                <c:pt idx="371">
                  <c:v>37900</c:v>
                </c:pt>
                <c:pt idx="372">
                  <c:v>37900</c:v>
                </c:pt>
                <c:pt idx="373">
                  <c:v>37740</c:v>
                </c:pt>
                <c:pt idx="374">
                  <c:v>37740</c:v>
                </c:pt>
                <c:pt idx="375">
                  <c:v>37740</c:v>
                </c:pt>
                <c:pt idx="376">
                  <c:v>37740</c:v>
                </c:pt>
                <c:pt idx="377">
                  <c:v>37740</c:v>
                </c:pt>
                <c:pt idx="378">
                  <c:v>37339.25</c:v>
                </c:pt>
                <c:pt idx="379">
                  <c:v>37053</c:v>
                </c:pt>
                <c:pt idx="380">
                  <c:v>37053</c:v>
                </c:pt>
                <c:pt idx="381">
                  <c:v>37053</c:v>
                </c:pt>
                <c:pt idx="382">
                  <c:v>36785.5</c:v>
                </c:pt>
                <c:pt idx="383">
                  <c:v>36624</c:v>
                </c:pt>
                <c:pt idx="384">
                  <c:v>36582</c:v>
                </c:pt>
                <c:pt idx="385">
                  <c:v>36220.3333333333</c:v>
                </c:pt>
                <c:pt idx="386">
                  <c:v>35930</c:v>
                </c:pt>
                <c:pt idx="387">
                  <c:v>35930</c:v>
                </c:pt>
                <c:pt idx="388">
                  <c:v>35930</c:v>
                </c:pt>
                <c:pt idx="389">
                  <c:v>35930</c:v>
                </c:pt>
                <c:pt idx="390">
                  <c:v>35875.6666666666</c:v>
                </c:pt>
                <c:pt idx="391">
                  <c:v>35351</c:v>
                </c:pt>
                <c:pt idx="392">
                  <c:v>34837</c:v>
                </c:pt>
                <c:pt idx="393">
                  <c:v>34461</c:v>
                </c:pt>
                <c:pt idx="394">
                  <c:v>34461</c:v>
                </c:pt>
                <c:pt idx="395">
                  <c:v>33981</c:v>
                </c:pt>
                <c:pt idx="396">
                  <c:v>33981</c:v>
                </c:pt>
                <c:pt idx="397">
                  <c:v>33981</c:v>
                </c:pt>
                <c:pt idx="398">
                  <c:v>33944</c:v>
                </c:pt>
                <c:pt idx="399">
                  <c:v>33883</c:v>
                </c:pt>
                <c:pt idx="400">
                  <c:v>33883</c:v>
                </c:pt>
                <c:pt idx="401">
                  <c:v>33860.6666666666</c:v>
                </c:pt>
                <c:pt idx="402">
                  <c:v>33727.5</c:v>
                </c:pt>
                <c:pt idx="403">
                  <c:v>33727.5</c:v>
                </c:pt>
                <c:pt idx="404">
                  <c:v>33655</c:v>
                </c:pt>
                <c:pt idx="405">
                  <c:v>33655</c:v>
                </c:pt>
                <c:pt idx="406">
                  <c:v>33655</c:v>
                </c:pt>
                <c:pt idx="407">
                  <c:v>33574</c:v>
                </c:pt>
                <c:pt idx="408">
                  <c:v>33519</c:v>
                </c:pt>
                <c:pt idx="409">
                  <c:v>33464.6666666666</c:v>
                </c:pt>
                <c:pt idx="410">
                  <c:v>32443</c:v>
                </c:pt>
                <c:pt idx="411">
                  <c:v>32443</c:v>
                </c:pt>
                <c:pt idx="412">
                  <c:v>32443</c:v>
                </c:pt>
                <c:pt idx="413">
                  <c:v>32404.25</c:v>
                </c:pt>
                <c:pt idx="414">
                  <c:v>32376</c:v>
                </c:pt>
                <c:pt idx="415">
                  <c:v>32376</c:v>
                </c:pt>
                <c:pt idx="416">
                  <c:v>32322</c:v>
                </c:pt>
                <c:pt idx="417">
                  <c:v>32322</c:v>
                </c:pt>
                <c:pt idx="418">
                  <c:v>32322</c:v>
                </c:pt>
                <c:pt idx="419">
                  <c:v>32322</c:v>
                </c:pt>
                <c:pt idx="420">
                  <c:v>32322</c:v>
                </c:pt>
                <c:pt idx="421">
                  <c:v>32301.6</c:v>
                </c:pt>
                <c:pt idx="422">
                  <c:v>32233</c:v>
                </c:pt>
                <c:pt idx="423">
                  <c:v>32233</c:v>
                </c:pt>
                <c:pt idx="424">
                  <c:v>32226</c:v>
                </c:pt>
                <c:pt idx="425">
                  <c:v>32226</c:v>
                </c:pt>
                <c:pt idx="426">
                  <c:v>32226</c:v>
                </c:pt>
                <c:pt idx="427">
                  <c:v>32000</c:v>
                </c:pt>
                <c:pt idx="428">
                  <c:v>31940</c:v>
                </c:pt>
                <c:pt idx="429">
                  <c:v>31819.5</c:v>
                </c:pt>
                <c:pt idx="430">
                  <c:v>31544.75</c:v>
                </c:pt>
                <c:pt idx="431">
                  <c:v>31479</c:v>
                </c:pt>
                <c:pt idx="432">
                  <c:v>31479</c:v>
                </c:pt>
                <c:pt idx="433">
                  <c:v>31479</c:v>
                </c:pt>
                <c:pt idx="434">
                  <c:v>31125</c:v>
                </c:pt>
                <c:pt idx="435">
                  <c:v>30997.5</c:v>
                </c:pt>
                <c:pt idx="436">
                  <c:v>30915</c:v>
                </c:pt>
                <c:pt idx="437">
                  <c:v>30886.5</c:v>
                </c:pt>
                <c:pt idx="438">
                  <c:v>30816</c:v>
                </c:pt>
                <c:pt idx="439">
                  <c:v>30603</c:v>
                </c:pt>
                <c:pt idx="440">
                  <c:v>30603</c:v>
                </c:pt>
                <c:pt idx="441">
                  <c:v>30602.75</c:v>
                </c:pt>
                <c:pt idx="442">
                  <c:v>30480</c:v>
                </c:pt>
                <c:pt idx="443">
                  <c:v>30068</c:v>
                </c:pt>
                <c:pt idx="444">
                  <c:v>29896</c:v>
                </c:pt>
                <c:pt idx="445">
                  <c:v>29818</c:v>
                </c:pt>
                <c:pt idx="446">
                  <c:v>29818</c:v>
                </c:pt>
                <c:pt idx="447">
                  <c:v>29818</c:v>
                </c:pt>
                <c:pt idx="448">
                  <c:v>29818</c:v>
                </c:pt>
                <c:pt idx="449">
                  <c:v>29744.5</c:v>
                </c:pt>
                <c:pt idx="450">
                  <c:v>29639.3333333333</c:v>
                </c:pt>
                <c:pt idx="451">
                  <c:v>29614</c:v>
                </c:pt>
                <c:pt idx="452">
                  <c:v>29614</c:v>
                </c:pt>
                <c:pt idx="453">
                  <c:v>29614</c:v>
                </c:pt>
                <c:pt idx="454">
                  <c:v>29614</c:v>
                </c:pt>
                <c:pt idx="455">
                  <c:v>29537</c:v>
                </c:pt>
                <c:pt idx="456">
                  <c:v>29313</c:v>
                </c:pt>
                <c:pt idx="457">
                  <c:v>29138</c:v>
                </c:pt>
                <c:pt idx="458">
                  <c:v>29061.5714285714</c:v>
                </c:pt>
                <c:pt idx="459">
                  <c:v>29052.6666666666</c:v>
                </c:pt>
                <c:pt idx="460">
                  <c:v>28977.25</c:v>
                </c:pt>
                <c:pt idx="461">
                  <c:v>28958</c:v>
                </c:pt>
                <c:pt idx="462">
                  <c:v>28771</c:v>
                </c:pt>
                <c:pt idx="463">
                  <c:v>28758.5</c:v>
                </c:pt>
                <c:pt idx="464">
                  <c:v>28445</c:v>
                </c:pt>
                <c:pt idx="465">
                  <c:v>28436</c:v>
                </c:pt>
                <c:pt idx="466">
                  <c:v>28436</c:v>
                </c:pt>
                <c:pt idx="467">
                  <c:v>28436</c:v>
                </c:pt>
                <c:pt idx="468">
                  <c:v>28436</c:v>
                </c:pt>
                <c:pt idx="469">
                  <c:v>28436</c:v>
                </c:pt>
                <c:pt idx="470">
                  <c:v>28400</c:v>
                </c:pt>
                <c:pt idx="471">
                  <c:v>28400</c:v>
                </c:pt>
                <c:pt idx="472">
                  <c:v>28400</c:v>
                </c:pt>
                <c:pt idx="473">
                  <c:v>28380</c:v>
                </c:pt>
                <c:pt idx="474">
                  <c:v>28354</c:v>
                </c:pt>
                <c:pt idx="475">
                  <c:v>28354</c:v>
                </c:pt>
                <c:pt idx="476">
                  <c:v>27792</c:v>
                </c:pt>
                <c:pt idx="477">
                  <c:v>27792</c:v>
                </c:pt>
                <c:pt idx="478">
                  <c:v>27792</c:v>
                </c:pt>
                <c:pt idx="479">
                  <c:v>27697.6666666666</c:v>
                </c:pt>
                <c:pt idx="480">
                  <c:v>27697.6666666666</c:v>
                </c:pt>
                <c:pt idx="481">
                  <c:v>27697.6666666666</c:v>
                </c:pt>
                <c:pt idx="482">
                  <c:v>27697.6666666666</c:v>
                </c:pt>
                <c:pt idx="483">
                  <c:v>27550</c:v>
                </c:pt>
                <c:pt idx="484">
                  <c:v>27550</c:v>
                </c:pt>
                <c:pt idx="485">
                  <c:v>27550</c:v>
                </c:pt>
                <c:pt idx="486">
                  <c:v>27376</c:v>
                </c:pt>
                <c:pt idx="487">
                  <c:v>27376</c:v>
                </c:pt>
                <c:pt idx="488">
                  <c:v>27223.1111111111</c:v>
                </c:pt>
                <c:pt idx="489">
                  <c:v>27070.6</c:v>
                </c:pt>
                <c:pt idx="490">
                  <c:v>26774.6</c:v>
                </c:pt>
                <c:pt idx="491">
                  <c:v>26439.5</c:v>
                </c:pt>
                <c:pt idx="492">
                  <c:v>26013</c:v>
                </c:pt>
                <c:pt idx="493">
                  <c:v>25662.5</c:v>
                </c:pt>
                <c:pt idx="494">
                  <c:v>25606</c:v>
                </c:pt>
                <c:pt idx="495">
                  <c:v>25606</c:v>
                </c:pt>
                <c:pt idx="496">
                  <c:v>25606</c:v>
                </c:pt>
                <c:pt idx="497">
                  <c:v>25537</c:v>
                </c:pt>
                <c:pt idx="498">
                  <c:v>25411</c:v>
                </c:pt>
                <c:pt idx="499">
                  <c:v>25411</c:v>
                </c:pt>
                <c:pt idx="500">
                  <c:v>25411</c:v>
                </c:pt>
                <c:pt idx="501">
                  <c:v>25411</c:v>
                </c:pt>
                <c:pt idx="502">
                  <c:v>25411</c:v>
                </c:pt>
                <c:pt idx="503">
                  <c:v>25308</c:v>
                </c:pt>
                <c:pt idx="504">
                  <c:v>25308</c:v>
                </c:pt>
                <c:pt idx="505">
                  <c:v>25308</c:v>
                </c:pt>
                <c:pt idx="506">
                  <c:v>25308</c:v>
                </c:pt>
                <c:pt idx="507">
                  <c:v>25194</c:v>
                </c:pt>
                <c:pt idx="508">
                  <c:v>25194</c:v>
                </c:pt>
                <c:pt idx="509">
                  <c:v>24796</c:v>
                </c:pt>
                <c:pt idx="510">
                  <c:v>24796</c:v>
                </c:pt>
                <c:pt idx="511">
                  <c:v>24796</c:v>
                </c:pt>
                <c:pt idx="512">
                  <c:v>24785</c:v>
                </c:pt>
                <c:pt idx="513">
                  <c:v>24699</c:v>
                </c:pt>
                <c:pt idx="514">
                  <c:v>24430</c:v>
                </c:pt>
                <c:pt idx="515">
                  <c:v>24240</c:v>
                </c:pt>
                <c:pt idx="516">
                  <c:v>24240</c:v>
                </c:pt>
                <c:pt idx="517">
                  <c:v>24240</c:v>
                </c:pt>
                <c:pt idx="518">
                  <c:v>23695.6666666666</c:v>
                </c:pt>
                <c:pt idx="519">
                  <c:v>23598.25</c:v>
                </c:pt>
                <c:pt idx="520">
                  <c:v>23536</c:v>
                </c:pt>
                <c:pt idx="521">
                  <c:v>23536</c:v>
                </c:pt>
                <c:pt idx="522">
                  <c:v>23536</c:v>
                </c:pt>
                <c:pt idx="523">
                  <c:v>23536</c:v>
                </c:pt>
                <c:pt idx="524">
                  <c:v>23305.3333333333</c:v>
                </c:pt>
                <c:pt idx="525">
                  <c:v>23007</c:v>
                </c:pt>
                <c:pt idx="526">
                  <c:v>23007</c:v>
                </c:pt>
                <c:pt idx="527">
                  <c:v>23007</c:v>
                </c:pt>
                <c:pt idx="528">
                  <c:v>22781</c:v>
                </c:pt>
                <c:pt idx="529">
                  <c:v>22781</c:v>
                </c:pt>
                <c:pt idx="530">
                  <c:v>22781</c:v>
                </c:pt>
                <c:pt idx="531">
                  <c:v>22510.5</c:v>
                </c:pt>
                <c:pt idx="532">
                  <c:v>22336</c:v>
                </c:pt>
                <c:pt idx="533">
                  <c:v>22034</c:v>
                </c:pt>
                <c:pt idx="534">
                  <c:v>21659</c:v>
                </c:pt>
                <c:pt idx="535">
                  <c:v>21609</c:v>
                </c:pt>
                <c:pt idx="536">
                  <c:v>21519</c:v>
                </c:pt>
                <c:pt idx="537">
                  <c:v>21463</c:v>
                </c:pt>
                <c:pt idx="538">
                  <c:v>21438</c:v>
                </c:pt>
                <c:pt idx="539">
                  <c:v>21438</c:v>
                </c:pt>
                <c:pt idx="540">
                  <c:v>21438</c:v>
                </c:pt>
                <c:pt idx="541">
                  <c:v>21438</c:v>
                </c:pt>
                <c:pt idx="542">
                  <c:v>21334</c:v>
                </c:pt>
                <c:pt idx="543">
                  <c:v>21334</c:v>
                </c:pt>
                <c:pt idx="544">
                  <c:v>21334</c:v>
                </c:pt>
                <c:pt idx="545">
                  <c:v>20974</c:v>
                </c:pt>
                <c:pt idx="546">
                  <c:v>20974</c:v>
                </c:pt>
                <c:pt idx="547">
                  <c:v>20904</c:v>
                </c:pt>
                <c:pt idx="548">
                  <c:v>20883</c:v>
                </c:pt>
                <c:pt idx="549">
                  <c:v>20883</c:v>
                </c:pt>
                <c:pt idx="550">
                  <c:v>20883</c:v>
                </c:pt>
                <c:pt idx="551">
                  <c:v>20466</c:v>
                </c:pt>
                <c:pt idx="552">
                  <c:v>20466</c:v>
                </c:pt>
                <c:pt idx="553">
                  <c:v>20440</c:v>
                </c:pt>
                <c:pt idx="554">
                  <c:v>20440</c:v>
                </c:pt>
                <c:pt idx="555">
                  <c:v>20440</c:v>
                </c:pt>
                <c:pt idx="556">
                  <c:v>20440</c:v>
                </c:pt>
                <c:pt idx="557">
                  <c:v>20429</c:v>
                </c:pt>
                <c:pt idx="558">
                  <c:v>20429</c:v>
                </c:pt>
                <c:pt idx="559">
                  <c:v>20382.5</c:v>
                </c:pt>
                <c:pt idx="560">
                  <c:v>20002.75</c:v>
                </c:pt>
                <c:pt idx="561">
                  <c:v>19991.5</c:v>
                </c:pt>
                <c:pt idx="562">
                  <c:v>19861</c:v>
                </c:pt>
                <c:pt idx="563">
                  <c:v>19861</c:v>
                </c:pt>
                <c:pt idx="564">
                  <c:v>19685</c:v>
                </c:pt>
                <c:pt idx="565">
                  <c:v>19659.6666666666</c:v>
                </c:pt>
                <c:pt idx="566">
                  <c:v>19590</c:v>
                </c:pt>
                <c:pt idx="567">
                  <c:v>19530</c:v>
                </c:pt>
                <c:pt idx="568">
                  <c:v>19530</c:v>
                </c:pt>
                <c:pt idx="569">
                  <c:v>19500.5</c:v>
                </c:pt>
                <c:pt idx="570">
                  <c:v>19352.3333333333</c:v>
                </c:pt>
                <c:pt idx="571">
                  <c:v>19224</c:v>
                </c:pt>
                <c:pt idx="572">
                  <c:v>19224</c:v>
                </c:pt>
                <c:pt idx="573">
                  <c:v>19202</c:v>
                </c:pt>
                <c:pt idx="574">
                  <c:v>19202</c:v>
                </c:pt>
                <c:pt idx="575">
                  <c:v>19202</c:v>
                </c:pt>
                <c:pt idx="576">
                  <c:v>19077.5</c:v>
                </c:pt>
                <c:pt idx="577">
                  <c:v>18735</c:v>
                </c:pt>
                <c:pt idx="578">
                  <c:v>18735</c:v>
                </c:pt>
                <c:pt idx="579">
                  <c:v>18735</c:v>
                </c:pt>
                <c:pt idx="580">
                  <c:v>18426</c:v>
                </c:pt>
                <c:pt idx="581">
                  <c:v>18426</c:v>
                </c:pt>
                <c:pt idx="582">
                  <c:v>18274</c:v>
                </c:pt>
                <c:pt idx="583">
                  <c:v>18204</c:v>
                </c:pt>
                <c:pt idx="584">
                  <c:v>17987</c:v>
                </c:pt>
                <c:pt idx="585">
                  <c:v>17987</c:v>
                </c:pt>
                <c:pt idx="586">
                  <c:v>17987</c:v>
                </c:pt>
                <c:pt idx="587">
                  <c:v>17987</c:v>
                </c:pt>
                <c:pt idx="588">
                  <c:v>17987</c:v>
                </c:pt>
                <c:pt idx="589">
                  <c:v>17986</c:v>
                </c:pt>
                <c:pt idx="590">
                  <c:v>17986</c:v>
                </c:pt>
                <c:pt idx="591">
                  <c:v>17986</c:v>
                </c:pt>
                <c:pt idx="592">
                  <c:v>17986</c:v>
                </c:pt>
                <c:pt idx="593">
                  <c:v>17500.6666666666</c:v>
                </c:pt>
                <c:pt idx="594">
                  <c:v>17370.5</c:v>
                </c:pt>
                <c:pt idx="595">
                  <c:v>17370.5</c:v>
                </c:pt>
                <c:pt idx="596">
                  <c:v>17370.5</c:v>
                </c:pt>
                <c:pt idx="597">
                  <c:v>17370.5</c:v>
                </c:pt>
                <c:pt idx="598">
                  <c:v>17302</c:v>
                </c:pt>
                <c:pt idx="599">
                  <c:v>17302</c:v>
                </c:pt>
                <c:pt idx="600">
                  <c:v>17302</c:v>
                </c:pt>
                <c:pt idx="601">
                  <c:v>17302</c:v>
                </c:pt>
                <c:pt idx="602">
                  <c:v>17302</c:v>
                </c:pt>
                <c:pt idx="603">
                  <c:v>17293</c:v>
                </c:pt>
                <c:pt idx="604">
                  <c:v>17293</c:v>
                </c:pt>
                <c:pt idx="605">
                  <c:v>17215</c:v>
                </c:pt>
                <c:pt idx="606">
                  <c:v>17215</c:v>
                </c:pt>
                <c:pt idx="607">
                  <c:v>17215</c:v>
                </c:pt>
                <c:pt idx="608">
                  <c:v>16733</c:v>
                </c:pt>
                <c:pt idx="609">
                  <c:v>16727</c:v>
                </c:pt>
                <c:pt idx="610">
                  <c:v>16692</c:v>
                </c:pt>
                <c:pt idx="611">
                  <c:v>16692</c:v>
                </c:pt>
                <c:pt idx="612">
                  <c:v>16692</c:v>
                </c:pt>
                <c:pt idx="613">
                  <c:v>16639</c:v>
                </c:pt>
                <c:pt idx="614">
                  <c:v>16589</c:v>
                </c:pt>
                <c:pt idx="615">
                  <c:v>16568.5</c:v>
                </c:pt>
                <c:pt idx="616">
                  <c:v>16512</c:v>
                </c:pt>
                <c:pt idx="617">
                  <c:v>16512</c:v>
                </c:pt>
                <c:pt idx="618">
                  <c:v>16512</c:v>
                </c:pt>
                <c:pt idx="619">
                  <c:v>16512</c:v>
                </c:pt>
                <c:pt idx="620">
                  <c:v>16512</c:v>
                </c:pt>
                <c:pt idx="621">
                  <c:v>16137</c:v>
                </c:pt>
                <c:pt idx="622">
                  <c:v>16137</c:v>
                </c:pt>
                <c:pt idx="623">
                  <c:v>16137</c:v>
                </c:pt>
                <c:pt idx="624">
                  <c:v>16093</c:v>
                </c:pt>
                <c:pt idx="625">
                  <c:v>16093</c:v>
                </c:pt>
                <c:pt idx="626">
                  <c:v>16059</c:v>
                </c:pt>
                <c:pt idx="627">
                  <c:v>16059</c:v>
                </c:pt>
                <c:pt idx="628">
                  <c:v>15942</c:v>
                </c:pt>
                <c:pt idx="629">
                  <c:v>15865</c:v>
                </c:pt>
                <c:pt idx="630">
                  <c:v>15844</c:v>
                </c:pt>
                <c:pt idx="631">
                  <c:v>15789</c:v>
                </c:pt>
                <c:pt idx="632">
                  <c:v>15636</c:v>
                </c:pt>
                <c:pt idx="633">
                  <c:v>15636</c:v>
                </c:pt>
                <c:pt idx="634">
                  <c:v>15636</c:v>
                </c:pt>
                <c:pt idx="635">
                  <c:v>15483</c:v>
                </c:pt>
                <c:pt idx="636">
                  <c:v>15213</c:v>
                </c:pt>
                <c:pt idx="637">
                  <c:v>15059</c:v>
                </c:pt>
                <c:pt idx="638">
                  <c:v>15056</c:v>
                </c:pt>
                <c:pt idx="639">
                  <c:v>14896</c:v>
                </c:pt>
                <c:pt idx="640">
                  <c:v>14884</c:v>
                </c:pt>
                <c:pt idx="641">
                  <c:v>14884</c:v>
                </c:pt>
                <c:pt idx="642">
                  <c:v>14849</c:v>
                </c:pt>
                <c:pt idx="643">
                  <c:v>14832</c:v>
                </c:pt>
                <c:pt idx="644">
                  <c:v>14832</c:v>
                </c:pt>
                <c:pt idx="645">
                  <c:v>14832</c:v>
                </c:pt>
                <c:pt idx="646">
                  <c:v>14528</c:v>
                </c:pt>
                <c:pt idx="647">
                  <c:v>14456</c:v>
                </c:pt>
                <c:pt idx="648">
                  <c:v>14322</c:v>
                </c:pt>
                <c:pt idx="649">
                  <c:v>14322</c:v>
                </c:pt>
                <c:pt idx="650">
                  <c:v>14322</c:v>
                </c:pt>
                <c:pt idx="651">
                  <c:v>14262</c:v>
                </c:pt>
                <c:pt idx="652">
                  <c:v>14262</c:v>
                </c:pt>
                <c:pt idx="653">
                  <c:v>13909.5</c:v>
                </c:pt>
                <c:pt idx="654">
                  <c:v>13871</c:v>
                </c:pt>
                <c:pt idx="655">
                  <c:v>13871</c:v>
                </c:pt>
                <c:pt idx="656">
                  <c:v>13871</c:v>
                </c:pt>
                <c:pt idx="657">
                  <c:v>13588</c:v>
                </c:pt>
                <c:pt idx="658">
                  <c:v>13588</c:v>
                </c:pt>
                <c:pt idx="659">
                  <c:v>13588</c:v>
                </c:pt>
                <c:pt idx="660">
                  <c:v>13429</c:v>
                </c:pt>
                <c:pt idx="661">
                  <c:v>13429</c:v>
                </c:pt>
                <c:pt idx="662">
                  <c:v>13429</c:v>
                </c:pt>
                <c:pt idx="663">
                  <c:v>13429</c:v>
                </c:pt>
                <c:pt idx="664">
                  <c:v>13429</c:v>
                </c:pt>
                <c:pt idx="665">
                  <c:v>13392</c:v>
                </c:pt>
                <c:pt idx="666">
                  <c:v>13392</c:v>
                </c:pt>
                <c:pt idx="667">
                  <c:v>13392</c:v>
                </c:pt>
                <c:pt idx="668">
                  <c:v>13392</c:v>
                </c:pt>
                <c:pt idx="669">
                  <c:v>12988</c:v>
                </c:pt>
                <c:pt idx="670">
                  <c:v>12988</c:v>
                </c:pt>
                <c:pt idx="671">
                  <c:v>12961</c:v>
                </c:pt>
                <c:pt idx="672">
                  <c:v>12961</c:v>
                </c:pt>
                <c:pt idx="673">
                  <c:v>12930</c:v>
                </c:pt>
                <c:pt idx="674">
                  <c:v>12930</c:v>
                </c:pt>
                <c:pt idx="675">
                  <c:v>12930</c:v>
                </c:pt>
                <c:pt idx="676">
                  <c:v>12874</c:v>
                </c:pt>
                <c:pt idx="677">
                  <c:v>12851</c:v>
                </c:pt>
                <c:pt idx="678">
                  <c:v>12843</c:v>
                </c:pt>
                <c:pt idx="679">
                  <c:v>12843</c:v>
                </c:pt>
                <c:pt idx="680">
                  <c:v>12843</c:v>
                </c:pt>
                <c:pt idx="681">
                  <c:v>12843</c:v>
                </c:pt>
                <c:pt idx="682">
                  <c:v>12782</c:v>
                </c:pt>
                <c:pt idx="683">
                  <c:v>12782</c:v>
                </c:pt>
                <c:pt idx="684">
                  <c:v>12782</c:v>
                </c:pt>
                <c:pt idx="685">
                  <c:v>12582</c:v>
                </c:pt>
                <c:pt idx="686">
                  <c:v>12582</c:v>
                </c:pt>
                <c:pt idx="687">
                  <c:v>12582</c:v>
                </c:pt>
                <c:pt idx="688">
                  <c:v>12582</c:v>
                </c:pt>
                <c:pt idx="689">
                  <c:v>12551</c:v>
                </c:pt>
                <c:pt idx="690">
                  <c:v>12204</c:v>
                </c:pt>
                <c:pt idx="691">
                  <c:v>12200</c:v>
                </c:pt>
                <c:pt idx="692">
                  <c:v>12200</c:v>
                </c:pt>
                <c:pt idx="693">
                  <c:v>12200</c:v>
                </c:pt>
                <c:pt idx="694">
                  <c:v>12156</c:v>
                </c:pt>
                <c:pt idx="695">
                  <c:v>12156</c:v>
                </c:pt>
                <c:pt idx="696">
                  <c:v>12156</c:v>
                </c:pt>
                <c:pt idx="697">
                  <c:v>12156</c:v>
                </c:pt>
                <c:pt idx="698">
                  <c:v>12000</c:v>
                </c:pt>
                <c:pt idx="699">
                  <c:v>12000</c:v>
                </c:pt>
                <c:pt idx="700">
                  <c:v>12000</c:v>
                </c:pt>
                <c:pt idx="701">
                  <c:v>12000</c:v>
                </c:pt>
                <c:pt idx="702">
                  <c:v>11968</c:v>
                </c:pt>
                <c:pt idx="703">
                  <c:v>11968</c:v>
                </c:pt>
                <c:pt idx="704">
                  <c:v>11968</c:v>
                </c:pt>
                <c:pt idx="705">
                  <c:v>11968</c:v>
                </c:pt>
                <c:pt idx="706">
                  <c:v>11968</c:v>
                </c:pt>
                <c:pt idx="707">
                  <c:v>11917.3333333333</c:v>
                </c:pt>
                <c:pt idx="708">
                  <c:v>11896</c:v>
                </c:pt>
                <c:pt idx="709">
                  <c:v>11896</c:v>
                </c:pt>
                <c:pt idx="710">
                  <c:v>11896</c:v>
                </c:pt>
                <c:pt idx="711">
                  <c:v>11896</c:v>
                </c:pt>
                <c:pt idx="712">
                  <c:v>11896</c:v>
                </c:pt>
                <c:pt idx="713">
                  <c:v>11883</c:v>
                </c:pt>
                <c:pt idx="714">
                  <c:v>11883</c:v>
                </c:pt>
                <c:pt idx="715">
                  <c:v>11845</c:v>
                </c:pt>
                <c:pt idx="716">
                  <c:v>11845</c:v>
                </c:pt>
                <c:pt idx="717">
                  <c:v>11845</c:v>
                </c:pt>
                <c:pt idx="718">
                  <c:v>11845</c:v>
                </c:pt>
                <c:pt idx="719">
                  <c:v>11845</c:v>
                </c:pt>
                <c:pt idx="720">
                  <c:v>11831</c:v>
                </c:pt>
                <c:pt idx="721">
                  <c:v>11831</c:v>
                </c:pt>
                <c:pt idx="722">
                  <c:v>11831</c:v>
                </c:pt>
                <c:pt idx="723">
                  <c:v>11817</c:v>
                </c:pt>
                <c:pt idx="724">
                  <c:v>11817</c:v>
                </c:pt>
                <c:pt idx="725">
                  <c:v>11817</c:v>
                </c:pt>
                <c:pt idx="726">
                  <c:v>11817</c:v>
                </c:pt>
                <c:pt idx="727">
                  <c:v>11817</c:v>
                </c:pt>
                <c:pt idx="728">
                  <c:v>11620</c:v>
                </c:pt>
                <c:pt idx="729">
                  <c:v>11609</c:v>
                </c:pt>
                <c:pt idx="730">
                  <c:v>11430</c:v>
                </c:pt>
                <c:pt idx="731">
                  <c:v>11430</c:v>
                </c:pt>
                <c:pt idx="732">
                  <c:v>11202</c:v>
                </c:pt>
                <c:pt idx="733">
                  <c:v>11202</c:v>
                </c:pt>
                <c:pt idx="734">
                  <c:v>11202</c:v>
                </c:pt>
                <c:pt idx="735">
                  <c:v>11202</c:v>
                </c:pt>
                <c:pt idx="736">
                  <c:v>11202</c:v>
                </c:pt>
                <c:pt idx="737">
                  <c:v>11172</c:v>
                </c:pt>
                <c:pt idx="738">
                  <c:v>11172</c:v>
                </c:pt>
                <c:pt idx="739">
                  <c:v>11025</c:v>
                </c:pt>
                <c:pt idx="740">
                  <c:v>11025</c:v>
                </c:pt>
                <c:pt idx="741">
                  <c:v>11025</c:v>
                </c:pt>
                <c:pt idx="742">
                  <c:v>11025</c:v>
                </c:pt>
                <c:pt idx="743">
                  <c:v>11014</c:v>
                </c:pt>
                <c:pt idx="744">
                  <c:v>10990</c:v>
                </c:pt>
                <c:pt idx="745">
                  <c:v>10831</c:v>
                </c:pt>
                <c:pt idx="746">
                  <c:v>10831</c:v>
                </c:pt>
                <c:pt idx="747">
                  <c:v>10526</c:v>
                </c:pt>
                <c:pt idx="748">
                  <c:v>10526</c:v>
                </c:pt>
                <c:pt idx="749">
                  <c:v>10526</c:v>
                </c:pt>
                <c:pt idx="750">
                  <c:v>10369</c:v>
                </c:pt>
                <c:pt idx="751">
                  <c:v>10369</c:v>
                </c:pt>
                <c:pt idx="752">
                  <c:v>10369</c:v>
                </c:pt>
                <c:pt idx="753">
                  <c:v>10369</c:v>
                </c:pt>
                <c:pt idx="754">
                  <c:v>10291.3333333333</c:v>
                </c:pt>
                <c:pt idx="755">
                  <c:v>10291.3333333333</c:v>
                </c:pt>
                <c:pt idx="756">
                  <c:v>10233</c:v>
                </c:pt>
                <c:pt idx="757">
                  <c:v>10233</c:v>
                </c:pt>
                <c:pt idx="758">
                  <c:v>10233</c:v>
                </c:pt>
                <c:pt idx="759">
                  <c:v>10116</c:v>
                </c:pt>
                <c:pt idx="760">
                  <c:v>10104</c:v>
                </c:pt>
                <c:pt idx="761">
                  <c:v>9930</c:v>
                </c:pt>
                <c:pt idx="762">
                  <c:v>9754</c:v>
                </c:pt>
                <c:pt idx="763">
                  <c:v>9754</c:v>
                </c:pt>
                <c:pt idx="764">
                  <c:v>9754</c:v>
                </c:pt>
                <c:pt idx="765">
                  <c:v>9754</c:v>
                </c:pt>
                <c:pt idx="766">
                  <c:v>9754</c:v>
                </c:pt>
                <c:pt idx="767">
                  <c:v>9522</c:v>
                </c:pt>
                <c:pt idx="768">
                  <c:v>9522</c:v>
                </c:pt>
                <c:pt idx="769">
                  <c:v>9522</c:v>
                </c:pt>
                <c:pt idx="770">
                  <c:v>9322</c:v>
                </c:pt>
                <c:pt idx="771">
                  <c:v>9322</c:v>
                </c:pt>
                <c:pt idx="772">
                  <c:v>9322</c:v>
                </c:pt>
                <c:pt idx="773">
                  <c:v>8957</c:v>
                </c:pt>
                <c:pt idx="774">
                  <c:v>8621</c:v>
                </c:pt>
                <c:pt idx="775">
                  <c:v>8621</c:v>
                </c:pt>
                <c:pt idx="776">
                  <c:v>8621</c:v>
                </c:pt>
                <c:pt idx="777">
                  <c:v>8439</c:v>
                </c:pt>
                <c:pt idx="778">
                  <c:v>8439</c:v>
                </c:pt>
                <c:pt idx="779">
                  <c:v>8277</c:v>
                </c:pt>
                <c:pt idx="780">
                  <c:v>8277</c:v>
                </c:pt>
                <c:pt idx="781">
                  <c:v>8277</c:v>
                </c:pt>
                <c:pt idx="782">
                  <c:v>8277</c:v>
                </c:pt>
                <c:pt idx="783">
                  <c:v>8089</c:v>
                </c:pt>
                <c:pt idx="784">
                  <c:v>8089</c:v>
                </c:pt>
                <c:pt idx="785">
                  <c:v>7718</c:v>
                </c:pt>
                <c:pt idx="786">
                  <c:v>7718</c:v>
                </c:pt>
                <c:pt idx="787">
                  <c:v>7681</c:v>
                </c:pt>
                <c:pt idx="788">
                  <c:v>7681</c:v>
                </c:pt>
                <c:pt idx="789">
                  <c:v>7656</c:v>
                </c:pt>
                <c:pt idx="790">
                  <c:v>7656</c:v>
                </c:pt>
                <c:pt idx="791">
                  <c:v>7484</c:v>
                </c:pt>
                <c:pt idx="792">
                  <c:v>7484</c:v>
                </c:pt>
                <c:pt idx="793">
                  <c:v>7484</c:v>
                </c:pt>
                <c:pt idx="794">
                  <c:v>7484</c:v>
                </c:pt>
                <c:pt idx="795">
                  <c:v>7456</c:v>
                </c:pt>
                <c:pt idx="796">
                  <c:v>7456</c:v>
                </c:pt>
                <c:pt idx="797">
                  <c:v>7456</c:v>
                </c:pt>
              </c:numCache>
            </c:numRef>
          </c:yVal>
          <c:smooth val="0"/>
        </c:ser>
        <c:axId val="58007449"/>
        <c:axId val="8811747"/>
      </c:scatterChart>
      <c:valAx>
        <c:axId val="5800744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11747"/>
        <c:crosses val="autoZero"/>
        <c:crossBetween val="midCat"/>
      </c:valAx>
      <c:valAx>
        <c:axId val="88117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00744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粉丝数量级及平均分散点图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导演演员评分等级!$B$2:$B$1382</c:f>
              <c:numCache>
                <c:formatCode>General</c:formatCode>
                <c:ptCount val="1381"/>
                <c:pt idx="0">
                  <c:v>8.46</c:v>
                </c:pt>
                <c:pt idx="1">
                  <c:v>7.8</c:v>
                </c:pt>
                <c:pt idx="2">
                  <c:v>8.42</c:v>
                </c:pt>
                <c:pt idx="3">
                  <c:v>8.94</c:v>
                </c:pt>
                <c:pt idx="4">
                  <c:v>7.77999999999999</c:v>
                </c:pt>
                <c:pt idx="5">
                  <c:v>7.68</c:v>
                </c:pt>
                <c:pt idx="6">
                  <c:v>8.12</c:v>
                </c:pt>
                <c:pt idx="7">
                  <c:v>9.18</c:v>
                </c:pt>
                <c:pt idx="8">
                  <c:v>9.13999999999999</c:v>
                </c:pt>
                <c:pt idx="9">
                  <c:v>8.44</c:v>
                </c:pt>
                <c:pt idx="10">
                  <c:v>8.66</c:v>
                </c:pt>
                <c:pt idx="11">
                  <c:v>8.28</c:v>
                </c:pt>
                <c:pt idx="12">
                  <c:v>8.74</c:v>
                </c:pt>
                <c:pt idx="13">
                  <c:v>8.54</c:v>
                </c:pt>
                <c:pt idx="14">
                  <c:v>7.99999999999999</c:v>
                </c:pt>
                <c:pt idx="15">
                  <c:v>8.54</c:v>
                </c:pt>
                <c:pt idx="16">
                  <c:v>9.13999999999999</c:v>
                </c:pt>
                <c:pt idx="17">
                  <c:v>8.16</c:v>
                </c:pt>
                <c:pt idx="18">
                  <c:v>9.13999999999999</c:v>
                </c:pt>
                <c:pt idx="19">
                  <c:v>8.78</c:v>
                </c:pt>
                <c:pt idx="20">
                  <c:v>8.67999999999999</c:v>
                </c:pt>
                <c:pt idx="21">
                  <c:v>8.54</c:v>
                </c:pt>
                <c:pt idx="22">
                  <c:v>8.54</c:v>
                </c:pt>
                <c:pt idx="23">
                  <c:v>9.18</c:v>
                </c:pt>
                <c:pt idx="24">
                  <c:v>8.9</c:v>
                </c:pt>
                <c:pt idx="25">
                  <c:v>8.2</c:v>
                </c:pt>
                <c:pt idx="26">
                  <c:v>7.88</c:v>
                </c:pt>
                <c:pt idx="27">
                  <c:v>9.22</c:v>
                </c:pt>
                <c:pt idx="28">
                  <c:v>8.2</c:v>
                </c:pt>
                <c:pt idx="29">
                  <c:v>9.18</c:v>
                </c:pt>
                <c:pt idx="30">
                  <c:v>7.43999999999999</c:v>
                </c:pt>
                <c:pt idx="31">
                  <c:v>8.7</c:v>
                </c:pt>
                <c:pt idx="32">
                  <c:v>8.98</c:v>
                </c:pt>
                <c:pt idx="33">
                  <c:v>8.66</c:v>
                </c:pt>
                <c:pt idx="34">
                  <c:v>8.95999999999999</c:v>
                </c:pt>
                <c:pt idx="35">
                  <c:v>8.95999999999999</c:v>
                </c:pt>
                <c:pt idx="36">
                  <c:v>9.18</c:v>
                </c:pt>
                <c:pt idx="37">
                  <c:v>8.92</c:v>
                </c:pt>
                <c:pt idx="38">
                  <c:v>8.5</c:v>
                </c:pt>
                <c:pt idx="39">
                  <c:v>7.76</c:v>
                </c:pt>
                <c:pt idx="40">
                  <c:v>8.94</c:v>
                </c:pt>
                <c:pt idx="41">
                  <c:v>7.18</c:v>
                </c:pt>
                <c:pt idx="42">
                  <c:v>8.48</c:v>
                </c:pt>
                <c:pt idx="43">
                  <c:v>8.58</c:v>
                </c:pt>
                <c:pt idx="44">
                  <c:v>9.2</c:v>
                </c:pt>
                <c:pt idx="45">
                  <c:v>8.76</c:v>
                </c:pt>
                <c:pt idx="46">
                  <c:v>8.7</c:v>
                </c:pt>
                <c:pt idx="47">
                  <c:v>8.06</c:v>
                </c:pt>
                <c:pt idx="48">
                  <c:v>8.84</c:v>
                </c:pt>
                <c:pt idx="49">
                  <c:v>8.05999999999999</c:v>
                </c:pt>
                <c:pt idx="50">
                  <c:v>8.42</c:v>
                </c:pt>
                <c:pt idx="51">
                  <c:v>8.18</c:v>
                </c:pt>
                <c:pt idx="52">
                  <c:v>8.84</c:v>
                </c:pt>
                <c:pt idx="53">
                  <c:v>7.68</c:v>
                </c:pt>
                <c:pt idx="54">
                  <c:v>9.28</c:v>
                </c:pt>
                <c:pt idx="55">
                  <c:v>8.02</c:v>
                </c:pt>
                <c:pt idx="56">
                  <c:v>8.64</c:v>
                </c:pt>
                <c:pt idx="57">
                  <c:v>8.55999999999999</c:v>
                </c:pt>
                <c:pt idx="58">
                  <c:v>8.8</c:v>
                </c:pt>
                <c:pt idx="59">
                  <c:v>8.42</c:v>
                </c:pt>
                <c:pt idx="60">
                  <c:v>8</c:v>
                </c:pt>
                <c:pt idx="61">
                  <c:v>7.68</c:v>
                </c:pt>
                <c:pt idx="62">
                  <c:v>9.5</c:v>
                </c:pt>
                <c:pt idx="63">
                  <c:v>8.98</c:v>
                </c:pt>
                <c:pt idx="64">
                  <c:v>8.23999999999999</c:v>
                </c:pt>
                <c:pt idx="65">
                  <c:v>9</c:v>
                </c:pt>
                <c:pt idx="66">
                  <c:v>9.38</c:v>
                </c:pt>
                <c:pt idx="67">
                  <c:v>8.79999999999999</c:v>
                </c:pt>
                <c:pt idx="68">
                  <c:v>7.58</c:v>
                </c:pt>
                <c:pt idx="69">
                  <c:v>7.24</c:v>
                </c:pt>
                <c:pt idx="70">
                  <c:v>8.34</c:v>
                </c:pt>
                <c:pt idx="71">
                  <c:v>9.08</c:v>
                </c:pt>
                <c:pt idx="72">
                  <c:v>8.56</c:v>
                </c:pt>
                <c:pt idx="73">
                  <c:v>8.74</c:v>
                </c:pt>
                <c:pt idx="74">
                  <c:v>9.44</c:v>
                </c:pt>
                <c:pt idx="75">
                  <c:v>8.98</c:v>
                </c:pt>
                <c:pt idx="76">
                  <c:v>7.54</c:v>
                </c:pt>
                <c:pt idx="77">
                  <c:v>9.16</c:v>
                </c:pt>
                <c:pt idx="78">
                  <c:v>9.21999999999999</c:v>
                </c:pt>
                <c:pt idx="79">
                  <c:v>8.55999999999999</c:v>
                </c:pt>
                <c:pt idx="80">
                  <c:v>9.14</c:v>
                </c:pt>
                <c:pt idx="81">
                  <c:v>8.18</c:v>
                </c:pt>
                <c:pt idx="82">
                  <c:v>8.68</c:v>
                </c:pt>
                <c:pt idx="83">
                  <c:v>7.64</c:v>
                </c:pt>
                <c:pt idx="84">
                  <c:v>8.04</c:v>
                </c:pt>
                <c:pt idx="85">
                  <c:v>8.48</c:v>
                </c:pt>
                <c:pt idx="86">
                  <c:v>7.92</c:v>
                </c:pt>
                <c:pt idx="87">
                  <c:v>9.24</c:v>
                </c:pt>
                <c:pt idx="88">
                  <c:v>8.54</c:v>
                </c:pt>
                <c:pt idx="89">
                  <c:v>8.2</c:v>
                </c:pt>
                <c:pt idx="90">
                  <c:v>9.45999999999999</c:v>
                </c:pt>
                <c:pt idx="91">
                  <c:v>9.05999999999999</c:v>
                </c:pt>
                <c:pt idx="92">
                  <c:v>8.54</c:v>
                </c:pt>
                <c:pt idx="93">
                  <c:v>7.63999999999999</c:v>
                </c:pt>
                <c:pt idx="94">
                  <c:v>9.54</c:v>
                </c:pt>
                <c:pt idx="95">
                  <c:v>8.32</c:v>
                </c:pt>
                <c:pt idx="96">
                  <c:v>8.67999999999999</c:v>
                </c:pt>
                <c:pt idx="97">
                  <c:v>8.13999999999999</c:v>
                </c:pt>
                <c:pt idx="98">
                  <c:v>9.32</c:v>
                </c:pt>
                <c:pt idx="99">
                  <c:v>8.28</c:v>
                </c:pt>
                <c:pt idx="100">
                  <c:v>8.57999999999999</c:v>
                </c:pt>
                <c:pt idx="101">
                  <c:v>8.48</c:v>
                </c:pt>
                <c:pt idx="102">
                  <c:v>8.48</c:v>
                </c:pt>
                <c:pt idx="103">
                  <c:v>9.3</c:v>
                </c:pt>
                <c:pt idx="104">
                  <c:v>9.08</c:v>
                </c:pt>
                <c:pt idx="105">
                  <c:v>8.54</c:v>
                </c:pt>
                <c:pt idx="106">
                  <c:v>8.8</c:v>
                </c:pt>
                <c:pt idx="107">
                  <c:v>8.62</c:v>
                </c:pt>
                <c:pt idx="108">
                  <c:v>8.44</c:v>
                </c:pt>
                <c:pt idx="109">
                  <c:v>8.72</c:v>
                </c:pt>
                <c:pt idx="110">
                  <c:v>9.13999999999999</c:v>
                </c:pt>
                <c:pt idx="111">
                  <c:v>7.51999999999999</c:v>
                </c:pt>
                <c:pt idx="112">
                  <c:v>8.08</c:v>
                </c:pt>
                <c:pt idx="113">
                  <c:v>8.04</c:v>
                </c:pt>
                <c:pt idx="114">
                  <c:v>8.92</c:v>
                </c:pt>
                <c:pt idx="115">
                  <c:v>8.04</c:v>
                </c:pt>
                <c:pt idx="116">
                  <c:v>8.55999999999999</c:v>
                </c:pt>
                <c:pt idx="117">
                  <c:v>8.2</c:v>
                </c:pt>
                <c:pt idx="118">
                  <c:v>7.82</c:v>
                </c:pt>
                <c:pt idx="119">
                  <c:v>9.21999999999999</c:v>
                </c:pt>
                <c:pt idx="120">
                  <c:v>8.84</c:v>
                </c:pt>
                <c:pt idx="121">
                  <c:v>8.16</c:v>
                </c:pt>
                <c:pt idx="122">
                  <c:v>8.37999999999999</c:v>
                </c:pt>
                <c:pt idx="123">
                  <c:v>8.72</c:v>
                </c:pt>
                <c:pt idx="124">
                  <c:v>8.1</c:v>
                </c:pt>
                <c:pt idx="125">
                  <c:v>8.28</c:v>
                </c:pt>
                <c:pt idx="126">
                  <c:v>8.7</c:v>
                </c:pt>
                <c:pt idx="127">
                  <c:v>8.52</c:v>
                </c:pt>
                <c:pt idx="128">
                  <c:v>8.66</c:v>
                </c:pt>
                <c:pt idx="129">
                  <c:v>9.55999999999999</c:v>
                </c:pt>
                <c:pt idx="130">
                  <c:v>8.62</c:v>
                </c:pt>
                <c:pt idx="131">
                  <c:v>8.66</c:v>
                </c:pt>
                <c:pt idx="132">
                  <c:v>9.42</c:v>
                </c:pt>
                <c:pt idx="133">
                  <c:v>8.66</c:v>
                </c:pt>
                <c:pt idx="134">
                  <c:v>7.7</c:v>
                </c:pt>
                <c:pt idx="135">
                  <c:v>8.34</c:v>
                </c:pt>
                <c:pt idx="136">
                  <c:v>9.34</c:v>
                </c:pt>
                <c:pt idx="137">
                  <c:v>9.2</c:v>
                </c:pt>
                <c:pt idx="138">
                  <c:v>8.8</c:v>
                </c:pt>
                <c:pt idx="139">
                  <c:v>7.34</c:v>
                </c:pt>
                <c:pt idx="140">
                  <c:v>8.86</c:v>
                </c:pt>
                <c:pt idx="141">
                  <c:v>8.54</c:v>
                </c:pt>
                <c:pt idx="142">
                  <c:v>8.34</c:v>
                </c:pt>
                <c:pt idx="143">
                  <c:v>7.74</c:v>
                </c:pt>
                <c:pt idx="144">
                  <c:v>8.78</c:v>
                </c:pt>
                <c:pt idx="145">
                  <c:v>8.95999999999999</c:v>
                </c:pt>
                <c:pt idx="146">
                  <c:v>7.91999999999999</c:v>
                </c:pt>
                <c:pt idx="147">
                  <c:v>9.16</c:v>
                </c:pt>
                <c:pt idx="148">
                  <c:v>9.02</c:v>
                </c:pt>
                <c:pt idx="149">
                  <c:v>8.05999999999999</c:v>
                </c:pt>
                <c:pt idx="150">
                  <c:v>9.28</c:v>
                </c:pt>
                <c:pt idx="151">
                  <c:v>8.92</c:v>
                </c:pt>
                <c:pt idx="152">
                  <c:v>9.16</c:v>
                </c:pt>
                <c:pt idx="153">
                  <c:v>8.5</c:v>
                </c:pt>
                <c:pt idx="154">
                  <c:v>9.37999999999999</c:v>
                </c:pt>
                <c:pt idx="155">
                  <c:v>8.76</c:v>
                </c:pt>
                <c:pt idx="156">
                  <c:v>8.74</c:v>
                </c:pt>
                <c:pt idx="157">
                  <c:v>7.82</c:v>
                </c:pt>
                <c:pt idx="158">
                  <c:v>9.12</c:v>
                </c:pt>
                <c:pt idx="159">
                  <c:v>8.81999999999999</c:v>
                </c:pt>
                <c:pt idx="160">
                  <c:v>8.13999999999999</c:v>
                </c:pt>
                <c:pt idx="161">
                  <c:v>8.26</c:v>
                </c:pt>
                <c:pt idx="162">
                  <c:v>8.86</c:v>
                </c:pt>
                <c:pt idx="163">
                  <c:v>8.08</c:v>
                </c:pt>
                <c:pt idx="164">
                  <c:v>7.94</c:v>
                </c:pt>
                <c:pt idx="165">
                  <c:v>8.55999999999999</c:v>
                </c:pt>
                <c:pt idx="166">
                  <c:v>9.2</c:v>
                </c:pt>
                <c:pt idx="167">
                  <c:v>8.77999999999999</c:v>
                </c:pt>
                <c:pt idx="168">
                  <c:v>9.04</c:v>
                </c:pt>
                <c:pt idx="169">
                  <c:v>8.04</c:v>
                </c:pt>
                <c:pt idx="170">
                  <c:v>8.45999999999999</c:v>
                </c:pt>
                <c:pt idx="171">
                  <c:v>8.6</c:v>
                </c:pt>
                <c:pt idx="172">
                  <c:v>8.48</c:v>
                </c:pt>
                <c:pt idx="173">
                  <c:v>8.6</c:v>
                </c:pt>
                <c:pt idx="174">
                  <c:v>8.52</c:v>
                </c:pt>
                <c:pt idx="175">
                  <c:v>8.7</c:v>
                </c:pt>
                <c:pt idx="176">
                  <c:v>7.63999999999999</c:v>
                </c:pt>
                <c:pt idx="177">
                  <c:v>9.18</c:v>
                </c:pt>
                <c:pt idx="178">
                  <c:v>9.38</c:v>
                </c:pt>
                <c:pt idx="179">
                  <c:v>8.62</c:v>
                </c:pt>
                <c:pt idx="180">
                  <c:v>8.72</c:v>
                </c:pt>
                <c:pt idx="181">
                  <c:v>8.78</c:v>
                </c:pt>
                <c:pt idx="182">
                  <c:v>8.81999999999999</c:v>
                </c:pt>
                <c:pt idx="183">
                  <c:v>9.45999999999999</c:v>
                </c:pt>
                <c:pt idx="184">
                  <c:v>8.5</c:v>
                </c:pt>
                <c:pt idx="185">
                  <c:v>9.05999999999999</c:v>
                </c:pt>
                <c:pt idx="186">
                  <c:v>9</c:v>
                </c:pt>
                <c:pt idx="187">
                  <c:v>8.66</c:v>
                </c:pt>
                <c:pt idx="188">
                  <c:v>8.55999999999999</c:v>
                </c:pt>
                <c:pt idx="189">
                  <c:v>9.21999999999999</c:v>
                </c:pt>
                <c:pt idx="190">
                  <c:v>9.2</c:v>
                </c:pt>
                <c:pt idx="191">
                  <c:v>8.9</c:v>
                </c:pt>
                <c:pt idx="192">
                  <c:v>9.28</c:v>
                </c:pt>
                <c:pt idx="193">
                  <c:v>8.8</c:v>
                </c:pt>
                <c:pt idx="194">
                  <c:v>8.87999999999999</c:v>
                </c:pt>
                <c:pt idx="195">
                  <c:v>8.72</c:v>
                </c:pt>
                <c:pt idx="196">
                  <c:v>8.8</c:v>
                </c:pt>
                <c:pt idx="197">
                  <c:v>9.28</c:v>
                </c:pt>
                <c:pt idx="198">
                  <c:v>6.72</c:v>
                </c:pt>
                <c:pt idx="199">
                  <c:v>7.72</c:v>
                </c:pt>
                <c:pt idx="200">
                  <c:v>8.94</c:v>
                </c:pt>
                <c:pt idx="201">
                  <c:v>8.37999999999999</c:v>
                </c:pt>
                <c:pt idx="202">
                  <c:v>9.22</c:v>
                </c:pt>
                <c:pt idx="203">
                  <c:v>8.26</c:v>
                </c:pt>
                <c:pt idx="204">
                  <c:v>9.02</c:v>
                </c:pt>
                <c:pt idx="205">
                  <c:v>9.12</c:v>
                </c:pt>
                <c:pt idx="206">
                  <c:v>8.92</c:v>
                </c:pt>
                <c:pt idx="207">
                  <c:v>8.31999999999999</c:v>
                </c:pt>
                <c:pt idx="208">
                  <c:v>7.16</c:v>
                </c:pt>
                <c:pt idx="209">
                  <c:v>8</c:v>
                </c:pt>
                <c:pt idx="210">
                  <c:v>8.78</c:v>
                </c:pt>
                <c:pt idx="211">
                  <c:v>8.98</c:v>
                </c:pt>
                <c:pt idx="212">
                  <c:v>8.04</c:v>
                </c:pt>
                <c:pt idx="213">
                  <c:v>9.05999999999999</c:v>
                </c:pt>
                <c:pt idx="214">
                  <c:v>9.4</c:v>
                </c:pt>
                <c:pt idx="215">
                  <c:v>8.9</c:v>
                </c:pt>
                <c:pt idx="216">
                  <c:v>8.68</c:v>
                </c:pt>
                <c:pt idx="217">
                  <c:v>7.45</c:v>
                </c:pt>
                <c:pt idx="218">
                  <c:v>8</c:v>
                </c:pt>
                <c:pt idx="219">
                  <c:v>8.62</c:v>
                </c:pt>
                <c:pt idx="220">
                  <c:v>9.3</c:v>
                </c:pt>
                <c:pt idx="221">
                  <c:v>8.41999999999999</c:v>
                </c:pt>
                <c:pt idx="222">
                  <c:v>9.4</c:v>
                </c:pt>
                <c:pt idx="223">
                  <c:v>9.41999999999999</c:v>
                </c:pt>
                <c:pt idx="224">
                  <c:v>8.4</c:v>
                </c:pt>
                <c:pt idx="225">
                  <c:v>9.2</c:v>
                </c:pt>
                <c:pt idx="226">
                  <c:v>9.22</c:v>
                </c:pt>
                <c:pt idx="227">
                  <c:v>8.66</c:v>
                </c:pt>
                <c:pt idx="228">
                  <c:v>8.62</c:v>
                </c:pt>
                <c:pt idx="229">
                  <c:v>8.56</c:v>
                </c:pt>
                <c:pt idx="230">
                  <c:v>9.52</c:v>
                </c:pt>
                <c:pt idx="231">
                  <c:v>9.28</c:v>
                </c:pt>
                <c:pt idx="232">
                  <c:v>9.14</c:v>
                </c:pt>
                <c:pt idx="233">
                  <c:v>8.42</c:v>
                </c:pt>
                <c:pt idx="234">
                  <c:v>8.58</c:v>
                </c:pt>
                <c:pt idx="235">
                  <c:v>8.8</c:v>
                </c:pt>
                <c:pt idx="236">
                  <c:v>8.82</c:v>
                </c:pt>
                <c:pt idx="237">
                  <c:v>8.24</c:v>
                </c:pt>
                <c:pt idx="238">
                  <c:v>9.13999999999999</c:v>
                </c:pt>
                <c:pt idx="239">
                  <c:v>8.12</c:v>
                </c:pt>
                <c:pt idx="240">
                  <c:v>7.86</c:v>
                </c:pt>
                <c:pt idx="241">
                  <c:v>9.02</c:v>
                </c:pt>
                <c:pt idx="242">
                  <c:v>7.58</c:v>
                </c:pt>
                <c:pt idx="243">
                  <c:v>9.02</c:v>
                </c:pt>
                <c:pt idx="244">
                  <c:v>8.82</c:v>
                </c:pt>
                <c:pt idx="245">
                  <c:v>8.26</c:v>
                </c:pt>
                <c:pt idx="246">
                  <c:v>9</c:v>
                </c:pt>
                <c:pt idx="247">
                  <c:v>8.72</c:v>
                </c:pt>
                <c:pt idx="248">
                  <c:v>7.36</c:v>
                </c:pt>
                <c:pt idx="249">
                  <c:v>8.06</c:v>
                </c:pt>
                <c:pt idx="250">
                  <c:v>7.56</c:v>
                </c:pt>
                <c:pt idx="251">
                  <c:v>8.79999999999999</c:v>
                </c:pt>
                <c:pt idx="252">
                  <c:v>7.97999999999999</c:v>
                </c:pt>
                <c:pt idx="253">
                  <c:v>8.26</c:v>
                </c:pt>
                <c:pt idx="254">
                  <c:v>9.21999999999999</c:v>
                </c:pt>
                <c:pt idx="255">
                  <c:v>7.93999999999999</c:v>
                </c:pt>
                <c:pt idx="256">
                  <c:v>8.94</c:v>
                </c:pt>
                <c:pt idx="257">
                  <c:v>9.12</c:v>
                </c:pt>
                <c:pt idx="258">
                  <c:v>9.08</c:v>
                </c:pt>
                <c:pt idx="259">
                  <c:v>8.08</c:v>
                </c:pt>
                <c:pt idx="260">
                  <c:v>7.59999999999999</c:v>
                </c:pt>
                <c:pt idx="261">
                  <c:v>8.82</c:v>
                </c:pt>
                <c:pt idx="262">
                  <c:v>8.78</c:v>
                </c:pt>
                <c:pt idx="263">
                  <c:v>8.08</c:v>
                </c:pt>
                <c:pt idx="264">
                  <c:v>9.2</c:v>
                </c:pt>
                <c:pt idx="265">
                  <c:v>8.16</c:v>
                </c:pt>
                <c:pt idx="266">
                  <c:v>8.66</c:v>
                </c:pt>
                <c:pt idx="267">
                  <c:v>9.22</c:v>
                </c:pt>
                <c:pt idx="268">
                  <c:v>8.44</c:v>
                </c:pt>
                <c:pt idx="269">
                  <c:v>8.54</c:v>
                </c:pt>
                <c:pt idx="270">
                  <c:v>9.26</c:v>
                </c:pt>
                <c:pt idx="271">
                  <c:v>8.82</c:v>
                </c:pt>
                <c:pt idx="272">
                  <c:v>7.9</c:v>
                </c:pt>
                <c:pt idx="273">
                  <c:v>9.34</c:v>
                </c:pt>
                <c:pt idx="274">
                  <c:v>8.2</c:v>
                </c:pt>
                <c:pt idx="275">
                  <c:v>8.74</c:v>
                </c:pt>
                <c:pt idx="276">
                  <c:v>8.58</c:v>
                </c:pt>
                <c:pt idx="277">
                  <c:v>8.7</c:v>
                </c:pt>
                <c:pt idx="278">
                  <c:v>8.72</c:v>
                </c:pt>
                <c:pt idx="279">
                  <c:v>8.31999999999999</c:v>
                </c:pt>
                <c:pt idx="280">
                  <c:v>8.45999999999999</c:v>
                </c:pt>
                <c:pt idx="281">
                  <c:v>8.42</c:v>
                </c:pt>
                <c:pt idx="282">
                  <c:v>8.68</c:v>
                </c:pt>
                <c:pt idx="283">
                  <c:v>8.94</c:v>
                </c:pt>
                <c:pt idx="284">
                  <c:v>8.28</c:v>
                </c:pt>
                <c:pt idx="285">
                  <c:v>8.48</c:v>
                </c:pt>
                <c:pt idx="286">
                  <c:v>8.14</c:v>
                </c:pt>
                <c:pt idx="287">
                  <c:v>8.34</c:v>
                </c:pt>
                <c:pt idx="288">
                  <c:v>8.18</c:v>
                </c:pt>
                <c:pt idx="289">
                  <c:v>9.13999999999999</c:v>
                </c:pt>
                <c:pt idx="290">
                  <c:v>9.22</c:v>
                </c:pt>
                <c:pt idx="291">
                  <c:v>8.68</c:v>
                </c:pt>
                <c:pt idx="292">
                  <c:v>9.34</c:v>
                </c:pt>
                <c:pt idx="293">
                  <c:v>8.8</c:v>
                </c:pt>
                <c:pt idx="294">
                  <c:v>8.56</c:v>
                </c:pt>
                <c:pt idx="295">
                  <c:v>9.18</c:v>
                </c:pt>
                <c:pt idx="296">
                  <c:v>8.02</c:v>
                </c:pt>
                <c:pt idx="297">
                  <c:v>8.95999999999999</c:v>
                </c:pt>
                <c:pt idx="298">
                  <c:v>8.91999999999999</c:v>
                </c:pt>
                <c:pt idx="299">
                  <c:v>8.76</c:v>
                </c:pt>
                <c:pt idx="300">
                  <c:v>8.39999999999999</c:v>
                </c:pt>
                <c:pt idx="301">
                  <c:v>8.36</c:v>
                </c:pt>
                <c:pt idx="302">
                  <c:v>8.9</c:v>
                </c:pt>
                <c:pt idx="303">
                  <c:v>8.55999999999999</c:v>
                </c:pt>
                <c:pt idx="304">
                  <c:v>9.18</c:v>
                </c:pt>
                <c:pt idx="305">
                  <c:v>8.58</c:v>
                </c:pt>
                <c:pt idx="306">
                  <c:v>8.55999999999999</c:v>
                </c:pt>
                <c:pt idx="307">
                  <c:v>8.63999999999999</c:v>
                </c:pt>
                <c:pt idx="308">
                  <c:v>9.09999999999999</c:v>
                </c:pt>
                <c:pt idx="309">
                  <c:v>8.13999999999999</c:v>
                </c:pt>
                <c:pt idx="310">
                  <c:v>9.28</c:v>
                </c:pt>
                <c:pt idx="311">
                  <c:v>8.81999999999999</c:v>
                </c:pt>
                <c:pt idx="312">
                  <c:v>9.48</c:v>
                </c:pt>
                <c:pt idx="313">
                  <c:v>8.5</c:v>
                </c:pt>
                <c:pt idx="314">
                  <c:v>8.78</c:v>
                </c:pt>
                <c:pt idx="315">
                  <c:v>8.1</c:v>
                </c:pt>
                <c:pt idx="316">
                  <c:v>8.32</c:v>
                </c:pt>
                <c:pt idx="317">
                  <c:v>9.18</c:v>
                </c:pt>
                <c:pt idx="318">
                  <c:v>8.36</c:v>
                </c:pt>
                <c:pt idx="319">
                  <c:v>8.72</c:v>
                </c:pt>
                <c:pt idx="320">
                  <c:v>8.38</c:v>
                </c:pt>
                <c:pt idx="321">
                  <c:v>8.55999999999999</c:v>
                </c:pt>
                <c:pt idx="322">
                  <c:v>8.32</c:v>
                </c:pt>
                <c:pt idx="323">
                  <c:v>8.14</c:v>
                </c:pt>
                <c:pt idx="324">
                  <c:v>9</c:v>
                </c:pt>
                <c:pt idx="325">
                  <c:v>9.05999999999999</c:v>
                </c:pt>
                <c:pt idx="326">
                  <c:v>9.08</c:v>
                </c:pt>
                <c:pt idx="327">
                  <c:v>8.44</c:v>
                </c:pt>
                <c:pt idx="328">
                  <c:v>9.2</c:v>
                </c:pt>
                <c:pt idx="329">
                  <c:v>6.68</c:v>
                </c:pt>
                <c:pt idx="330">
                  <c:v>9.1</c:v>
                </c:pt>
                <c:pt idx="331">
                  <c:v>8.55999999999999</c:v>
                </c:pt>
                <c:pt idx="332">
                  <c:v>8.13999999999999</c:v>
                </c:pt>
                <c:pt idx="333">
                  <c:v>8.86</c:v>
                </c:pt>
                <c:pt idx="334">
                  <c:v>8.4</c:v>
                </c:pt>
                <c:pt idx="335">
                  <c:v>7.45999999999999</c:v>
                </c:pt>
                <c:pt idx="336">
                  <c:v>8.89999999999999</c:v>
                </c:pt>
                <c:pt idx="337">
                  <c:v>8.54</c:v>
                </c:pt>
                <c:pt idx="338">
                  <c:v>9.28</c:v>
                </c:pt>
                <c:pt idx="339">
                  <c:v>8.1</c:v>
                </c:pt>
                <c:pt idx="340">
                  <c:v>8.72</c:v>
                </c:pt>
                <c:pt idx="341">
                  <c:v>9.13999999999999</c:v>
                </c:pt>
                <c:pt idx="342">
                  <c:v>9.31999999999999</c:v>
                </c:pt>
                <c:pt idx="343">
                  <c:v>9.24</c:v>
                </c:pt>
                <c:pt idx="344">
                  <c:v>8.55999999999999</c:v>
                </c:pt>
                <c:pt idx="345">
                  <c:v>8.14</c:v>
                </c:pt>
                <c:pt idx="346">
                  <c:v>9.02</c:v>
                </c:pt>
                <c:pt idx="347">
                  <c:v>8.96</c:v>
                </c:pt>
                <c:pt idx="348">
                  <c:v>8.9</c:v>
                </c:pt>
                <c:pt idx="349">
                  <c:v>8.8</c:v>
                </c:pt>
                <c:pt idx="350">
                  <c:v>8.12</c:v>
                </c:pt>
                <c:pt idx="351">
                  <c:v>8.78</c:v>
                </c:pt>
                <c:pt idx="352">
                  <c:v>8.14</c:v>
                </c:pt>
                <c:pt idx="353">
                  <c:v>7.68</c:v>
                </c:pt>
                <c:pt idx="354">
                  <c:v>9.34</c:v>
                </c:pt>
                <c:pt idx="355">
                  <c:v>8.88</c:v>
                </c:pt>
                <c:pt idx="356">
                  <c:v>9</c:v>
                </c:pt>
                <c:pt idx="357">
                  <c:v>8.71999999999999</c:v>
                </c:pt>
                <c:pt idx="358">
                  <c:v>9.12</c:v>
                </c:pt>
                <c:pt idx="359">
                  <c:v>8.68</c:v>
                </c:pt>
                <c:pt idx="360">
                  <c:v>8.62</c:v>
                </c:pt>
                <c:pt idx="361">
                  <c:v>8.62</c:v>
                </c:pt>
                <c:pt idx="362">
                  <c:v>8.8</c:v>
                </c:pt>
                <c:pt idx="363">
                  <c:v>8.78</c:v>
                </c:pt>
                <c:pt idx="364">
                  <c:v>8.52</c:v>
                </c:pt>
                <c:pt idx="365">
                  <c:v>9.04</c:v>
                </c:pt>
                <c:pt idx="366">
                  <c:v>8.87999999999999</c:v>
                </c:pt>
                <c:pt idx="367">
                  <c:v>9.4</c:v>
                </c:pt>
                <c:pt idx="368">
                  <c:v>8.37999999999999</c:v>
                </c:pt>
                <c:pt idx="369">
                  <c:v>9.16</c:v>
                </c:pt>
                <c:pt idx="370">
                  <c:v>8.26</c:v>
                </c:pt>
                <c:pt idx="371">
                  <c:v>8.92</c:v>
                </c:pt>
                <c:pt idx="372">
                  <c:v>8.06</c:v>
                </c:pt>
                <c:pt idx="373">
                  <c:v>8.36</c:v>
                </c:pt>
                <c:pt idx="374">
                  <c:v>8.54</c:v>
                </c:pt>
                <c:pt idx="375">
                  <c:v>9.4</c:v>
                </c:pt>
                <c:pt idx="376">
                  <c:v>8.37999999999999</c:v>
                </c:pt>
                <c:pt idx="377">
                  <c:v>8.95999999999999</c:v>
                </c:pt>
                <c:pt idx="378">
                  <c:v>8.36</c:v>
                </c:pt>
                <c:pt idx="379">
                  <c:v>8.2</c:v>
                </c:pt>
                <c:pt idx="380">
                  <c:v>9.21999999999999</c:v>
                </c:pt>
                <c:pt idx="381">
                  <c:v>7.68</c:v>
                </c:pt>
                <c:pt idx="382">
                  <c:v>7.925</c:v>
                </c:pt>
                <c:pt idx="383">
                  <c:v>9.54</c:v>
                </c:pt>
                <c:pt idx="384">
                  <c:v>9.55999999999999</c:v>
                </c:pt>
                <c:pt idx="385">
                  <c:v>9.42</c:v>
                </c:pt>
                <c:pt idx="386">
                  <c:v>8.46</c:v>
                </c:pt>
                <c:pt idx="387">
                  <c:v>7.77999999999999</c:v>
                </c:pt>
                <c:pt idx="388">
                  <c:v>8.74</c:v>
                </c:pt>
                <c:pt idx="389">
                  <c:v>9</c:v>
                </c:pt>
                <c:pt idx="390">
                  <c:v>9.07999999999999</c:v>
                </c:pt>
                <c:pt idx="391">
                  <c:v>6.4</c:v>
                </c:pt>
                <c:pt idx="392">
                  <c:v>7.9</c:v>
                </c:pt>
                <c:pt idx="393">
                  <c:v>9.02</c:v>
                </c:pt>
                <c:pt idx="394">
                  <c:v>8.97999999999999</c:v>
                </c:pt>
                <c:pt idx="395">
                  <c:v>9.05999999999999</c:v>
                </c:pt>
                <c:pt idx="396">
                  <c:v>9.37999999999999</c:v>
                </c:pt>
                <c:pt idx="397">
                  <c:v>9.3</c:v>
                </c:pt>
                <c:pt idx="398">
                  <c:v>9.24</c:v>
                </c:pt>
                <c:pt idx="399">
                  <c:v>8.8</c:v>
                </c:pt>
                <c:pt idx="400">
                  <c:v>8.54</c:v>
                </c:pt>
                <c:pt idx="401">
                  <c:v>8.94</c:v>
                </c:pt>
                <c:pt idx="402">
                  <c:v>8.12</c:v>
                </c:pt>
                <c:pt idx="403">
                  <c:v>8.37999999999999</c:v>
                </c:pt>
                <c:pt idx="404">
                  <c:v>8.68</c:v>
                </c:pt>
                <c:pt idx="405">
                  <c:v>8.05999999999999</c:v>
                </c:pt>
                <c:pt idx="406">
                  <c:v>8.08</c:v>
                </c:pt>
                <c:pt idx="407">
                  <c:v>8.45999999999999</c:v>
                </c:pt>
                <c:pt idx="408">
                  <c:v>9.2</c:v>
                </c:pt>
                <c:pt idx="409">
                  <c:v>9.36</c:v>
                </c:pt>
                <c:pt idx="410">
                  <c:v>8.47999999999999</c:v>
                </c:pt>
                <c:pt idx="411">
                  <c:v>7.62</c:v>
                </c:pt>
                <c:pt idx="412">
                  <c:v>8.8</c:v>
                </c:pt>
                <c:pt idx="413">
                  <c:v>7.85999999999999</c:v>
                </c:pt>
                <c:pt idx="414">
                  <c:v>8.62</c:v>
                </c:pt>
                <c:pt idx="415">
                  <c:v>8.31999999999999</c:v>
                </c:pt>
                <c:pt idx="416">
                  <c:v>7.99999999999999</c:v>
                </c:pt>
                <c:pt idx="417">
                  <c:v>6.82</c:v>
                </c:pt>
                <c:pt idx="418">
                  <c:v>7.42</c:v>
                </c:pt>
                <c:pt idx="419">
                  <c:v>9.54</c:v>
                </c:pt>
                <c:pt idx="420">
                  <c:v>8.9</c:v>
                </c:pt>
                <c:pt idx="421">
                  <c:v>8.02</c:v>
                </c:pt>
                <c:pt idx="422">
                  <c:v>8.97999999999999</c:v>
                </c:pt>
                <c:pt idx="423">
                  <c:v>8.37999999999999</c:v>
                </c:pt>
                <c:pt idx="424">
                  <c:v>7.46</c:v>
                </c:pt>
                <c:pt idx="425">
                  <c:v>8.95999999999999</c:v>
                </c:pt>
                <c:pt idx="426">
                  <c:v>8.41999999999999</c:v>
                </c:pt>
                <c:pt idx="427">
                  <c:v>8.78</c:v>
                </c:pt>
                <c:pt idx="428">
                  <c:v>8.6</c:v>
                </c:pt>
                <c:pt idx="429">
                  <c:v>9.44</c:v>
                </c:pt>
                <c:pt idx="430">
                  <c:v>7.58</c:v>
                </c:pt>
                <c:pt idx="431">
                  <c:v>8</c:v>
                </c:pt>
                <c:pt idx="432">
                  <c:v>8.04</c:v>
                </c:pt>
                <c:pt idx="433">
                  <c:v>9.16</c:v>
                </c:pt>
                <c:pt idx="434">
                  <c:v>7.66</c:v>
                </c:pt>
                <c:pt idx="435">
                  <c:v>8.22</c:v>
                </c:pt>
                <c:pt idx="436">
                  <c:v>7.83999999999999</c:v>
                </c:pt>
                <c:pt idx="437">
                  <c:v>7.68</c:v>
                </c:pt>
                <c:pt idx="438">
                  <c:v>8.29999999999999</c:v>
                </c:pt>
                <c:pt idx="439">
                  <c:v>8.3</c:v>
                </c:pt>
                <c:pt idx="440">
                  <c:v>7.65999999999999</c:v>
                </c:pt>
                <c:pt idx="441">
                  <c:v>8.44</c:v>
                </c:pt>
                <c:pt idx="442">
                  <c:v>8.68</c:v>
                </c:pt>
                <c:pt idx="443">
                  <c:v>8.02</c:v>
                </c:pt>
                <c:pt idx="444">
                  <c:v>9.37999999999999</c:v>
                </c:pt>
                <c:pt idx="445">
                  <c:v>9.18</c:v>
                </c:pt>
                <c:pt idx="446">
                  <c:v>8.82</c:v>
                </c:pt>
                <c:pt idx="447">
                  <c:v>8.55999999999999</c:v>
                </c:pt>
                <c:pt idx="448">
                  <c:v>8.66</c:v>
                </c:pt>
                <c:pt idx="449">
                  <c:v>9.1</c:v>
                </c:pt>
                <c:pt idx="450">
                  <c:v>8.74</c:v>
                </c:pt>
                <c:pt idx="451">
                  <c:v>9.34</c:v>
                </c:pt>
                <c:pt idx="452">
                  <c:v>7.93999999999999</c:v>
                </c:pt>
                <c:pt idx="453">
                  <c:v>8.5</c:v>
                </c:pt>
                <c:pt idx="454">
                  <c:v>8.48</c:v>
                </c:pt>
                <c:pt idx="455">
                  <c:v>6.4</c:v>
                </c:pt>
                <c:pt idx="456">
                  <c:v>8.62</c:v>
                </c:pt>
                <c:pt idx="457">
                  <c:v>9.4</c:v>
                </c:pt>
                <c:pt idx="458">
                  <c:v>7.18</c:v>
                </c:pt>
                <c:pt idx="459">
                  <c:v>9.36</c:v>
                </c:pt>
                <c:pt idx="460">
                  <c:v>8.5</c:v>
                </c:pt>
                <c:pt idx="461">
                  <c:v>8.1</c:v>
                </c:pt>
                <c:pt idx="462">
                  <c:v>5.5</c:v>
                </c:pt>
                <c:pt idx="463">
                  <c:v>7.42</c:v>
                </c:pt>
                <c:pt idx="464">
                  <c:v>6.54</c:v>
                </c:pt>
                <c:pt idx="465">
                  <c:v>7.44</c:v>
                </c:pt>
                <c:pt idx="466">
                  <c:v>8.34</c:v>
                </c:pt>
                <c:pt idx="467">
                  <c:v>8.06</c:v>
                </c:pt>
                <c:pt idx="468">
                  <c:v>8.64</c:v>
                </c:pt>
                <c:pt idx="469">
                  <c:v>8.18</c:v>
                </c:pt>
                <c:pt idx="470">
                  <c:v>8.88</c:v>
                </c:pt>
                <c:pt idx="471">
                  <c:v>8.3</c:v>
                </c:pt>
                <c:pt idx="472">
                  <c:v>9.02</c:v>
                </c:pt>
                <c:pt idx="473">
                  <c:v>7.96</c:v>
                </c:pt>
                <c:pt idx="474">
                  <c:v>8.94</c:v>
                </c:pt>
                <c:pt idx="475">
                  <c:v>9.02</c:v>
                </c:pt>
                <c:pt idx="476">
                  <c:v>8.78</c:v>
                </c:pt>
                <c:pt idx="477">
                  <c:v>9</c:v>
                </c:pt>
                <c:pt idx="478">
                  <c:v>7.76</c:v>
                </c:pt>
                <c:pt idx="479">
                  <c:v>7.34</c:v>
                </c:pt>
                <c:pt idx="480">
                  <c:v>8.86</c:v>
                </c:pt>
                <c:pt idx="481">
                  <c:v>7.63999999999999</c:v>
                </c:pt>
                <c:pt idx="482">
                  <c:v>8.76</c:v>
                </c:pt>
                <c:pt idx="483">
                  <c:v>8.55999999999999</c:v>
                </c:pt>
                <c:pt idx="484">
                  <c:v>7.76</c:v>
                </c:pt>
                <c:pt idx="485">
                  <c:v>7.15999999999999</c:v>
                </c:pt>
                <c:pt idx="486">
                  <c:v>7.58</c:v>
                </c:pt>
                <c:pt idx="487">
                  <c:v>8.23999999999999</c:v>
                </c:pt>
                <c:pt idx="488">
                  <c:v>8.88</c:v>
                </c:pt>
                <c:pt idx="489">
                  <c:v>8.28</c:v>
                </c:pt>
                <c:pt idx="490">
                  <c:v>8.92</c:v>
                </c:pt>
                <c:pt idx="491">
                  <c:v>8.73999999999999</c:v>
                </c:pt>
                <c:pt idx="492">
                  <c:v>8.76</c:v>
                </c:pt>
                <c:pt idx="493">
                  <c:v>9.24</c:v>
                </c:pt>
                <c:pt idx="494">
                  <c:v>7.3</c:v>
                </c:pt>
                <c:pt idx="495">
                  <c:v>8.28</c:v>
                </c:pt>
                <c:pt idx="496">
                  <c:v>8.87999999999999</c:v>
                </c:pt>
                <c:pt idx="497">
                  <c:v>7.72</c:v>
                </c:pt>
                <c:pt idx="498">
                  <c:v>9.26</c:v>
                </c:pt>
                <c:pt idx="499">
                  <c:v>6.11999999999999</c:v>
                </c:pt>
                <c:pt idx="500">
                  <c:v>8.32</c:v>
                </c:pt>
                <c:pt idx="501">
                  <c:v>8.8</c:v>
                </c:pt>
                <c:pt idx="502">
                  <c:v>8.6</c:v>
                </c:pt>
                <c:pt idx="503">
                  <c:v>9.58</c:v>
                </c:pt>
                <c:pt idx="504">
                  <c:v>8.91999999999999</c:v>
                </c:pt>
                <c:pt idx="505">
                  <c:v>9.16</c:v>
                </c:pt>
                <c:pt idx="506">
                  <c:v>8.7</c:v>
                </c:pt>
                <c:pt idx="507">
                  <c:v>8.18</c:v>
                </c:pt>
                <c:pt idx="508">
                  <c:v>8.72</c:v>
                </c:pt>
                <c:pt idx="509">
                  <c:v>8.62</c:v>
                </c:pt>
                <c:pt idx="510">
                  <c:v>7.97999999999999</c:v>
                </c:pt>
                <c:pt idx="511">
                  <c:v>8.18</c:v>
                </c:pt>
                <c:pt idx="512">
                  <c:v>8.04</c:v>
                </c:pt>
                <c:pt idx="513">
                  <c:v>9.08</c:v>
                </c:pt>
                <c:pt idx="514">
                  <c:v>8.52</c:v>
                </c:pt>
                <c:pt idx="515">
                  <c:v>9.28</c:v>
                </c:pt>
                <c:pt idx="516">
                  <c:v>7.61999999999999</c:v>
                </c:pt>
                <c:pt idx="517">
                  <c:v>8.02</c:v>
                </c:pt>
                <c:pt idx="518">
                  <c:v>6.8</c:v>
                </c:pt>
                <c:pt idx="519">
                  <c:v>8.86</c:v>
                </c:pt>
                <c:pt idx="520">
                  <c:v>8.54</c:v>
                </c:pt>
                <c:pt idx="521">
                  <c:v>8.3</c:v>
                </c:pt>
                <c:pt idx="522">
                  <c:v>8.98</c:v>
                </c:pt>
                <c:pt idx="523">
                  <c:v>8.36</c:v>
                </c:pt>
                <c:pt idx="524">
                  <c:v>8.8</c:v>
                </c:pt>
                <c:pt idx="525">
                  <c:v>8.76</c:v>
                </c:pt>
                <c:pt idx="526">
                  <c:v>8.76</c:v>
                </c:pt>
                <c:pt idx="527">
                  <c:v>8.12</c:v>
                </c:pt>
                <c:pt idx="528">
                  <c:v>9.02</c:v>
                </c:pt>
                <c:pt idx="529">
                  <c:v>6.44</c:v>
                </c:pt>
                <c:pt idx="530">
                  <c:v>8.52</c:v>
                </c:pt>
                <c:pt idx="531">
                  <c:v>5.46</c:v>
                </c:pt>
                <c:pt idx="532">
                  <c:v>7.26</c:v>
                </c:pt>
                <c:pt idx="533">
                  <c:v>7.1</c:v>
                </c:pt>
                <c:pt idx="534">
                  <c:v>8.95999999999999</c:v>
                </c:pt>
                <c:pt idx="535">
                  <c:v>7.95999999999999</c:v>
                </c:pt>
                <c:pt idx="536">
                  <c:v>8.5</c:v>
                </c:pt>
                <c:pt idx="537">
                  <c:v>9.12</c:v>
                </c:pt>
                <c:pt idx="538">
                  <c:v>8.7</c:v>
                </c:pt>
                <c:pt idx="539">
                  <c:v>7.82</c:v>
                </c:pt>
                <c:pt idx="540">
                  <c:v>9.14</c:v>
                </c:pt>
                <c:pt idx="541">
                  <c:v>8</c:v>
                </c:pt>
                <c:pt idx="542">
                  <c:v>7.52</c:v>
                </c:pt>
                <c:pt idx="543">
                  <c:v>7.85999999999999</c:v>
                </c:pt>
                <c:pt idx="544">
                  <c:v>7.02</c:v>
                </c:pt>
                <c:pt idx="545">
                  <c:v>8.14</c:v>
                </c:pt>
                <c:pt idx="546">
                  <c:v>7.45999999999999</c:v>
                </c:pt>
                <c:pt idx="547">
                  <c:v>8.84</c:v>
                </c:pt>
                <c:pt idx="548">
                  <c:v>7.6</c:v>
                </c:pt>
                <c:pt idx="549">
                  <c:v>8.82</c:v>
                </c:pt>
                <c:pt idx="550">
                  <c:v>8.95999999999999</c:v>
                </c:pt>
                <c:pt idx="551">
                  <c:v>9.26</c:v>
                </c:pt>
                <c:pt idx="552">
                  <c:v>8.42</c:v>
                </c:pt>
                <c:pt idx="553">
                  <c:v>8</c:v>
                </c:pt>
                <c:pt idx="554">
                  <c:v>8.24</c:v>
                </c:pt>
                <c:pt idx="555">
                  <c:v>7.93999999999999</c:v>
                </c:pt>
                <c:pt idx="556">
                  <c:v>7</c:v>
                </c:pt>
                <c:pt idx="557">
                  <c:v>8.86</c:v>
                </c:pt>
                <c:pt idx="558">
                  <c:v>7.66</c:v>
                </c:pt>
                <c:pt idx="559">
                  <c:v>8.84</c:v>
                </c:pt>
                <c:pt idx="560">
                  <c:v>8.18</c:v>
                </c:pt>
                <c:pt idx="561">
                  <c:v>7.79999999999999</c:v>
                </c:pt>
                <c:pt idx="562">
                  <c:v>5.95999999999999</c:v>
                </c:pt>
                <c:pt idx="563">
                  <c:v>8.2</c:v>
                </c:pt>
                <c:pt idx="564">
                  <c:v>7.83999999999999</c:v>
                </c:pt>
                <c:pt idx="565">
                  <c:v>8.58</c:v>
                </c:pt>
                <c:pt idx="566">
                  <c:v>8.3</c:v>
                </c:pt>
                <c:pt idx="567">
                  <c:v>8.55999999999999</c:v>
                </c:pt>
                <c:pt idx="568">
                  <c:v>8.84</c:v>
                </c:pt>
                <c:pt idx="569">
                  <c:v>7.3</c:v>
                </c:pt>
                <c:pt idx="570">
                  <c:v>8.22</c:v>
                </c:pt>
                <c:pt idx="571">
                  <c:v>7.95999999999999</c:v>
                </c:pt>
                <c:pt idx="572">
                  <c:v>7.63999999999999</c:v>
                </c:pt>
                <c:pt idx="573">
                  <c:v>9.02</c:v>
                </c:pt>
                <c:pt idx="574">
                  <c:v>8.37999999999999</c:v>
                </c:pt>
                <c:pt idx="575">
                  <c:v>8.41999999999999</c:v>
                </c:pt>
                <c:pt idx="576">
                  <c:v>8.47999999999999</c:v>
                </c:pt>
                <c:pt idx="577">
                  <c:v>8.08</c:v>
                </c:pt>
                <c:pt idx="578">
                  <c:v>8</c:v>
                </c:pt>
                <c:pt idx="579">
                  <c:v>8.86</c:v>
                </c:pt>
                <c:pt idx="580">
                  <c:v>8</c:v>
                </c:pt>
                <c:pt idx="581">
                  <c:v>8.28</c:v>
                </c:pt>
                <c:pt idx="582">
                  <c:v>8.5</c:v>
                </c:pt>
                <c:pt idx="583">
                  <c:v>9.04</c:v>
                </c:pt>
                <c:pt idx="584">
                  <c:v>8.92</c:v>
                </c:pt>
                <c:pt idx="585">
                  <c:v>8.48</c:v>
                </c:pt>
                <c:pt idx="586">
                  <c:v>8.36</c:v>
                </c:pt>
                <c:pt idx="587">
                  <c:v>7.88</c:v>
                </c:pt>
                <c:pt idx="588">
                  <c:v>8.94</c:v>
                </c:pt>
                <c:pt idx="589">
                  <c:v>8.52</c:v>
                </c:pt>
                <c:pt idx="590">
                  <c:v>8.87999999999999</c:v>
                </c:pt>
                <c:pt idx="591">
                  <c:v>8.3</c:v>
                </c:pt>
                <c:pt idx="592">
                  <c:v>9.4</c:v>
                </c:pt>
                <c:pt idx="593">
                  <c:v>8.55999999999999</c:v>
                </c:pt>
                <c:pt idx="594">
                  <c:v>7.72</c:v>
                </c:pt>
                <c:pt idx="595">
                  <c:v>8</c:v>
                </c:pt>
                <c:pt idx="596">
                  <c:v>8.63999999999999</c:v>
                </c:pt>
                <c:pt idx="597">
                  <c:v>7.82</c:v>
                </c:pt>
                <c:pt idx="598">
                  <c:v>8.71999999999999</c:v>
                </c:pt>
                <c:pt idx="599">
                  <c:v>8.86</c:v>
                </c:pt>
                <c:pt idx="600">
                  <c:v>8.44</c:v>
                </c:pt>
                <c:pt idx="601">
                  <c:v>8.22</c:v>
                </c:pt>
                <c:pt idx="602">
                  <c:v>8.76</c:v>
                </c:pt>
                <c:pt idx="603">
                  <c:v>8.84</c:v>
                </c:pt>
                <c:pt idx="604">
                  <c:v>7.9</c:v>
                </c:pt>
                <c:pt idx="605">
                  <c:v>8.36</c:v>
                </c:pt>
                <c:pt idx="606">
                  <c:v>7.56</c:v>
                </c:pt>
                <c:pt idx="607">
                  <c:v>8.2</c:v>
                </c:pt>
                <c:pt idx="608">
                  <c:v>7.95999999999999</c:v>
                </c:pt>
                <c:pt idx="609">
                  <c:v>8.54</c:v>
                </c:pt>
                <c:pt idx="610">
                  <c:v>8.23999999999999</c:v>
                </c:pt>
                <c:pt idx="611">
                  <c:v>8.86</c:v>
                </c:pt>
                <c:pt idx="612">
                  <c:v>7.85999999999999</c:v>
                </c:pt>
                <c:pt idx="613">
                  <c:v>7.94</c:v>
                </c:pt>
                <c:pt idx="614">
                  <c:v>8.8</c:v>
                </c:pt>
                <c:pt idx="615">
                  <c:v>8.22</c:v>
                </c:pt>
                <c:pt idx="616">
                  <c:v>8.74</c:v>
                </c:pt>
                <c:pt idx="617">
                  <c:v>7.82</c:v>
                </c:pt>
                <c:pt idx="618">
                  <c:v>8.45999999999999</c:v>
                </c:pt>
                <c:pt idx="619">
                  <c:v>8.06</c:v>
                </c:pt>
                <c:pt idx="620">
                  <c:v>9.2</c:v>
                </c:pt>
                <c:pt idx="621">
                  <c:v>9.2</c:v>
                </c:pt>
                <c:pt idx="622">
                  <c:v>9.12</c:v>
                </c:pt>
                <c:pt idx="623">
                  <c:v>6.62</c:v>
                </c:pt>
                <c:pt idx="624">
                  <c:v>8.5</c:v>
                </c:pt>
                <c:pt idx="625">
                  <c:v>8.29999999999999</c:v>
                </c:pt>
                <c:pt idx="626">
                  <c:v>6.58</c:v>
                </c:pt>
                <c:pt idx="627">
                  <c:v>8.44</c:v>
                </c:pt>
                <c:pt idx="628">
                  <c:v>8.08</c:v>
                </c:pt>
                <c:pt idx="629">
                  <c:v>6.72</c:v>
                </c:pt>
                <c:pt idx="630">
                  <c:v>8.23999999999999</c:v>
                </c:pt>
                <c:pt idx="631">
                  <c:v>7.73333333333333</c:v>
                </c:pt>
                <c:pt idx="632">
                  <c:v>7.56</c:v>
                </c:pt>
                <c:pt idx="633">
                  <c:v>7.84</c:v>
                </c:pt>
                <c:pt idx="634">
                  <c:v>7.56</c:v>
                </c:pt>
                <c:pt idx="635">
                  <c:v>8.28</c:v>
                </c:pt>
                <c:pt idx="636">
                  <c:v>8.02</c:v>
                </c:pt>
                <c:pt idx="637">
                  <c:v>8.82</c:v>
                </c:pt>
                <c:pt idx="638">
                  <c:v>8.68</c:v>
                </c:pt>
                <c:pt idx="639">
                  <c:v>8.16</c:v>
                </c:pt>
                <c:pt idx="640">
                  <c:v>8.4</c:v>
                </c:pt>
                <c:pt idx="641">
                  <c:v>7.38</c:v>
                </c:pt>
                <c:pt idx="642">
                  <c:v>9.02</c:v>
                </c:pt>
                <c:pt idx="643">
                  <c:v>9.4</c:v>
                </c:pt>
                <c:pt idx="644">
                  <c:v>8.41999999999999</c:v>
                </c:pt>
                <c:pt idx="645">
                  <c:v>7.56</c:v>
                </c:pt>
                <c:pt idx="646">
                  <c:v>8.08</c:v>
                </c:pt>
                <c:pt idx="647">
                  <c:v>7.68</c:v>
                </c:pt>
                <c:pt idx="648">
                  <c:v>9.44</c:v>
                </c:pt>
                <c:pt idx="649">
                  <c:v>7.82</c:v>
                </c:pt>
                <c:pt idx="650">
                  <c:v>7.7</c:v>
                </c:pt>
                <c:pt idx="651">
                  <c:v>8.29999999999999</c:v>
                </c:pt>
                <c:pt idx="652">
                  <c:v>8.27999999999999</c:v>
                </c:pt>
                <c:pt idx="653">
                  <c:v>8.98</c:v>
                </c:pt>
                <c:pt idx="654">
                  <c:v>8.68</c:v>
                </c:pt>
                <c:pt idx="655">
                  <c:v>8.62</c:v>
                </c:pt>
                <c:pt idx="656">
                  <c:v>7.6</c:v>
                </c:pt>
                <c:pt idx="657">
                  <c:v>8.23999999999999</c:v>
                </c:pt>
                <c:pt idx="658">
                  <c:v>8.94</c:v>
                </c:pt>
                <c:pt idx="659">
                  <c:v>8.97999999999999</c:v>
                </c:pt>
                <c:pt idx="660">
                  <c:v>8.5</c:v>
                </c:pt>
                <c:pt idx="661">
                  <c:v>8.67999999999999</c:v>
                </c:pt>
                <c:pt idx="662">
                  <c:v>6.82</c:v>
                </c:pt>
                <c:pt idx="663">
                  <c:v>7.82</c:v>
                </c:pt>
                <c:pt idx="664">
                  <c:v>8.89999999999999</c:v>
                </c:pt>
                <c:pt idx="665">
                  <c:v>8.37999999999999</c:v>
                </c:pt>
                <c:pt idx="666">
                  <c:v>8.13999999999999</c:v>
                </c:pt>
                <c:pt idx="667">
                  <c:v>8.56</c:v>
                </c:pt>
                <c:pt idx="668">
                  <c:v>8.87999999999999</c:v>
                </c:pt>
                <c:pt idx="669">
                  <c:v>8.42</c:v>
                </c:pt>
                <c:pt idx="670">
                  <c:v>9.24</c:v>
                </c:pt>
                <c:pt idx="671">
                  <c:v>8.74</c:v>
                </c:pt>
                <c:pt idx="672">
                  <c:v>7.93999999999999</c:v>
                </c:pt>
                <c:pt idx="673">
                  <c:v>9.22</c:v>
                </c:pt>
                <c:pt idx="674">
                  <c:v>8.28</c:v>
                </c:pt>
                <c:pt idx="675">
                  <c:v>7.9</c:v>
                </c:pt>
                <c:pt idx="676">
                  <c:v>8.67999999999999</c:v>
                </c:pt>
                <c:pt idx="677">
                  <c:v>8.94</c:v>
                </c:pt>
                <c:pt idx="678">
                  <c:v>9.38</c:v>
                </c:pt>
                <c:pt idx="679">
                  <c:v>8.62</c:v>
                </c:pt>
                <c:pt idx="680">
                  <c:v>8.04</c:v>
                </c:pt>
                <c:pt idx="681">
                  <c:v>8.04</c:v>
                </c:pt>
                <c:pt idx="682">
                  <c:v>7.88</c:v>
                </c:pt>
                <c:pt idx="683">
                  <c:v>7.6</c:v>
                </c:pt>
                <c:pt idx="684">
                  <c:v>7.76</c:v>
                </c:pt>
                <c:pt idx="685">
                  <c:v>8.26</c:v>
                </c:pt>
                <c:pt idx="686">
                  <c:v>8</c:v>
                </c:pt>
                <c:pt idx="687">
                  <c:v>9.34</c:v>
                </c:pt>
                <c:pt idx="688">
                  <c:v>7.44</c:v>
                </c:pt>
                <c:pt idx="689">
                  <c:v>8.48</c:v>
                </c:pt>
                <c:pt idx="690">
                  <c:v>8.66</c:v>
                </c:pt>
                <c:pt idx="691">
                  <c:v>8.06</c:v>
                </c:pt>
                <c:pt idx="692">
                  <c:v>8.94</c:v>
                </c:pt>
                <c:pt idx="693">
                  <c:v>8.55999999999999</c:v>
                </c:pt>
                <c:pt idx="694">
                  <c:v>8.6</c:v>
                </c:pt>
                <c:pt idx="695">
                  <c:v>7.12</c:v>
                </c:pt>
                <c:pt idx="696">
                  <c:v>8.8</c:v>
                </c:pt>
                <c:pt idx="697">
                  <c:v>9.05999999999999</c:v>
                </c:pt>
                <c:pt idx="698">
                  <c:v>6.39999999999999</c:v>
                </c:pt>
                <c:pt idx="699">
                  <c:v>8.82</c:v>
                </c:pt>
                <c:pt idx="700">
                  <c:v>8.38</c:v>
                </c:pt>
                <c:pt idx="701">
                  <c:v>8.98</c:v>
                </c:pt>
                <c:pt idx="702">
                  <c:v>8.04</c:v>
                </c:pt>
                <c:pt idx="703">
                  <c:v>8.58</c:v>
                </c:pt>
                <c:pt idx="704">
                  <c:v>8.29999999999999</c:v>
                </c:pt>
                <c:pt idx="705">
                  <c:v>8.72</c:v>
                </c:pt>
                <c:pt idx="706">
                  <c:v>8.5</c:v>
                </c:pt>
                <c:pt idx="707">
                  <c:v>9.1</c:v>
                </c:pt>
                <c:pt idx="708">
                  <c:v>8.84</c:v>
                </c:pt>
                <c:pt idx="709">
                  <c:v>9.18</c:v>
                </c:pt>
                <c:pt idx="710">
                  <c:v>8.46</c:v>
                </c:pt>
                <c:pt idx="711">
                  <c:v>8.08</c:v>
                </c:pt>
                <c:pt idx="712">
                  <c:v>8.32</c:v>
                </c:pt>
                <c:pt idx="713">
                  <c:v>8.52</c:v>
                </c:pt>
                <c:pt idx="714">
                  <c:v>9</c:v>
                </c:pt>
                <c:pt idx="715">
                  <c:v>7.31999999999999</c:v>
                </c:pt>
                <c:pt idx="716">
                  <c:v>8.72</c:v>
                </c:pt>
                <c:pt idx="717">
                  <c:v>5.62</c:v>
                </c:pt>
                <c:pt idx="718">
                  <c:v>8.5</c:v>
                </c:pt>
                <c:pt idx="719">
                  <c:v>8.95999999999999</c:v>
                </c:pt>
                <c:pt idx="720">
                  <c:v>9.44</c:v>
                </c:pt>
                <c:pt idx="721">
                  <c:v>8.9</c:v>
                </c:pt>
                <c:pt idx="722">
                  <c:v>7.12</c:v>
                </c:pt>
                <c:pt idx="723">
                  <c:v>6.46</c:v>
                </c:pt>
                <c:pt idx="724">
                  <c:v>7.6</c:v>
                </c:pt>
                <c:pt idx="725">
                  <c:v>9.04</c:v>
                </c:pt>
                <c:pt idx="726">
                  <c:v>9.26</c:v>
                </c:pt>
                <c:pt idx="727">
                  <c:v>8.82</c:v>
                </c:pt>
                <c:pt idx="728">
                  <c:v>7.32</c:v>
                </c:pt>
                <c:pt idx="729">
                  <c:v>8.66</c:v>
                </c:pt>
                <c:pt idx="730">
                  <c:v>9.38</c:v>
                </c:pt>
                <c:pt idx="731">
                  <c:v>8.8</c:v>
                </c:pt>
                <c:pt idx="732">
                  <c:v>9.04</c:v>
                </c:pt>
                <c:pt idx="733">
                  <c:v>9.36</c:v>
                </c:pt>
                <c:pt idx="734">
                  <c:v>8.34</c:v>
                </c:pt>
                <c:pt idx="735">
                  <c:v>8.74</c:v>
                </c:pt>
                <c:pt idx="736">
                  <c:v>9.44</c:v>
                </c:pt>
                <c:pt idx="737">
                  <c:v>8.04</c:v>
                </c:pt>
                <c:pt idx="738">
                  <c:v>8.4</c:v>
                </c:pt>
                <c:pt idx="739">
                  <c:v>8.2</c:v>
                </c:pt>
                <c:pt idx="740">
                  <c:v>8.9</c:v>
                </c:pt>
                <c:pt idx="741">
                  <c:v>8.12</c:v>
                </c:pt>
                <c:pt idx="742">
                  <c:v>7.825</c:v>
                </c:pt>
                <c:pt idx="743">
                  <c:v>8.28</c:v>
                </c:pt>
                <c:pt idx="744">
                  <c:v>8.08</c:v>
                </c:pt>
                <c:pt idx="745">
                  <c:v>6.97999999999999</c:v>
                </c:pt>
                <c:pt idx="746">
                  <c:v>8.88</c:v>
                </c:pt>
                <c:pt idx="747">
                  <c:v>7.91999999999999</c:v>
                </c:pt>
                <c:pt idx="748">
                  <c:v>8.88</c:v>
                </c:pt>
                <c:pt idx="749">
                  <c:v>7.76</c:v>
                </c:pt>
                <c:pt idx="750">
                  <c:v>7.22</c:v>
                </c:pt>
                <c:pt idx="751">
                  <c:v>9.24</c:v>
                </c:pt>
                <c:pt idx="752">
                  <c:v>8.64</c:v>
                </c:pt>
                <c:pt idx="753">
                  <c:v>8.22</c:v>
                </c:pt>
                <c:pt idx="754">
                  <c:v>8.16</c:v>
                </c:pt>
                <c:pt idx="755">
                  <c:v>9.36</c:v>
                </c:pt>
                <c:pt idx="756">
                  <c:v>7.7</c:v>
                </c:pt>
                <c:pt idx="757">
                  <c:v>8.84</c:v>
                </c:pt>
                <c:pt idx="758">
                  <c:v>8.44</c:v>
                </c:pt>
                <c:pt idx="759">
                  <c:v>8.66</c:v>
                </c:pt>
                <c:pt idx="760">
                  <c:v>9.3</c:v>
                </c:pt>
                <c:pt idx="761">
                  <c:v>7.38</c:v>
                </c:pt>
                <c:pt idx="762">
                  <c:v>8.36</c:v>
                </c:pt>
                <c:pt idx="763">
                  <c:v>9.1</c:v>
                </c:pt>
                <c:pt idx="764">
                  <c:v>8.76</c:v>
                </c:pt>
                <c:pt idx="765">
                  <c:v>8.36</c:v>
                </c:pt>
                <c:pt idx="766">
                  <c:v>8.98</c:v>
                </c:pt>
                <c:pt idx="767">
                  <c:v>7.7</c:v>
                </c:pt>
                <c:pt idx="768">
                  <c:v>7.88</c:v>
                </c:pt>
                <c:pt idx="769">
                  <c:v>9.29999999999999</c:v>
                </c:pt>
                <c:pt idx="770">
                  <c:v>9.2</c:v>
                </c:pt>
                <c:pt idx="771">
                  <c:v>7.3</c:v>
                </c:pt>
                <c:pt idx="772">
                  <c:v>9.16</c:v>
                </c:pt>
                <c:pt idx="773">
                  <c:v>7.84</c:v>
                </c:pt>
                <c:pt idx="774">
                  <c:v>7.72</c:v>
                </c:pt>
                <c:pt idx="775">
                  <c:v>9.38</c:v>
                </c:pt>
                <c:pt idx="776">
                  <c:v>7.44</c:v>
                </c:pt>
                <c:pt idx="777">
                  <c:v>8.12</c:v>
                </c:pt>
                <c:pt idx="778">
                  <c:v>8.31999999999999</c:v>
                </c:pt>
                <c:pt idx="779">
                  <c:v>6.82</c:v>
                </c:pt>
                <c:pt idx="780">
                  <c:v>8.55999999999999</c:v>
                </c:pt>
                <c:pt idx="781">
                  <c:v>8.08</c:v>
                </c:pt>
                <c:pt idx="782">
                  <c:v>7.64</c:v>
                </c:pt>
                <c:pt idx="783">
                  <c:v>8.62</c:v>
                </c:pt>
                <c:pt idx="784">
                  <c:v>7.8</c:v>
                </c:pt>
                <c:pt idx="785">
                  <c:v>8.29999999999999</c:v>
                </c:pt>
                <c:pt idx="786">
                  <c:v>7.3</c:v>
                </c:pt>
                <c:pt idx="787">
                  <c:v>7.68</c:v>
                </c:pt>
                <c:pt idx="788">
                  <c:v>8.37999999999999</c:v>
                </c:pt>
                <c:pt idx="789">
                  <c:v>8.76</c:v>
                </c:pt>
                <c:pt idx="790">
                  <c:v>8.8</c:v>
                </c:pt>
                <c:pt idx="791">
                  <c:v>7.85999999999999</c:v>
                </c:pt>
                <c:pt idx="792">
                  <c:v>7.97999999999999</c:v>
                </c:pt>
                <c:pt idx="793">
                  <c:v>8.42</c:v>
                </c:pt>
                <c:pt idx="794">
                  <c:v>9.45999999999999</c:v>
                </c:pt>
                <c:pt idx="795">
                  <c:v>8</c:v>
                </c:pt>
                <c:pt idx="796">
                  <c:v>8.87999999999999</c:v>
                </c:pt>
                <c:pt idx="797">
                  <c:v>7.06</c:v>
                </c:pt>
                <c:pt idx="798">
                  <c:v>8.92</c:v>
                </c:pt>
                <c:pt idx="799">
                  <c:v>8.91999999999999</c:v>
                </c:pt>
                <c:pt idx="800">
                  <c:v>7.56</c:v>
                </c:pt>
                <c:pt idx="801">
                  <c:v>7.85</c:v>
                </c:pt>
                <c:pt idx="802">
                  <c:v>7.93999999999999</c:v>
                </c:pt>
                <c:pt idx="803">
                  <c:v>8.78</c:v>
                </c:pt>
                <c:pt idx="804">
                  <c:v>8.82</c:v>
                </c:pt>
                <c:pt idx="805">
                  <c:v>9.2</c:v>
                </c:pt>
                <c:pt idx="806">
                  <c:v>9.14</c:v>
                </c:pt>
                <c:pt idx="807">
                  <c:v>9.36</c:v>
                </c:pt>
                <c:pt idx="808">
                  <c:v>8.8</c:v>
                </c:pt>
                <c:pt idx="809">
                  <c:v>8.72</c:v>
                </c:pt>
                <c:pt idx="810">
                  <c:v>8.37999999999999</c:v>
                </c:pt>
                <c:pt idx="811">
                  <c:v>7.56</c:v>
                </c:pt>
                <c:pt idx="812">
                  <c:v>9.4</c:v>
                </c:pt>
                <c:pt idx="813">
                  <c:v>8.66</c:v>
                </c:pt>
                <c:pt idx="814">
                  <c:v>8.34</c:v>
                </c:pt>
                <c:pt idx="815">
                  <c:v>8.12</c:v>
                </c:pt>
                <c:pt idx="816">
                  <c:v>9.23999999999999</c:v>
                </c:pt>
                <c:pt idx="817">
                  <c:v>7.12</c:v>
                </c:pt>
                <c:pt idx="818">
                  <c:v>9.12</c:v>
                </c:pt>
                <c:pt idx="819">
                  <c:v>7.14</c:v>
                </c:pt>
                <c:pt idx="820">
                  <c:v>9.24</c:v>
                </c:pt>
                <c:pt idx="821">
                  <c:v>9.52</c:v>
                </c:pt>
                <c:pt idx="822">
                  <c:v>7.7</c:v>
                </c:pt>
                <c:pt idx="823">
                  <c:v>8.3</c:v>
                </c:pt>
                <c:pt idx="824">
                  <c:v>6.58</c:v>
                </c:pt>
                <c:pt idx="825">
                  <c:v>8.39999999999999</c:v>
                </c:pt>
                <c:pt idx="826">
                  <c:v>8.45999999999999</c:v>
                </c:pt>
                <c:pt idx="827">
                  <c:v>8.55999999999999</c:v>
                </c:pt>
                <c:pt idx="828">
                  <c:v>7.47999999999999</c:v>
                </c:pt>
                <c:pt idx="829">
                  <c:v>8.8</c:v>
                </c:pt>
                <c:pt idx="830">
                  <c:v>8.22</c:v>
                </c:pt>
                <c:pt idx="831">
                  <c:v>7.93999999999999</c:v>
                </c:pt>
                <c:pt idx="832">
                  <c:v>7.72</c:v>
                </c:pt>
                <c:pt idx="833">
                  <c:v>8.55999999999999</c:v>
                </c:pt>
                <c:pt idx="834">
                  <c:v>7.88</c:v>
                </c:pt>
                <c:pt idx="835">
                  <c:v>8.48</c:v>
                </c:pt>
                <c:pt idx="836">
                  <c:v>7.95999999999999</c:v>
                </c:pt>
                <c:pt idx="837">
                  <c:v>9.3</c:v>
                </c:pt>
                <c:pt idx="838">
                  <c:v>7.4</c:v>
                </c:pt>
                <c:pt idx="839">
                  <c:v>8.3</c:v>
                </c:pt>
                <c:pt idx="840">
                  <c:v>7.3</c:v>
                </c:pt>
                <c:pt idx="841">
                  <c:v>8.6</c:v>
                </c:pt>
                <c:pt idx="842">
                  <c:v>5.46666666666666</c:v>
                </c:pt>
                <c:pt idx="843">
                  <c:v>8.68</c:v>
                </c:pt>
                <c:pt idx="844">
                  <c:v>9.22</c:v>
                </c:pt>
                <c:pt idx="845">
                  <c:v>8.52</c:v>
                </c:pt>
                <c:pt idx="846">
                  <c:v>8.08</c:v>
                </c:pt>
                <c:pt idx="847">
                  <c:v>8.95999999999999</c:v>
                </c:pt>
                <c:pt idx="848">
                  <c:v>7.52</c:v>
                </c:pt>
                <c:pt idx="849">
                  <c:v>6.36666666666666</c:v>
                </c:pt>
                <c:pt idx="850">
                  <c:v>7.96</c:v>
                </c:pt>
                <c:pt idx="851">
                  <c:v>8.4</c:v>
                </c:pt>
                <c:pt idx="852">
                  <c:v>7.8</c:v>
                </c:pt>
                <c:pt idx="853">
                  <c:v>8.54</c:v>
                </c:pt>
                <c:pt idx="854">
                  <c:v>7.83999999999999</c:v>
                </c:pt>
                <c:pt idx="855">
                  <c:v>8.8</c:v>
                </c:pt>
                <c:pt idx="856">
                  <c:v>8.26</c:v>
                </c:pt>
                <c:pt idx="857">
                  <c:v>8.5</c:v>
                </c:pt>
                <c:pt idx="858">
                  <c:v>8.4</c:v>
                </c:pt>
                <c:pt idx="859">
                  <c:v>6.05</c:v>
                </c:pt>
                <c:pt idx="860">
                  <c:v>8.44</c:v>
                </c:pt>
                <c:pt idx="861">
                  <c:v>7.04</c:v>
                </c:pt>
                <c:pt idx="862">
                  <c:v>8.45999999999999</c:v>
                </c:pt>
                <c:pt idx="863">
                  <c:v>7.2</c:v>
                </c:pt>
                <c:pt idx="864">
                  <c:v>8.02</c:v>
                </c:pt>
                <c:pt idx="865">
                  <c:v>7.64</c:v>
                </c:pt>
                <c:pt idx="866">
                  <c:v>9.2</c:v>
                </c:pt>
                <c:pt idx="867">
                  <c:v>7.65999999999999</c:v>
                </c:pt>
                <c:pt idx="868">
                  <c:v>7.97999999999999</c:v>
                </c:pt>
                <c:pt idx="869">
                  <c:v>7.36</c:v>
                </c:pt>
                <c:pt idx="870">
                  <c:v>7.68</c:v>
                </c:pt>
                <c:pt idx="871">
                  <c:v>5.72</c:v>
                </c:pt>
                <c:pt idx="872">
                  <c:v>9.32</c:v>
                </c:pt>
                <c:pt idx="873">
                  <c:v>6.18</c:v>
                </c:pt>
                <c:pt idx="874">
                  <c:v>8.18</c:v>
                </c:pt>
                <c:pt idx="875">
                  <c:v>8.06</c:v>
                </c:pt>
                <c:pt idx="876">
                  <c:v>7.95999999999999</c:v>
                </c:pt>
                <c:pt idx="877">
                  <c:v>8.02</c:v>
                </c:pt>
                <c:pt idx="878">
                  <c:v>8.74</c:v>
                </c:pt>
                <c:pt idx="879">
                  <c:v>7.68</c:v>
                </c:pt>
                <c:pt idx="880">
                  <c:v>7.27999999999999</c:v>
                </c:pt>
                <c:pt idx="881">
                  <c:v>6.4</c:v>
                </c:pt>
                <c:pt idx="882">
                  <c:v>7.24</c:v>
                </c:pt>
                <c:pt idx="883">
                  <c:v>8</c:v>
                </c:pt>
                <c:pt idx="884">
                  <c:v>6.96666666666666</c:v>
                </c:pt>
                <c:pt idx="885">
                  <c:v>8.48</c:v>
                </c:pt>
                <c:pt idx="886">
                  <c:v>5.95</c:v>
                </c:pt>
                <c:pt idx="887">
                  <c:v>7.24</c:v>
                </c:pt>
                <c:pt idx="888">
                  <c:v>8.12</c:v>
                </c:pt>
                <c:pt idx="889">
                  <c:v>9.1</c:v>
                </c:pt>
                <c:pt idx="890">
                  <c:v>7.7</c:v>
                </c:pt>
                <c:pt idx="891">
                  <c:v>8.07999999999999</c:v>
                </c:pt>
                <c:pt idx="892">
                  <c:v>9.3</c:v>
                </c:pt>
                <c:pt idx="893">
                  <c:v>7.82</c:v>
                </c:pt>
                <c:pt idx="894">
                  <c:v>7.42</c:v>
                </c:pt>
                <c:pt idx="895">
                  <c:v>7.92</c:v>
                </c:pt>
                <c:pt idx="896">
                  <c:v>7.38</c:v>
                </c:pt>
                <c:pt idx="897">
                  <c:v>7.38</c:v>
                </c:pt>
                <c:pt idx="898">
                  <c:v>8.7</c:v>
                </c:pt>
                <c:pt idx="899">
                  <c:v>8.5</c:v>
                </c:pt>
                <c:pt idx="900">
                  <c:v>6.44</c:v>
                </c:pt>
                <c:pt idx="901">
                  <c:v>8.55999999999999</c:v>
                </c:pt>
                <c:pt idx="902">
                  <c:v>9.16</c:v>
                </c:pt>
                <c:pt idx="903">
                  <c:v>9.12</c:v>
                </c:pt>
                <c:pt idx="904">
                  <c:v>7.6</c:v>
                </c:pt>
                <c:pt idx="905">
                  <c:v>8.1</c:v>
                </c:pt>
                <c:pt idx="906">
                  <c:v>6.6</c:v>
                </c:pt>
                <c:pt idx="907">
                  <c:v>7.16</c:v>
                </c:pt>
                <c:pt idx="908">
                  <c:v>8.5</c:v>
                </c:pt>
                <c:pt idx="909">
                  <c:v>9.32</c:v>
                </c:pt>
                <c:pt idx="910">
                  <c:v>8.02</c:v>
                </c:pt>
                <c:pt idx="911">
                  <c:v>7.06</c:v>
                </c:pt>
                <c:pt idx="912">
                  <c:v>6.91999999999999</c:v>
                </c:pt>
                <c:pt idx="913">
                  <c:v>8.66</c:v>
                </c:pt>
                <c:pt idx="914">
                  <c:v>7.74</c:v>
                </c:pt>
                <c:pt idx="915">
                  <c:v>6.51999999999999</c:v>
                </c:pt>
                <c:pt idx="916">
                  <c:v>7.86666666666666</c:v>
                </c:pt>
                <c:pt idx="917">
                  <c:v>8.84</c:v>
                </c:pt>
                <c:pt idx="918">
                  <c:v>8.34</c:v>
                </c:pt>
                <c:pt idx="919">
                  <c:v>6.525</c:v>
                </c:pt>
                <c:pt idx="920">
                  <c:v>5.76</c:v>
                </c:pt>
                <c:pt idx="921">
                  <c:v>7.53333333333333</c:v>
                </c:pt>
                <c:pt idx="922">
                  <c:v>8.95999999999999</c:v>
                </c:pt>
                <c:pt idx="923">
                  <c:v>7.58</c:v>
                </c:pt>
                <c:pt idx="924">
                  <c:v>8.02</c:v>
                </c:pt>
                <c:pt idx="925">
                  <c:v>7.14999999999999</c:v>
                </c:pt>
                <c:pt idx="926">
                  <c:v>8.13999999999999</c:v>
                </c:pt>
                <c:pt idx="927">
                  <c:v>6.95999999999999</c:v>
                </c:pt>
                <c:pt idx="928">
                  <c:v>7.4</c:v>
                </c:pt>
                <c:pt idx="929">
                  <c:v>7.06</c:v>
                </c:pt>
                <c:pt idx="930">
                  <c:v>8.02</c:v>
                </c:pt>
                <c:pt idx="931">
                  <c:v>5.15999999999999</c:v>
                </c:pt>
                <c:pt idx="932">
                  <c:v>8.16</c:v>
                </c:pt>
                <c:pt idx="933">
                  <c:v>8.12</c:v>
                </c:pt>
                <c:pt idx="934">
                  <c:v>9.04</c:v>
                </c:pt>
                <c:pt idx="935">
                  <c:v>9.45999999999999</c:v>
                </c:pt>
                <c:pt idx="936">
                  <c:v>7.88</c:v>
                </c:pt>
                <c:pt idx="937">
                  <c:v>7.56</c:v>
                </c:pt>
                <c:pt idx="938">
                  <c:v>7.1</c:v>
                </c:pt>
                <c:pt idx="939">
                  <c:v>8.84</c:v>
                </c:pt>
                <c:pt idx="940">
                  <c:v>8.13999999999999</c:v>
                </c:pt>
                <c:pt idx="941">
                  <c:v>9.14</c:v>
                </c:pt>
                <c:pt idx="942">
                  <c:v>7.45999999999999</c:v>
                </c:pt>
                <c:pt idx="943">
                  <c:v>8.3</c:v>
                </c:pt>
                <c:pt idx="944">
                  <c:v>7.88</c:v>
                </c:pt>
                <c:pt idx="945">
                  <c:v>8.22</c:v>
                </c:pt>
                <c:pt idx="946">
                  <c:v>7.96666666666666</c:v>
                </c:pt>
                <c:pt idx="947">
                  <c:v>8.24</c:v>
                </c:pt>
                <c:pt idx="948">
                  <c:v>9.12</c:v>
                </c:pt>
                <c:pt idx="949">
                  <c:v>6.77999999999999</c:v>
                </c:pt>
                <c:pt idx="950">
                  <c:v>9.44</c:v>
                </c:pt>
                <c:pt idx="951">
                  <c:v>8.64</c:v>
                </c:pt>
                <c:pt idx="952">
                  <c:v>8.41999999999999</c:v>
                </c:pt>
                <c:pt idx="953">
                  <c:v>7.77999999999999</c:v>
                </c:pt>
                <c:pt idx="954">
                  <c:v>8.28</c:v>
                </c:pt>
                <c:pt idx="955">
                  <c:v>7.77999999999999</c:v>
                </c:pt>
                <c:pt idx="956">
                  <c:v>7.44</c:v>
                </c:pt>
                <c:pt idx="957">
                  <c:v>8.86</c:v>
                </c:pt>
                <c:pt idx="958">
                  <c:v>7.34</c:v>
                </c:pt>
                <c:pt idx="959">
                  <c:v>8</c:v>
                </c:pt>
                <c:pt idx="960">
                  <c:v>7.76</c:v>
                </c:pt>
                <c:pt idx="961">
                  <c:v>8.95999999999999</c:v>
                </c:pt>
                <c:pt idx="962">
                  <c:v>8.54</c:v>
                </c:pt>
                <c:pt idx="963">
                  <c:v>7.27999999999999</c:v>
                </c:pt>
                <c:pt idx="964">
                  <c:v>4.7</c:v>
                </c:pt>
                <c:pt idx="965">
                  <c:v>8.71999999999999</c:v>
                </c:pt>
                <c:pt idx="966">
                  <c:v>8.52</c:v>
                </c:pt>
                <c:pt idx="967">
                  <c:v>6.6</c:v>
                </c:pt>
                <c:pt idx="968">
                  <c:v>8.67999999999999</c:v>
                </c:pt>
                <c:pt idx="969">
                  <c:v>8.02</c:v>
                </c:pt>
                <c:pt idx="970">
                  <c:v>8.26</c:v>
                </c:pt>
                <c:pt idx="971">
                  <c:v>7.92</c:v>
                </c:pt>
                <c:pt idx="972">
                  <c:v>7.65999999999999</c:v>
                </c:pt>
                <c:pt idx="973">
                  <c:v>7.5</c:v>
                </c:pt>
                <c:pt idx="974">
                  <c:v>7.7</c:v>
                </c:pt>
                <c:pt idx="975">
                  <c:v>7.25</c:v>
                </c:pt>
                <c:pt idx="976">
                  <c:v>7.76</c:v>
                </c:pt>
                <c:pt idx="977">
                  <c:v>7.9</c:v>
                </c:pt>
                <c:pt idx="978">
                  <c:v>8.18</c:v>
                </c:pt>
                <c:pt idx="979">
                  <c:v>7</c:v>
                </c:pt>
                <c:pt idx="980">
                  <c:v>7.92</c:v>
                </c:pt>
                <c:pt idx="981">
                  <c:v>9.3</c:v>
                </c:pt>
                <c:pt idx="982">
                  <c:v>5.48</c:v>
                </c:pt>
                <c:pt idx="983">
                  <c:v>7.77999999999999</c:v>
                </c:pt>
                <c:pt idx="984">
                  <c:v>8.12</c:v>
                </c:pt>
                <c:pt idx="985">
                  <c:v>8.58</c:v>
                </c:pt>
                <c:pt idx="986">
                  <c:v>8.6</c:v>
                </c:pt>
                <c:pt idx="987">
                  <c:v>6.88</c:v>
                </c:pt>
                <c:pt idx="988">
                  <c:v>5.64</c:v>
                </c:pt>
                <c:pt idx="989">
                  <c:v>8.77999999999999</c:v>
                </c:pt>
                <c:pt idx="990">
                  <c:v>7.06</c:v>
                </c:pt>
                <c:pt idx="991">
                  <c:v>6.77999999999999</c:v>
                </c:pt>
                <c:pt idx="992">
                  <c:v>6.8</c:v>
                </c:pt>
                <c:pt idx="993">
                  <c:v>8.68</c:v>
                </c:pt>
                <c:pt idx="994">
                  <c:v>7.5</c:v>
                </c:pt>
                <c:pt idx="995">
                  <c:v>8.45999999999999</c:v>
                </c:pt>
                <c:pt idx="996">
                  <c:v>9.13999999999999</c:v>
                </c:pt>
                <c:pt idx="997">
                  <c:v>7.72</c:v>
                </c:pt>
                <c:pt idx="998">
                  <c:v>8.2</c:v>
                </c:pt>
                <c:pt idx="999">
                  <c:v>8.12</c:v>
                </c:pt>
                <c:pt idx="1000">
                  <c:v>6.89999999999999</c:v>
                </c:pt>
                <c:pt idx="1001">
                  <c:v>8.2</c:v>
                </c:pt>
                <c:pt idx="1002">
                  <c:v>7.64</c:v>
                </c:pt>
                <c:pt idx="1003">
                  <c:v>7.64</c:v>
                </c:pt>
                <c:pt idx="1004">
                  <c:v>6.53999999999999</c:v>
                </c:pt>
                <c:pt idx="1005">
                  <c:v>7.8</c:v>
                </c:pt>
                <c:pt idx="1006">
                  <c:v>8.2</c:v>
                </c:pt>
                <c:pt idx="1007">
                  <c:v>6.925</c:v>
                </c:pt>
                <c:pt idx="1008">
                  <c:v>8.28</c:v>
                </c:pt>
                <c:pt idx="1009">
                  <c:v>9.32</c:v>
                </c:pt>
                <c:pt idx="1010">
                  <c:v>8.64</c:v>
                </c:pt>
                <c:pt idx="1011">
                  <c:v>7.97999999999999</c:v>
                </c:pt>
                <c:pt idx="1012">
                  <c:v>7.97999999999999</c:v>
                </c:pt>
                <c:pt idx="1013">
                  <c:v>7.1</c:v>
                </c:pt>
                <c:pt idx="1014">
                  <c:v>8.56</c:v>
                </c:pt>
                <c:pt idx="1015">
                  <c:v>8.77999999999999</c:v>
                </c:pt>
                <c:pt idx="1016">
                  <c:v>5.45</c:v>
                </c:pt>
                <c:pt idx="1017">
                  <c:v>8.12</c:v>
                </c:pt>
                <c:pt idx="1018">
                  <c:v>9.37999999999999</c:v>
                </c:pt>
                <c:pt idx="1019">
                  <c:v>8</c:v>
                </c:pt>
                <c:pt idx="1020">
                  <c:v>8.58</c:v>
                </c:pt>
                <c:pt idx="1021">
                  <c:v>7.96</c:v>
                </c:pt>
                <c:pt idx="1022">
                  <c:v>6.96</c:v>
                </c:pt>
                <c:pt idx="1023">
                  <c:v>8.08</c:v>
                </c:pt>
                <c:pt idx="1024">
                  <c:v>7.7</c:v>
                </c:pt>
                <c:pt idx="1025">
                  <c:v>7.84</c:v>
                </c:pt>
                <c:pt idx="1026">
                  <c:v>8.52</c:v>
                </c:pt>
                <c:pt idx="1027">
                  <c:v>8.62</c:v>
                </c:pt>
                <c:pt idx="1028">
                  <c:v>6.95999999999999</c:v>
                </c:pt>
                <c:pt idx="1029">
                  <c:v>8</c:v>
                </c:pt>
                <c:pt idx="1030">
                  <c:v>7.82</c:v>
                </c:pt>
                <c:pt idx="1031">
                  <c:v>7.4</c:v>
                </c:pt>
                <c:pt idx="1032">
                  <c:v>9.3</c:v>
                </c:pt>
                <c:pt idx="1033">
                  <c:v>7.8</c:v>
                </c:pt>
                <c:pt idx="1034">
                  <c:v>7.77999999999999</c:v>
                </c:pt>
                <c:pt idx="1035">
                  <c:v>8.7</c:v>
                </c:pt>
                <c:pt idx="1036">
                  <c:v>7.62</c:v>
                </c:pt>
                <c:pt idx="1037">
                  <c:v>7.77999999999999</c:v>
                </c:pt>
                <c:pt idx="1038">
                  <c:v>7.94</c:v>
                </c:pt>
                <c:pt idx="1039">
                  <c:v>8.13999999999999</c:v>
                </c:pt>
                <c:pt idx="1040">
                  <c:v>8.42</c:v>
                </c:pt>
                <c:pt idx="1041">
                  <c:v>8.32</c:v>
                </c:pt>
                <c:pt idx="1042">
                  <c:v>7.3</c:v>
                </c:pt>
                <c:pt idx="1043">
                  <c:v>8.5</c:v>
                </c:pt>
                <c:pt idx="1044">
                  <c:v>5.56</c:v>
                </c:pt>
                <c:pt idx="1045">
                  <c:v>7.4</c:v>
                </c:pt>
                <c:pt idx="1046">
                  <c:v>7.93999999999999</c:v>
                </c:pt>
                <c:pt idx="1047">
                  <c:v>7.47999999999999</c:v>
                </c:pt>
                <c:pt idx="1048">
                  <c:v>8.95999999999999</c:v>
                </c:pt>
                <c:pt idx="1049">
                  <c:v>8.36</c:v>
                </c:pt>
                <c:pt idx="1050">
                  <c:v>8.45999999999999</c:v>
                </c:pt>
                <c:pt idx="1051">
                  <c:v>8.02</c:v>
                </c:pt>
                <c:pt idx="1052">
                  <c:v>8.58</c:v>
                </c:pt>
                <c:pt idx="1053">
                  <c:v>6.28</c:v>
                </c:pt>
                <c:pt idx="1054">
                  <c:v>8.1</c:v>
                </c:pt>
                <c:pt idx="1055">
                  <c:v>9.2</c:v>
                </c:pt>
                <c:pt idx="1056">
                  <c:v>8.52</c:v>
                </c:pt>
                <c:pt idx="1057">
                  <c:v>7.65</c:v>
                </c:pt>
                <c:pt idx="1058">
                  <c:v>7.4</c:v>
                </c:pt>
                <c:pt idx="1059">
                  <c:v>8.94</c:v>
                </c:pt>
                <c:pt idx="1060">
                  <c:v>8.98</c:v>
                </c:pt>
                <c:pt idx="1061">
                  <c:v>9.2</c:v>
                </c:pt>
                <c:pt idx="1062">
                  <c:v>7.74</c:v>
                </c:pt>
                <c:pt idx="1063">
                  <c:v>6.43999999999999</c:v>
                </c:pt>
                <c:pt idx="1064">
                  <c:v>8.41999999999999</c:v>
                </c:pt>
                <c:pt idx="1065">
                  <c:v>7.8</c:v>
                </c:pt>
                <c:pt idx="1066">
                  <c:v>8.74</c:v>
                </c:pt>
                <c:pt idx="1067">
                  <c:v>8.7</c:v>
                </c:pt>
                <c:pt idx="1068">
                  <c:v>8.94</c:v>
                </c:pt>
                <c:pt idx="1069">
                  <c:v>7.71999999999999</c:v>
                </c:pt>
                <c:pt idx="1070">
                  <c:v>9.3</c:v>
                </c:pt>
                <c:pt idx="1071">
                  <c:v>8.31999999999999</c:v>
                </c:pt>
                <c:pt idx="1072">
                  <c:v>6.9</c:v>
                </c:pt>
                <c:pt idx="1073">
                  <c:v>6.71999999999999</c:v>
                </c:pt>
                <c:pt idx="1074">
                  <c:v>8.76</c:v>
                </c:pt>
                <c:pt idx="1075">
                  <c:v>9.08</c:v>
                </c:pt>
                <c:pt idx="1076">
                  <c:v>9.05999999999999</c:v>
                </c:pt>
                <c:pt idx="1077">
                  <c:v>7.3</c:v>
                </c:pt>
                <c:pt idx="1078">
                  <c:v>8.4</c:v>
                </c:pt>
                <c:pt idx="1079">
                  <c:v>9.34</c:v>
                </c:pt>
                <c:pt idx="1080">
                  <c:v>7.2</c:v>
                </c:pt>
                <c:pt idx="1081">
                  <c:v>8.68</c:v>
                </c:pt>
                <c:pt idx="1082">
                  <c:v>7.96666666666666</c:v>
                </c:pt>
                <c:pt idx="1083">
                  <c:v>8</c:v>
                </c:pt>
                <c:pt idx="1084">
                  <c:v>8.39999999999999</c:v>
                </c:pt>
                <c:pt idx="1085">
                  <c:v>8.54</c:v>
                </c:pt>
                <c:pt idx="1086">
                  <c:v>6.24</c:v>
                </c:pt>
                <c:pt idx="1087">
                  <c:v>8</c:v>
                </c:pt>
                <c:pt idx="1088">
                  <c:v>7.64</c:v>
                </c:pt>
                <c:pt idx="1089">
                  <c:v>5.8</c:v>
                </c:pt>
                <c:pt idx="1090">
                  <c:v>8.72</c:v>
                </c:pt>
                <c:pt idx="1091">
                  <c:v>7.62</c:v>
                </c:pt>
                <c:pt idx="1092">
                  <c:v>7</c:v>
                </c:pt>
                <c:pt idx="1093">
                  <c:v>9.52</c:v>
                </c:pt>
                <c:pt idx="1094">
                  <c:v>7.44</c:v>
                </c:pt>
                <c:pt idx="1095">
                  <c:v>6.1</c:v>
                </c:pt>
                <c:pt idx="1096">
                  <c:v>6.95999999999999</c:v>
                </c:pt>
                <c:pt idx="1097">
                  <c:v>8.48</c:v>
                </c:pt>
                <c:pt idx="1098">
                  <c:v>7.77999999999999</c:v>
                </c:pt>
                <c:pt idx="1099">
                  <c:v>9.24</c:v>
                </c:pt>
                <c:pt idx="1100">
                  <c:v>9.2</c:v>
                </c:pt>
                <c:pt idx="1101">
                  <c:v>6.775</c:v>
                </c:pt>
                <c:pt idx="1102">
                  <c:v>8.58</c:v>
                </c:pt>
                <c:pt idx="1103">
                  <c:v>8.54</c:v>
                </c:pt>
                <c:pt idx="1104">
                  <c:v>8.2</c:v>
                </c:pt>
                <c:pt idx="1105">
                  <c:v>8.4</c:v>
                </c:pt>
                <c:pt idx="1106">
                  <c:v>6.42</c:v>
                </c:pt>
                <c:pt idx="1107">
                  <c:v>8.58</c:v>
                </c:pt>
                <c:pt idx="1108">
                  <c:v>7.26</c:v>
                </c:pt>
                <c:pt idx="1109">
                  <c:v>9.16</c:v>
                </c:pt>
                <c:pt idx="1110">
                  <c:v>7.52</c:v>
                </c:pt>
                <c:pt idx="1111">
                  <c:v>7.6</c:v>
                </c:pt>
                <c:pt idx="1112">
                  <c:v>8.6</c:v>
                </c:pt>
                <c:pt idx="1113">
                  <c:v>7.3</c:v>
                </c:pt>
                <c:pt idx="1114">
                  <c:v>8.16</c:v>
                </c:pt>
                <c:pt idx="1115">
                  <c:v>7.44</c:v>
                </c:pt>
                <c:pt idx="1116">
                  <c:v>7.92</c:v>
                </c:pt>
                <c:pt idx="1117">
                  <c:v>7.94</c:v>
                </c:pt>
                <c:pt idx="1118">
                  <c:v>7.25</c:v>
                </c:pt>
                <c:pt idx="1119">
                  <c:v>6.27999999999999</c:v>
                </c:pt>
                <c:pt idx="1120">
                  <c:v>9.2</c:v>
                </c:pt>
                <c:pt idx="1121">
                  <c:v>8.6</c:v>
                </c:pt>
                <c:pt idx="1122">
                  <c:v>7.77999999999999</c:v>
                </c:pt>
                <c:pt idx="1123">
                  <c:v>7.88</c:v>
                </c:pt>
                <c:pt idx="1124">
                  <c:v>8.15999999999999</c:v>
                </c:pt>
                <c:pt idx="1125">
                  <c:v>7.38</c:v>
                </c:pt>
                <c:pt idx="1126">
                  <c:v>6.76</c:v>
                </c:pt>
                <c:pt idx="1127">
                  <c:v>7.44</c:v>
                </c:pt>
                <c:pt idx="1128">
                  <c:v>7.3</c:v>
                </c:pt>
                <c:pt idx="1129">
                  <c:v>6.825</c:v>
                </c:pt>
                <c:pt idx="1130">
                  <c:v>9</c:v>
                </c:pt>
                <c:pt idx="1131">
                  <c:v>9.37999999999999</c:v>
                </c:pt>
                <c:pt idx="1132">
                  <c:v>8.96</c:v>
                </c:pt>
                <c:pt idx="1133">
                  <c:v>7.73999999999999</c:v>
                </c:pt>
                <c:pt idx="1134">
                  <c:v>5.93999999999999</c:v>
                </c:pt>
                <c:pt idx="1135">
                  <c:v>8.22</c:v>
                </c:pt>
                <c:pt idx="1136">
                  <c:v>7.72</c:v>
                </c:pt>
                <c:pt idx="1137">
                  <c:v>9.34</c:v>
                </c:pt>
                <c:pt idx="1138">
                  <c:v>8.26</c:v>
                </c:pt>
                <c:pt idx="1139">
                  <c:v>8.2</c:v>
                </c:pt>
                <c:pt idx="1140">
                  <c:v>7.58</c:v>
                </c:pt>
                <c:pt idx="1141">
                  <c:v>8.04</c:v>
                </c:pt>
                <c:pt idx="1142">
                  <c:v>8.68</c:v>
                </c:pt>
                <c:pt idx="1143">
                  <c:v>9.32</c:v>
                </c:pt>
                <c:pt idx="1144">
                  <c:v>8.74</c:v>
                </c:pt>
                <c:pt idx="1145">
                  <c:v>8.3</c:v>
                </c:pt>
                <c:pt idx="1146">
                  <c:v>7.8</c:v>
                </c:pt>
                <c:pt idx="1147">
                  <c:v>7.95999999999999</c:v>
                </c:pt>
                <c:pt idx="1148">
                  <c:v>7.72</c:v>
                </c:pt>
                <c:pt idx="1149">
                  <c:v>9.22</c:v>
                </c:pt>
                <c:pt idx="1150">
                  <c:v>7.7</c:v>
                </c:pt>
                <c:pt idx="1151">
                  <c:v>6.88</c:v>
                </c:pt>
                <c:pt idx="1152">
                  <c:v>8.29999999999999</c:v>
                </c:pt>
                <c:pt idx="1153">
                  <c:v>7.98</c:v>
                </c:pt>
                <c:pt idx="1154">
                  <c:v>8.3</c:v>
                </c:pt>
                <c:pt idx="1155">
                  <c:v>8.14</c:v>
                </c:pt>
                <c:pt idx="1156">
                  <c:v>9.2</c:v>
                </c:pt>
                <c:pt idx="1157">
                  <c:v>6.64</c:v>
                </c:pt>
                <c:pt idx="1158">
                  <c:v>7.95999999999999</c:v>
                </c:pt>
                <c:pt idx="1159">
                  <c:v>7.52</c:v>
                </c:pt>
                <c:pt idx="1160">
                  <c:v>7.88</c:v>
                </c:pt>
                <c:pt idx="1161">
                  <c:v>8.1</c:v>
                </c:pt>
                <c:pt idx="1162">
                  <c:v>7.72</c:v>
                </c:pt>
                <c:pt idx="1163">
                  <c:v>9.05999999999999</c:v>
                </c:pt>
                <c:pt idx="1164">
                  <c:v>9.16</c:v>
                </c:pt>
                <c:pt idx="1165">
                  <c:v>8.02</c:v>
                </c:pt>
                <c:pt idx="1166">
                  <c:v>8.71999999999999</c:v>
                </c:pt>
                <c:pt idx="1167">
                  <c:v>9.13999999999999</c:v>
                </c:pt>
                <c:pt idx="1168">
                  <c:v>8.62</c:v>
                </c:pt>
                <c:pt idx="1169">
                  <c:v>7.8</c:v>
                </c:pt>
                <c:pt idx="1170">
                  <c:v>7.62</c:v>
                </c:pt>
                <c:pt idx="1171">
                  <c:v>9.02</c:v>
                </c:pt>
                <c:pt idx="1172">
                  <c:v>7.68</c:v>
                </c:pt>
                <c:pt idx="1173">
                  <c:v>8.4</c:v>
                </c:pt>
                <c:pt idx="1174">
                  <c:v>8.46</c:v>
                </c:pt>
                <c:pt idx="1175">
                  <c:v>9.12</c:v>
                </c:pt>
                <c:pt idx="1176">
                  <c:v>6.76</c:v>
                </c:pt>
                <c:pt idx="1177">
                  <c:v>6.94</c:v>
                </c:pt>
                <c:pt idx="1178">
                  <c:v>7.34</c:v>
                </c:pt>
                <c:pt idx="1179">
                  <c:v>7.4</c:v>
                </c:pt>
                <c:pt idx="1180">
                  <c:v>8.45999999999999</c:v>
                </c:pt>
                <c:pt idx="1181">
                  <c:v>7.23999999999999</c:v>
                </c:pt>
                <c:pt idx="1182">
                  <c:v>8.78</c:v>
                </c:pt>
                <c:pt idx="1183">
                  <c:v>6.58</c:v>
                </c:pt>
                <c:pt idx="1184">
                  <c:v>5.98</c:v>
                </c:pt>
                <c:pt idx="1185">
                  <c:v>4.5</c:v>
                </c:pt>
                <c:pt idx="1186">
                  <c:v>7.77999999999999</c:v>
                </c:pt>
                <c:pt idx="1187">
                  <c:v>6.44999999999999</c:v>
                </c:pt>
                <c:pt idx="1188">
                  <c:v>8.58</c:v>
                </c:pt>
                <c:pt idx="1189">
                  <c:v>7</c:v>
                </c:pt>
                <c:pt idx="1190">
                  <c:v>6.45999999999999</c:v>
                </c:pt>
                <c:pt idx="1191">
                  <c:v>4.13333333333333</c:v>
                </c:pt>
                <c:pt idx="1192">
                  <c:v>7.5</c:v>
                </c:pt>
                <c:pt idx="1193">
                  <c:v>6.58</c:v>
                </c:pt>
                <c:pt idx="1194">
                  <c:v>5.53333333333333</c:v>
                </c:pt>
                <c:pt idx="1195">
                  <c:v>5.5</c:v>
                </c:pt>
                <c:pt idx="1196">
                  <c:v>6.38</c:v>
                </c:pt>
                <c:pt idx="1197">
                  <c:v>6.06</c:v>
                </c:pt>
                <c:pt idx="1198">
                  <c:v>4.94999999999999</c:v>
                </c:pt>
                <c:pt idx="1199">
                  <c:v>8.34</c:v>
                </c:pt>
                <c:pt idx="1200">
                  <c:v>5.9</c:v>
                </c:pt>
                <c:pt idx="1201">
                  <c:v>6.08</c:v>
                </c:pt>
                <c:pt idx="1202">
                  <c:v>6.19999999999999</c:v>
                </c:pt>
                <c:pt idx="1203">
                  <c:v>6.83999999999999</c:v>
                </c:pt>
                <c:pt idx="1204">
                  <c:v>9.12</c:v>
                </c:pt>
                <c:pt idx="1205">
                  <c:v>6.85</c:v>
                </c:pt>
                <c:pt idx="1206">
                  <c:v>7.14</c:v>
                </c:pt>
                <c:pt idx="1207">
                  <c:v>8.86</c:v>
                </c:pt>
                <c:pt idx="1208">
                  <c:v>7</c:v>
                </c:pt>
                <c:pt idx="1209">
                  <c:v>8.4</c:v>
                </c:pt>
                <c:pt idx="1210">
                  <c:v>6.32</c:v>
                </c:pt>
                <c:pt idx="1211">
                  <c:v>3.84999999999999</c:v>
                </c:pt>
                <c:pt idx="1212">
                  <c:v>8.68</c:v>
                </c:pt>
                <c:pt idx="1213">
                  <c:v>3.875</c:v>
                </c:pt>
                <c:pt idx="1214">
                  <c:v>8.6</c:v>
                </c:pt>
                <c:pt idx="1215">
                  <c:v>4.13333333333333</c:v>
                </c:pt>
                <c:pt idx="1216">
                  <c:v>7.85999999999999</c:v>
                </c:pt>
                <c:pt idx="1217">
                  <c:v>6.9</c:v>
                </c:pt>
                <c:pt idx="1218">
                  <c:v>4.96666666666666</c:v>
                </c:pt>
                <c:pt idx="1219">
                  <c:v>7.48</c:v>
                </c:pt>
                <c:pt idx="1220">
                  <c:v>4.53333333333333</c:v>
                </c:pt>
                <c:pt idx="1221">
                  <c:v>7.2</c:v>
                </c:pt>
                <c:pt idx="1222">
                  <c:v>7.26666666666666</c:v>
                </c:pt>
                <c:pt idx="1223">
                  <c:v>6.9</c:v>
                </c:pt>
                <c:pt idx="1224">
                  <c:v>8.37999999999999</c:v>
                </c:pt>
                <c:pt idx="1225">
                  <c:v>6.22</c:v>
                </c:pt>
                <c:pt idx="1226">
                  <c:v>5.3</c:v>
                </c:pt>
                <c:pt idx="1227">
                  <c:v>7.95999999999999</c:v>
                </c:pt>
                <c:pt idx="1228">
                  <c:v>8.07999999999999</c:v>
                </c:pt>
                <c:pt idx="1229">
                  <c:v>7.77999999999999</c:v>
                </c:pt>
                <c:pt idx="1230">
                  <c:v>9.18</c:v>
                </c:pt>
                <c:pt idx="1231">
                  <c:v>5.125</c:v>
                </c:pt>
                <c:pt idx="1232">
                  <c:v>4.25</c:v>
                </c:pt>
                <c:pt idx="1233">
                  <c:v>7.18</c:v>
                </c:pt>
                <c:pt idx="1234">
                  <c:v>7.3</c:v>
                </c:pt>
                <c:pt idx="1235">
                  <c:v>6.92</c:v>
                </c:pt>
                <c:pt idx="1236">
                  <c:v>6.06666666666666</c:v>
                </c:pt>
                <c:pt idx="1237">
                  <c:v>8.8</c:v>
                </c:pt>
                <c:pt idx="1238">
                  <c:v>5.83999999999999</c:v>
                </c:pt>
                <c:pt idx="1239">
                  <c:v>4.1</c:v>
                </c:pt>
                <c:pt idx="1240">
                  <c:v>8.84</c:v>
                </c:pt>
                <c:pt idx="1241">
                  <c:v>6.74</c:v>
                </c:pt>
                <c:pt idx="1242">
                  <c:v>8.52</c:v>
                </c:pt>
                <c:pt idx="1243">
                  <c:v>8.39999999999999</c:v>
                </c:pt>
                <c:pt idx="1244">
                  <c:v>8.04</c:v>
                </c:pt>
                <c:pt idx="1245">
                  <c:v>8.7</c:v>
                </c:pt>
                <c:pt idx="1246">
                  <c:v>7.27999999999999</c:v>
                </c:pt>
                <c:pt idx="1247">
                  <c:v>7.45999999999999</c:v>
                </c:pt>
                <c:pt idx="1248">
                  <c:v>5.4</c:v>
                </c:pt>
                <c:pt idx="1249">
                  <c:v>6.92</c:v>
                </c:pt>
                <c:pt idx="1250">
                  <c:v>6.73999999999999</c:v>
                </c:pt>
                <c:pt idx="1251">
                  <c:v>6.23333333333333</c:v>
                </c:pt>
                <c:pt idx="1252">
                  <c:v>6.58</c:v>
                </c:pt>
                <c:pt idx="1253">
                  <c:v>7.53333333333333</c:v>
                </c:pt>
                <c:pt idx="1254">
                  <c:v>6.97999999999999</c:v>
                </c:pt>
                <c:pt idx="1255">
                  <c:v>6</c:v>
                </c:pt>
                <c:pt idx="1256">
                  <c:v>7.77999999999999</c:v>
                </c:pt>
                <c:pt idx="1257">
                  <c:v>5.6</c:v>
                </c:pt>
                <c:pt idx="1258">
                  <c:v>8.06</c:v>
                </c:pt>
                <c:pt idx="1259">
                  <c:v>7.82</c:v>
                </c:pt>
                <c:pt idx="1260">
                  <c:v>6.56666666666666</c:v>
                </c:pt>
                <c:pt idx="1261">
                  <c:v>8.88</c:v>
                </c:pt>
                <c:pt idx="1262">
                  <c:v>4.8</c:v>
                </c:pt>
                <c:pt idx="1263">
                  <c:v>8.21999999999999</c:v>
                </c:pt>
                <c:pt idx="1264">
                  <c:v>6.56666666666666</c:v>
                </c:pt>
                <c:pt idx="1265">
                  <c:v>5.65999999999999</c:v>
                </c:pt>
                <c:pt idx="1266">
                  <c:v>6.25</c:v>
                </c:pt>
                <c:pt idx="1267">
                  <c:v>9.34</c:v>
                </c:pt>
                <c:pt idx="1268">
                  <c:v>5.65999999999999</c:v>
                </c:pt>
                <c:pt idx="1269">
                  <c:v>4.04</c:v>
                </c:pt>
                <c:pt idx="1270">
                  <c:v>5.13333333333333</c:v>
                </c:pt>
                <c:pt idx="1271">
                  <c:v>4.26666666666666</c:v>
                </c:pt>
                <c:pt idx="1272">
                  <c:v>5.95</c:v>
                </c:pt>
                <c:pt idx="1273">
                  <c:v>6.84</c:v>
                </c:pt>
                <c:pt idx="1274">
                  <c:v>6.55</c:v>
                </c:pt>
                <c:pt idx="1275">
                  <c:v>5.975</c:v>
                </c:pt>
                <c:pt idx="1276">
                  <c:v>7.06</c:v>
                </c:pt>
                <c:pt idx="1277">
                  <c:v>8.58</c:v>
                </c:pt>
                <c:pt idx="1278">
                  <c:v>6.2</c:v>
                </c:pt>
                <c:pt idx="1279">
                  <c:v>6.58</c:v>
                </c:pt>
                <c:pt idx="1280">
                  <c:v>6.325</c:v>
                </c:pt>
                <c:pt idx="1281">
                  <c:v>6.63333333333333</c:v>
                </c:pt>
                <c:pt idx="1282">
                  <c:v>5.4</c:v>
                </c:pt>
                <c:pt idx="1283">
                  <c:v>8.02</c:v>
                </c:pt>
                <c:pt idx="1284">
                  <c:v>8.68</c:v>
                </c:pt>
                <c:pt idx="1285">
                  <c:v>6.53333333333333</c:v>
                </c:pt>
                <c:pt idx="1286">
                  <c:v>6.26</c:v>
                </c:pt>
                <c:pt idx="1287">
                  <c:v>6.69999999999999</c:v>
                </c:pt>
                <c:pt idx="1288">
                  <c:v>8.87999999999999</c:v>
                </c:pt>
                <c:pt idx="1289">
                  <c:v>3.9</c:v>
                </c:pt>
                <c:pt idx="1290">
                  <c:v>7.72</c:v>
                </c:pt>
                <c:pt idx="1291">
                  <c:v>7.66</c:v>
                </c:pt>
                <c:pt idx="1292">
                  <c:v>5.4</c:v>
                </c:pt>
                <c:pt idx="1293">
                  <c:v>6.88</c:v>
                </c:pt>
                <c:pt idx="1294">
                  <c:v>8.4</c:v>
                </c:pt>
                <c:pt idx="1295">
                  <c:v>8.9</c:v>
                </c:pt>
                <c:pt idx="1296">
                  <c:v>7.68</c:v>
                </c:pt>
                <c:pt idx="1297">
                  <c:v>7.02</c:v>
                </c:pt>
                <c:pt idx="1298">
                  <c:v>7.4</c:v>
                </c:pt>
                <c:pt idx="1299">
                  <c:v>5.85999999999999</c:v>
                </c:pt>
                <c:pt idx="1300">
                  <c:v>6.8</c:v>
                </c:pt>
                <c:pt idx="1301">
                  <c:v>7.6</c:v>
                </c:pt>
                <c:pt idx="1302">
                  <c:v>6.38</c:v>
                </c:pt>
                <c:pt idx="1303">
                  <c:v>6.11999999999999</c:v>
                </c:pt>
                <c:pt idx="1304">
                  <c:v>8.06</c:v>
                </c:pt>
                <c:pt idx="1305">
                  <c:v>9.14</c:v>
                </c:pt>
                <c:pt idx="1306">
                  <c:v>6.9</c:v>
                </c:pt>
                <c:pt idx="1307">
                  <c:v>6.85</c:v>
                </c:pt>
                <c:pt idx="1308">
                  <c:v>8.66</c:v>
                </c:pt>
                <c:pt idx="1309">
                  <c:v>5.78</c:v>
                </c:pt>
                <c:pt idx="1310">
                  <c:v>5.3</c:v>
                </c:pt>
                <c:pt idx="1311">
                  <c:v>9.2</c:v>
                </c:pt>
                <c:pt idx="1312">
                  <c:v>8</c:v>
                </c:pt>
                <c:pt idx="1313">
                  <c:v>4.675</c:v>
                </c:pt>
                <c:pt idx="1314">
                  <c:v>5.6</c:v>
                </c:pt>
                <c:pt idx="1315">
                  <c:v>4.5</c:v>
                </c:pt>
                <c:pt idx="1316">
                  <c:v>6.45999999999999</c:v>
                </c:pt>
                <c:pt idx="1317">
                  <c:v>6.3</c:v>
                </c:pt>
                <c:pt idx="1318">
                  <c:v>7.42</c:v>
                </c:pt>
                <c:pt idx="1319">
                  <c:v>7.1</c:v>
                </c:pt>
                <c:pt idx="1320">
                  <c:v>4.3</c:v>
                </c:pt>
                <c:pt idx="1321">
                  <c:v>7</c:v>
                </c:pt>
                <c:pt idx="1322">
                  <c:v>6.02</c:v>
                </c:pt>
                <c:pt idx="1323">
                  <c:v>7.48</c:v>
                </c:pt>
                <c:pt idx="1324">
                  <c:v>7.85</c:v>
                </c:pt>
                <c:pt idx="1325">
                  <c:v>8.39999999999999</c:v>
                </c:pt>
                <c:pt idx="1326">
                  <c:v>7.14</c:v>
                </c:pt>
                <c:pt idx="1327">
                  <c:v>6.975</c:v>
                </c:pt>
                <c:pt idx="1328">
                  <c:v>6.36666666666666</c:v>
                </c:pt>
                <c:pt idx="1329">
                  <c:v>8.12</c:v>
                </c:pt>
                <c:pt idx="1330">
                  <c:v>8.2</c:v>
                </c:pt>
                <c:pt idx="1331">
                  <c:v>5.67499999999999</c:v>
                </c:pt>
                <c:pt idx="1332">
                  <c:v>8.44</c:v>
                </c:pt>
                <c:pt idx="1333">
                  <c:v>4.82</c:v>
                </c:pt>
                <c:pt idx="1334">
                  <c:v>7.93333333333333</c:v>
                </c:pt>
                <c:pt idx="1335">
                  <c:v>7.24</c:v>
                </c:pt>
                <c:pt idx="1336">
                  <c:v>7.65999999999999</c:v>
                </c:pt>
                <c:pt idx="1337">
                  <c:v>4.74</c:v>
                </c:pt>
                <c:pt idx="1338">
                  <c:v>7.84</c:v>
                </c:pt>
                <c:pt idx="1339">
                  <c:v>6.18</c:v>
                </c:pt>
                <c:pt idx="1340">
                  <c:v>8.84</c:v>
                </c:pt>
                <c:pt idx="1341">
                  <c:v>6.63333333333333</c:v>
                </c:pt>
                <c:pt idx="1342">
                  <c:v>6.53333333333333</c:v>
                </c:pt>
                <c:pt idx="1343">
                  <c:v>8.16</c:v>
                </c:pt>
                <c:pt idx="1344">
                  <c:v>9.28</c:v>
                </c:pt>
                <c:pt idx="1345">
                  <c:v>7.34</c:v>
                </c:pt>
                <c:pt idx="1346">
                  <c:v>4.95</c:v>
                </c:pt>
                <c:pt idx="1347">
                  <c:v>6.56</c:v>
                </c:pt>
                <c:pt idx="1348">
                  <c:v>7.88</c:v>
                </c:pt>
                <c:pt idx="1349">
                  <c:v>8.35</c:v>
                </c:pt>
                <c:pt idx="1350">
                  <c:v>6.63999999999999</c:v>
                </c:pt>
                <c:pt idx="1351">
                  <c:v>7.35999999999999</c:v>
                </c:pt>
                <c:pt idx="1352">
                  <c:v>5.14</c:v>
                </c:pt>
                <c:pt idx="1353">
                  <c:v>7.6</c:v>
                </c:pt>
                <c:pt idx="1354">
                  <c:v>5</c:v>
                </c:pt>
                <c:pt idx="1355">
                  <c:v>3.84999999999999</c:v>
                </c:pt>
                <c:pt idx="1356">
                  <c:v>5.45</c:v>
                </c:pt>
                <c:pt idx="1357">
                  <c:v>6.95</c:v>
                </c:pt>
                <c:pt idx="1358">
                  <c:v>5.8</c:v>
                </c:pt>
                <c:pt idx="1359">
                  <c:v>8.84</c:v>
                </c:pt>
                <c:pt idx="1360">
                  <c:v>5.26</c:v>
                </c:pt>
                <c:pt idx="1361">
                  <c:v>6.76666666666666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3.4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</c:numCache>
            </c:numRef>
          </c:xVal>
          <c:yVal>
            <c:numRef>
              <c:f>导演演员评分等级!$C$2:$C$1382</c:f>
              <c:numCache>
                <c:formatCode>General</c:formatCode>
                <c:ptCount val="1381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10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11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8</c:v>
                </c:pt>
                <c:pt idx="85">
                  <c:v>10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10</c:v>
                </c:pt>
                <c:pt idx="111">
                  <c:v>8</c:v>
                </c:pt>
                <c:pt idx="112">
                  <c:v>9</c:v>
                </c:pt>
                <c:pt idx="113">
                  <c:v>9</c:v>
                </c:pt>
                <c:pt idx="114">
                  <c:v>10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9</c:v>
                </c:pt>
                <c:pt idx="120">
                  <c:v>8</c:v>
                </c:pt>
                <c:pt idx="121">
                  <c:v>9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10</c:v>
                </c:pt>
                <c:pt idx="127">
                  <c:v>8</c:v>
                </c:pt>
                <c:pt idx="128">
                  <c:v>8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10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8</c:v>
                </c:pt>
                <c:pt idx="139">
                  <c:v>8</c:v>
                </c:pt>
                <c:pt idx="140">
                  <c:v>10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10</c:v>
                </c:pt>
                <c:pt idx="146">
                  <c:v>8</c:v>
                </c:pt>
                <c:pt idx="147">
                  <c:v>8</c:v>
                </c:pt>
                <c:pt idx="148">
                  <c:v>9</c:v>
                </c:pt>
                <c:pt idx="149">
                  <c:v>9</c:v>
                </c:pt>
                <c:pt idx="150">
                  <c:v>8</c:v>
                </c:pt>
                <c:pt idx="151">
                  <c:v>10</c:v>
                </c:pt>
                <c:pt idx="152">
                  <c:v>8</c:v>
                </c:pt>
                <c:pt idx="153">
                  <c:v>8</c:v>
                </c:pt>
                <c:pt idx="154">
                  <c:v>10</c:v>
                </c:pt>
                <c:pt idx="155">
                  <c:v>10</c:v>
                </c:pt>
                <c:pt idx="156">
                  <c:v>9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10</c:v>
                </c:pt>
                <c:pt idx="163">
                  <c:v>8</c:v>
                </c:pt>
                <c:pt idx="164">
                  <c:v>8</c:v>
                </c:pt>
                <c:pt idx="165">
                  <c:v>9</c:v>
                </c:pt>
                <c:pt idx="166">
                  <c:v>8</c:v>
                </c:pt>
                <c:pt idx="167">
                  <c:v>8</c:v>
                </c:pt>
                <c:pt idx="168">
                  <c:v>10</c:v>
                </c:pt>
                <c:pt idx="169">
                  <c:v>8</c:v>
                </c:pt>
                <c:pt idx="170">
                  <c:v>9</c:v>
                </c:pt>
                <c:pt idx="171">
                  <c:v>10</c:v>
                </c:pt>
                <c:pt idx="172">
                  <c:v>8</c:v>
                </c:pt>
                <c:pt idx="173">
                  <c:v>8</c:v>
                </c:pt>
                <c:pt idx="174">
                  <c:v>9</c:v>
                </c:pt>
                <c:pt idx="175">
                  <c:v>9</c:v>
                </c:pt>
                <c:pt idx="176">
                  <c:v>8</c:v>
                </c:pt>
                <c:pt idx="177">
                  <c:v>10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8</c:v>
                </c:pt>
                <c:pt idx="184">
                  <c:v>8</c:v>
                </c:pt>
                <c:pt idx="185">
                  <c:v>9</c:v>
                </c:pt>
                <c:pt idx="186">
                  <c:v>10</c:v>
                </c:pt>
                <c:pt idx="187">
                  <c:v>8</c:v>
                </c:pt>
                <c:pt idx="188">
                  <c:v>8</c:v>
                </c:pt>
                <c:pt idx="189">
                  <c:v>10</c:v>
                </c:pt>
                <c:pt idx="190">
                  <c:v>8</c:v>
                </c:pt>
                <c:pt idx="191">
                  <c:v>9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8</c:v>
                </c:pt>
                <c:pt idx="196">
                  <c:v>8</c:v>
                </c:pt>
                <c:pt idx="197">
                  <c:v>10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9</c:v>
                </c:pt>
                <c:pt idx="204">
                  <c:v>8</c:v>
                </c:pt>
                <c:pt idx="205">
                  <c:v>8</c:v>
                </c:pt>
                <c:pt idx="206">
                  <c:v>10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9</c:v>
                </c:pt>
                <c:pt idx="211">
                  <c:v>10</c:v>
                </c:pt>
                <c:pt idx="212">
                  <c:v>8</c:v>
                </c:pt>
                <c:pt idx="213">
                  <c:v>8</c:v>
                </c:pt>
                <c:pt idx="214">
                  <c:v>9</c:v>
                </c:pt>
                <c:pt idx="215">
                  <c:v>9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9</c:v>
                </c:pt>
                <c:pt idx="220">
                  <c:v>10</c:v>
                </c:pt>
                <c:pt idx="221">
                  <c:v>8</c:v>
                </c:pt>
                <c:pt idx="222">
                  <c:v>9</c:v>
                </c:pt>
                <c:pt idx="223">
                  <c:v>10</c:v>
                </c:pt>
                <c:pt idx="224">
                  <c:v>9</c:v>
                </c:pt>
                <c:pt idx="225">
                  <c:v>8</c:v>
                </c:pt>
                <c:pt idx="226">
                  <c:v>10</c:v>
                </c:pt>
                <c:pt idx="227">
                  <c:v>9</c:v>
                </c:pt>
                <c:pt idx="228">
                  <c:v>9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10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8</c:v>
                </c:pt>
                <c:pt idx="243">
                  <c:v>8</c:v>
                </c:pt>
                <c:pt idx="244">
                  <c:v>9</c:v>
                </c:pt>
                <c:pt idx="245">
                  <c:v>9</c:v>
                </c:pt>
                <c:pt idx="246">
                  <c:v>10</c:v>
                </c:pt>
                <c:pt idx="247">
                  <c:v>8</c:v>
                </c:pt>
                <c:pt idx="248">
                  <c:v>8</c:v>
                </c:pt>
                <c:pt idx="249">
                  <c:v>9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10</c:v>
                </c:pt>
                <c:pt idx="255">
                  <c:v>8</c:v>
                </c:pt>
                <c:pt idx="256">
                  <c:v>8</c:v>
                </c:pt>
                <c:pt idx="257">
                  <c:v>9</c:v>
                </c:pt>
                <c:pt idx="258">
                  <c:v>9</c:v>
                </c:pt>
                <c:pt idx="259">
                  <c:v>8</c:v>
                </c:pt>
                <c:pt idx="260">
                  <c:v>8</c:v>
                </c:pt>
                <c:pt idx="261">
                  <c:v>9</c:v>
                </c:pt>
                <c:pt idx="262">
                  <c:v>9</c:v>
                </c:pt>
                <c:pt idx="263">
                  <c:v>8</c:v>
                </c:pt>
                <c:pt idx="264">
                  <c:v>11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9</c:v>
                </c:pt>
                <c:pt idx="270">
                  <c:v>8</c:v>
                </c:pt>
                <c:pt idx="271">
                  <c:v>9</c:v>
                </c:pt>
                <c:pt idx="272">
                  <c:v>8</c:v>
                </c:pt>
                <c:pt idx="273">
                  <c:v>9</c:v>
                </c:pt>
                <c:pt idx="274">
                  <c:v>8</c:v>
                </c:pt>
                <c:pt idx="275">
                  <c:v>10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9</c:v>
                </c:pt>
                <c:pt idx="280">
                  <c:v>8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9</c:v>
                </c:pt>
                <c:pt idx="293">
                  <c:v>9</c:v>
                </c:pt>
                <c:pt idx="294">
                  <c:v>8</c:v>
                </c:pt>
                <c:pt idx="295">
                  <c:v>10</c:v>
                </c:pt>
                <c:pt idx="296">
                  <c:v>9</c:v>
                </c:pt>
                <c:pt idx="297">
                  <c:v>8</c:v>
                </c:pt>
                <c:pt idx="298">
                  <c:v>9</c:v>
                </c:pt>
                <c:pt idx="299">
                  <c:v>9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9</c:v>
                </c:pt>
                <c:pt idx="304">
                  <c:v>8</c:v>
                </c:pt>
                <c:pt idx="305">
                  <c:v>8</c:v>
                </c:pt>
                <c:pt idx="306">
                  <c:v>10</c:v>
                </c:pt>
                <c:pt idx="307">
                  <c:v>9</c:v>
                </c:pt>
                <c:pt idx="308">
                  <c:v>10</c:v>
                </c:pt>
                <c:pt idx="309">
                  <c:v>8</c:v>
                </c:pt>
                <c:pt idx="310">
                  <c:v>9</c:v>
                </c:pt>
                <c:pt idx="311">
                  <c:v>8</c:v>
                </c:pt>
                <c:pt idx="312">
                  <c:v>8</c:v>
                </c:pt>
                <c:pt idx="313">
                  <c:v>10</c:v>
                </c:pt>
                <c:pt idx="314">
                  <c:v>8</c:v>
                </c:pt>
                <c:pt idx="315">
                  <c:v>9</c:v>
                </c:pt>
                <c:pt idx="316">
                  <c:v>9</c:v>
                </c:pt>
                <c:pt idx="317">
                  <c:v>10</c:v>
                </c:pt>
                <c:pt idx="318">
                  <c:v>9</c:v>
                </c:pt>
                <c:pt idx="319">
                  <c:v>8</c:v>
                </c:pt>
                <c:pt idx="320">
                  <c:v>10</c:v>
                </c:pt>
                <c:pt idx="321">
                  <c:v>10</c:v>
                </c:pt>
                <c:pt idx="322">
                  <c:v>8</c:v>
                </c:pt>
                <c:pt idx="323">
                  <c:v>9</c:v>
                </c:pt>
                <c:pt idx="324">
                  <c:v>9</c:v>
                </c:pt>
                <c:pt idx="325">
                  <c:v>8</c:v>
                </c:pt>
                <c:pt idx="326">
                  <c:v>10</c:v>
                </c:pt>
                <c:pt idx="327">
                  <c:v>9</c:v>
                </c:pt>
                <c:pt idx="328">
                  <c:v>8</c:v>
                </c:pt>
                <c:pt idx="329">
                  <c:v>8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8</c:v>
                </c:pt>
                <c:pt idx="334">
                  <c:v>10</c:v>
                </c:pt>
                <c:pt idx="335">
                  <c:v>9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10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9</c:v>
                </c:pt>
                <c:pt idx="348">
                  <c:v>10</c:v>
                </c:pt>
                <c:pt idx="349">
                  <c:v>8</c:v>
                </c:pt>
                <c:pt idx="350">
                  <c:v>9</c:v>
                </c:pt>
                <c:pt idx="351">
                  <c:v>9</c:v>
                </c:pt>
                <c:pt idx="352">
                  <c:v>8</c:v>
                </c:pt>
                <c:pt idx="353">
                  <c:v>10</c:v>
                </c:pt>
                <c:pt idx="354">
                  <c:v>9</c:v>
                </c:pt>
                <c:pt idx="355">
                  <c:v>10</c:v>
                </c:pt>
                <c:pt idx="356">
                  <c:v>10</c:v>
                </c:pt>
                <c:pt idx="357">
                  <c:v>8</c:v>
                </c:pt>
                <c:pt idx="358">
                  <c:v>9</c:v>
                </c:pt>
                <c:pt idx="359">
                  <c:v>8</c:v>
                </c:pt>
                <c:pt idx="360">
                  <c:v>9</c:v>
                </c:pt>
                <c:pt idx="361">
                  <c:v>8</c:v>
                </c:pt>
                <c:pt idx="362">
                  <c:v>10</c:v>
                </c:pt>
                <c:pt idx="363">
                  <c:v>8</c:v>
                </c:pt>
                <c:pt idx="364">
                  <c:v>9</c:v>
                </c:pt>
                <c:pt idx="365">
                  <c:v>10</c:v>
                </c:pt>
                <c:pt idx="366">
                  <c:v>8</c:v>
                </c:pt>
                <c:pt idx="367">
                  <c:v>10</c:v>
                </c:pt>
                <c:pt idx="368">
                  <c:v>9</c:v>
                </c:pt>
                <c:pt idx="369">
                  <c:v>8</c:v>
                </c:pt>
                <c:pt idx="370">
                  <c:v>9</c:v>
                </c:pt>
                <c:pt idx="371">
                  <c:v>9</c:v>
                </c:pt>
                <c:pt idx="372">
                  <c:v>8</c:v>
                </c:pt>
                <c:pt idx="373">
                  <c:v>9</c:v>
                </c:pt>
                <c:pt idx="374">
                  <c:v>9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9</c:v>
                </c:pt>
                <c:pt idx="379">
                  <c:v>10</c:v>
                </c:pt>
                <c:pt idx="380">
                  <c:v>10</c:v>
                </c:pt>
                <c:pt idx="381">
                  <c:v>8</c:v>
                </c:pt>
                <c:pt idx="382">
                  <c:v>9</c:v>
                </c:pt>
                <c:pt idx="383">
                  <c:v>8</c:v>
                </c:pt>
                <c:pt idx="384">
                  <c:v>10</c:v>
                </c:pt>
                <c:pt idx="385">
                  <c:v>8</c:v>
                </c:pt>
                <c:pt idx="386">
                  <c:v>9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9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6</c:v>
                </c:pt>
                <c:pt idx="399">
                  <c:v>7</c:v>
                </c:pt>
                <c:pt idx="400">
                  <c:v>6</c:v>
                </c:pt>
                <c:pt idx="401">
                  <c:v>7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6</c:v>
                </c:pt>
                <c:pt idx="410">
                  <c:v>7</c:v>
                </c:pt>
                <c:pt idx="411">
                  <c:v>6</c:v>
                </c:pt>
                <c:pt idx="412">
                  <c:v>7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6</c:v>
                </c:pt>
                <c:pt idx="418">
                  <c:v>6</c:v>
                </c:pt>
                <c:pt idx="419">
                  <c:v>7</c:v>
                </c:pt>
                <c:pt idx="420">
                  <c:v>7</c:v>
                </c:pt>
                <c:pt idx="421">
                  <c:v>6</c:v>
                </c:pt>
                <c:pt idx="422">
                  <c:v>6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6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6</c:v>
                </c:pt>
                <c:pt idx="435">
                  <c:v>7</c:v>
                </c:pt>
                <c:pt idx="436">
                  <c:v>7</c:v>
                </c:pt>
                <c:pt idx="437">
                  <c:v>6</c:v>
                </c:pt>
                <c:pt idx="438">
                  <c:v>6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6</c:v>
                </c:pt>
                <c:pt idx="443">
                  <c:v>6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6</c:v>
                </c:pt>
                <c:pt idx="448">
                  <c:v>6</c:v>
                </c:pt>
                <c:pt idx="449">
                  <c:v>7</c:v>
                </c:pt>
                <c:pt idx="450">
                  <c:v>7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6</c:v>
                </c:pt>
                <c:pt idx="455">
                  <c:v>6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6</c:v>
                </c:pt>
                <c:pt idx="460">
                  <c:v>7</c:v>
                </c:pt>
                <c:pt idx="461">
                  <c:v>6</c:v>
                </c:pt>
                <c:pt idx="462">
                  <c:v>6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6</c:v>
                </c:pt>
                <c:pt idx="486">
                  <c:v>6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6</c:v>
                </c:pt>
                <c:pt idx="491">
                  <c:v>6</c:v>
                </c:pt>
                <c:pt idx="492">
                  <c:v>7</c:v>
                </c:pt>
                <c:pt idx="493">
                  <c:v>7</c:v>
                </c:pt>
                <c:pt idx="494">
                  <c:v>6</c:v>
                </c:pt>
                <c:pt idx="495">
                  <c:v>6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6</c:v>
                </c:pt>
                <c:pt idx="503">
                  <c:v>6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6</c:v>
                </c:pt>
                <c:pt idx="516">
                  <c:v>6</c:v>
                </c:pt>
                <c:pt idx="517">
                  <c:v>7</c:v>
                </c:pt>
                <c:pt idx="518">
                  <c:v>7</c:v>
                </c:pt>
                <c:pt idx="519">
                  <c:v>6</c:v>
                </c:pt>
                <c:pt idx="520">
                  <c:v>7</c:v>
                </c:pt>
                <c:pt idx="521">
                  <c:v>6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7</c:v>
                </c:pt>
                <c:pt idx="527">
                  <c:v>6</c:v>
                </c:pt>
                <c:pt idx="528">
                  <c:v>7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7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7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6</c:v>
                </c:pt>
                <c:pt idx="548">
                  <c:v>7</c:v>
                </c:pt>
                <c:pt idx="549">
                  <c:v>7</c:v>
                </c:pt>
                <c:pt idx="550">
                  <c:v>6</c:v>
                </c:pt>
                <c:pt idx="551">
                  <c:v>7</c:v>
                </c:pt>
                <c:pt idx="552">
                  <c:v>6</c:v>
                </c:pt>
                <c:pt idx="553">
                  <c:v>7</c:v>
                </c:pt>
                <c:pt idx="554">
                  <c:v>6</c:v>
                </c:pt>
                <c:pt idx="555">
                  <c:v>7</c:v>
                </c:pt>
                <c:pt idx="556">
                  <c:v>6</c:v>
                </c:pt>
                <c:pt idx="557">
                  <c:v>6</c:v>
                </c:pt>
                <c:pt idx="558">
                  <c:v>7</c:v>
                </c:pt>
                <c:pt idx="559">
                  <c:v>7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6</c:v>
                </c:pt>
                <c:pt idx="567">
                  <c:v>7</c:v>
                </c:pt>
                <c:pt idx="568">
                  <c:v>7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7</c:v>
                </c:pt>
                <c:pt idx="573">
                  <c:v>6</c:v>
                </c:pt>
                <c:pt idx="574">
                  <c:v>6</c:v>
                </c:pt>
                <c:pt idx="575">
                  <c:v>7</c:v>
                </c:pt>
                <c:pt idx="576">
                  <c:v>7</c:v>
                </c:pt>
                <c:pt idx="577">
                  <c:v>6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6</c:v>
                </c:pt>
                <c:pt idx="582">
                  <c:v>7</c:v>
                </c:pt>
                <c:pt idx="583">
                  <c:v>6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6</c:v>
                </c:pt>
                <c:pt idx="588">
                  <c:v>7</c:v>
                </c:pt>
                <c:pt idx="589">
                  <c:v>6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6</c:v>
                </c:pt>
                <c:pt idx="594">
                  <c:v>7</c:v>
                </c:pt>
                <c:pt idx="595">
                  <c:v>6</c:v>
                </c:pt>
                <c:pt idx="596">
                  <c:v>6</c:v>
                </c:pt>
                <c:pt idx="597">
                  <c:v>7</c:v>
                </c:pt>
                <c:pt idx="598">
                  <c:v>6</c:v>
                </c:pt>
                <c:pt idx="599">
                  <c:v>7</c:v>
                </c:pt>
                <c:pt idx="600">
                  <c:v>6</c:v>
                </c:pt>
                <c:pt idx="601">
                  <c:v>6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6</c:v>
                </c:pt>
                <c:pt idx="607">
                  <c:v>7</c:v>
                </c:pt>
                <c:pt idx="608">
                  <c:v>6</c:v>
                </c:pt>
                <c:pt idx="609">
                  <c:v>6</c:v>
                </c:pt>
                <c:pt idx="610">
                  <c:v>7</c:v>
                </c:pt>
                <c:pt idx="611">
                  <c:v>7</c:v>
                </c:pt>
                <c:pt idx="612">
                  <c:v>6</c:v>
                </c:pt>
                <c:pt idx="613">
                  <c:v>7</c:v>
                </c:pt>
                <c:pt idx="614">
                  <c:v>6</c:v>
                </c:pt>
                <c:pt idx="615">
                  <c:v>7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7</c:v>
                </c:pt>
                <c:pt idx="623">
                  <c:v>6</c:v>
                </c:pt>
                <c:pt idx="624">
                  <c:v>7</c:v>
                </c:pt>
                <c:pt idx="625">
                  <c:v>7</c:v>
                </c:pt>
                <c:pt idx="626">
                  <c:v>6</c:v>
                </c:pt>
                <c:pt idx="627">
                  <c:v>6</c:v>
                </c:pt>
                <c:pt idx="628">
                  <c:v>7</c:v>
                </c:pt>
                <c:pt idx="629">
                  <c:v>6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6</c:v>
                </c:pt>
                <c:pt idx="634">
                  <c:v>6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6</c:v>
                </c:pt>
                <c:pt idx="639">
                  <c:v>6</c:v>
                </c:pt>
                <c:pt idx="640">
                  <c:v>7</c:v>
                </c:pt>
                <c:pt idx="641">
                  <c:v>6</c:v>
                </c:pt>
                <c:pt idx="642">
                  <c:v>7</c:v>
                </c:pt>
                <c:pt idx="643">
                  <c:v>7</c:v>
                </c:pt>
                <c:pt idx="644">
                  <c:v>6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6</c:v>
                </c:pt>
                <c:pt idx="649">
                  <c:v>7</c:v>
                </c:pt>
                <c:pt idx="650">
                  <c:v>7</c:v>
                </c:pt>
                <c:pt idx="651">
                  <c:v>6</c:v>
                </c:pt>
                <c:pt idx="652">
                  <c:v>7</c:v>
                </c:pt>
                <c:pt idx="653">
                  <c:v>6</c:v>
                </c:pt>
                <c:pt idx="654">
                  <c:v>6</c:v>
                </c:pt>
                <c:pt idx="655">
                  <c:v>7</c:v>
                </c:pt>
                <c:pt idx="656">
                  <c:v>7</c:v>
                </c:pt>
                <c:pt idx="657">
                  <c:v>6</c:v>
                </c:pt>
                <c:pt idx="658">
                  <c:v>6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6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6</c:v>
                </c:pt>
                <c:pt idx="678">
                  <c:v>7</c:v>
                </c:pt>
                <c:pt idx="679">
                  <c:v>6</c:v>
                </c:pt>
                <c:pt idx="680">
                  <c:v>7</c:v>
                </c:pt>
                <c:pt idx="681">
                  <c:v>6</c:v>
                </c:pt>
                <c:pt idx="682">
                  <c:v>7</c:v>
                </c:pt>
                <c:pt idx="683">
                  <c:v>6</c:v>
                </c:pt>
                <c:pt idx="684">
                  <c:v>6</c:v>
                </c:pt>
                <c:pt idx="685">
                  <c:v>7</c:v>
                </c:pt>
                <c:pt idx="686">
                  <c:v>6</c:v>
                </c:pt>
                <c:pt idx="687">
                  <c:v>7</c:v>
                </c:pt>
                <c:pt idx="688">
                  <c:v>7</c:v>
                </c:pt>
                <c:pt idx="689">
                  <c:v>6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6</c:v>
                </c:pt>
                <c:pt idx="694">
                  <c:v>7</c:v>
                </c:pt>
                <c:pt idx="695">
                  <c:v>7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7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7</c:v>
                </c:pt>
                <c:pt idx="706">
                  <c:v>6</c:v>
                </c:pt>
                <c:pt idx="707">
                  <c:v>6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6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7</c:v>
                </c:pt>
                <c:pt idx="720">
                  <c:v>6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6</c:v>
                </c:pt>
                <c:pt idx="739">
                  <c:v>7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7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7</c:v>
                </c:pt>
                <c:pt idx="749">
                  <c:v>6</c:v>
                </c:pt>
                <c:pt idx="750">
                  <c:v>6</c:v>
                </c:pt>
                <c:pt idx="751">
                  <c:v>7</c:v>
                </c:pt>
                <c:pt idx="752">
                  <c:v>6</c:v>
                </c:pt>
                <c:pt idx="753">
                  <c:v>7</c:v>
                </c:pt>
                <c:pt idx="754">
                  <c:v>7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6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6</c:v>
                </c:pt>
                <c:pt idx="771">
                  <c:v>6</c:v>
                </c:pt>
                <c:pt idx="772">
                  <c:v>7</c:v>
                </c:pt>
                <c:pt idx="773">
                  <c:v>7</c:v>
                </c:pt>
                <c:pt idx="774">
                  <c:v>6</c:v>
                </c:pt>
                <c:pt idx="775">
                  <c:v>7</c:v>
                </c:pt>
                <c:pt idx="776">
                  <c:v>7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7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7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7</c:v>
                </c:pt>
                <c:pt idx="794">
                  <c:v>7</c:v>
                </c:pt>
                <c:pt idx="795">
                  <c:v>6</c:v>
                </c:pt>
                <c:pt idx="796">
                  <c:v>6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7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6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6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6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7</c:v>
                </c:pt>
                <c:pt idx="833">
                  <c:v>6</c:v>
                </c:pt>
                <c:pt idx="834">
                  <c:v>6</c:v>
                </c:pt>
                <c:pt idx="835">
                  <c:v>7</c:v>
                </c:pt>
                <c:pt idx="836">
                  <c:v>7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7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7</c:v>
                </c:pt>
                <c:pt idx="845">
                  <c:v>6</c:v>
                </c:pt>
                <c:pt idx="846">
                  <c:v>7</c:v>
                </c:pt>
                <c:pt idx="847">
                  <c:v>5</c:v>
                </c:pt>
                <c:pt idx="848">
                  <c:v>4</c:v>
                </c:pt>
                <c:pt idx="849">
                  <c:v>4</c:v>
                </c:pt>
                <c:pt idx="850">
                  <c:v>5</c:v>
                </c:pt>
                <c:pt idx="851">
                  <c:v>4</c:v>
                </c:pt>
                <c:pt idx="852">
                  <c:v>3</c:v>
                </c:pt>
                <c:pt idx="853">
                  <c:v>3</c:v>
                </c:pt>
                <c:pt idx="854">
                  <c:v>4</c:v>
                </c:pt>
                <c:pt idx="855">
                  <c:v>4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4</c:v>
                </c:pt>
                <c:pt idx="863">
                  <c:v>3</c:v>
                </c:pt>
                <c:pt idx="864">
                  <c:v>5</c:v>
                </c:pt>
                <c:pt idx="865">
                  <c:v>5</c:v>
                </c:pt>
                <c:pt idx="866">
                  <c:v>3</c:v>
                </c:pt>
                <c:pt idx="867">
                  <c:v>4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4</c:v>
                </c:pt>
                <c:pt idx="872">
                  <c:v>3</c:v>
                </c:pt>
                <c:pt idx="873">
                  <c:v>4</c:v>
                </c:pt>
                <c:pt idx="874">
                  <c:v>5</c:v>
                </c:pt>
                <c:pt idx="875">
                  <c:v>5</c:v>
                </c:pt>
                <c:pt idx="876">
                  <c:v>3</c:v>
                </c:pt>
                <c:pt idx="877">
                  <c:v>3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4</c:v>
                </c:pt>
                <c:pt idx="882">
                  <c:v>4</c:v>
                </c:pt>
                <c:pt idx="883">
                  <c:v>3</c:v>
                </c:pt>
                <c:pt idx="884">
                  <c:v>5</c:v>
                </c:pt>
                <c:pt idx="885">
                  <c:v>4</c:v>
                </c:pt>
                <c:pt idx="886">
                  <c:v>4</c:v>
                </c:pt>
                <c:pt idx="887">
                  <c:v>5</c:v>
                </c:pt>
                <c:pt idx="888">
                  <c:v>3</c:v>
                </c:pt>
                <c:pt idx="889">
                  <c:v>5</c:v>
                </c:pt>
                <c:pt idx="890">
                  <c:v>3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4</c:v>
                </c:pt>
                <c:pt idx="895">
                  <c:v>5</c:v>
                </c:pt>
                <c:pt idx="896">
                  <c:v>4</c:v>
                </c:pt>
                <c:pt idx="897">
                  <c:v>3</c:v>
                </c:pt>
                <c:pt idx="898">
                  <c:v>5</c:v>
                </c:pt>
                <c:pt idx="899">
                  <c:v>4</c:v>
                </c:pt>
                <c:pt idx="900">
                  <c:v>5</c:v>
                </c:pt>
                <c:pt idx="901">
                  <c:v>4</c:v>
                </c:pt>
                <c:pt idx="902">
                  <c:v>5</c:v>
                </c:pt>
                <c:pt idx="903">
                  <c:v>3</c:v>
                </c:pt>
                <c:pt idx="904">
                  <c:v>3</c:v>
                </c:pt>
                <c:pt idx="905">
                  <c:v>5</c:v>
                </c:pt>
                <c:pt idx="906">
                  <c:v>4</c:v>
                </c:pt>
                <c:pt idx="907">
                  <c:v>4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3</c:v>
                </c:pt>
                <c:pt idx="912">
                  <c:v>4</c:v>
                </c:pt>
                <c:pt idx="913">
                  <c:v>5</c:v>
                </c:pt>
                <c:pt idx="914">
                  <c:v>4</c:v>
                </c:pt>
                <c:pt idx="915">
                  <c:v>4</c:v>
                </c:pt>
                <c:pt idx="916">
                  <c:v>5</c:v>
                </c:pt>
                <c:pt idx="917">
                  <c:v>3</c:v>
                </c:pt>
                <c:pt idx="918">
                  <c:v>3</c:v>
                </c:pt>
                <c:pt idx="919">
                  <c:v>5</c:v>
                </c:pt>
                <c:pt idx="920">
                  <c:v>5</c:v>
                </c:pt>
                <c:pt idx="921">
                  <c:v>4</c:v>
                </c:pt>
                <c:pt idx="922">
                  <c:v>5</c:v>
                </c:pt>
                <c:pt idx="923">
                  <c:v>3</c:v>
                </c:pt>
                <c:pt idx="924">
                  <c:v>4</c:v>
                </c:pt>
                <c:pt idx="925">
                  <c:v>5</c:v>
                </c:pt>
                <c:pt idx="926">
                  <c:v>3</c:v>
                </c:pt>
                <c:pt idx="927">
                  <c:v>4</c:v>
                </c:pt>
                <c:pt idx="928">
                  <c:v>3</c:v>
                </c:pt>
                <c:pt idx="929">
                  <c:v>5</c:v>
                </c:pt>
                <c:pt idx="930">
                  <c:v>5</c:v>
                </c:pt>
                <c:pt idx="931">
                  <c:v>4</c:v>
                </c:pt>
                <c:pt idx="932">
                  <c:v>5</c:v>
                </c:pt>
                <c:pt idx="933">
                  <c:v>3</c:v>
                </c:pt>
                <c:pt idx="934">
                  <c:v>3</c:v>
                </c:pt>
                <c:pt idx="935">
                  <c:v>5</c:v>
                </c:pt>
                <c:pt idx="936">
                  <c:v>3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5</c:v>
                </c:pt>
                <c:pt idx="944">
                  <c:v>5</c:v>
                </c:pt>
                <c:pt idx="945">
                  <c:v>3</c:v>
                </c:pt>
                <c:pt idx="946">
                  <c:v>4</c:v>
                </c:pt>
                <c:pt idx="947">
                  <c:v>5</c:v>
                </c:pt>
                <c:pt idx="948">
                  <c:v>5</c:v>
                </c:pt>
                <c:pt idx="949">
                  <c:v>4</c:v>
                </c:pt>
                <c:pt idx="950">
                  <c:v>3</c:v>
                </c:pt>
                <c:pt idx="951">
                  <c:v>4</c:v>
                </c:pt>
                <c:pt idx="952">
                  <c:v>5</c:v>
                </c:pt>
                <c:pt idx="953">
                  <c:v>4</c:v>
                </c:pt>
                <c:pt idx="954">
                  <c:v>3</c:v>
                </c:pt>
                <c:pt idx="955">
                  <c:v>5</c:v>
                </c:pt>
                <c:pt idx="956">
                  <c:v>5</c:v>
                </c:pt>
                <c:pt idx="957">
                  <c:v>3</c:v>
                </c:pt>
                <c:pt idx="958">
                  <c:v>4</c:v>
                </c:pt>
                <c:pt idx="959">
                  <c:v>5</c:v>
                </c:pt>
                <c:pt idx="960">
                  <c:v>3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4</c:v>
                </c:pt>
                <c:pt idx="968">
                  <c:v>5</c:v>
                </c:pt>
                <c:pt idx="969">
                  <c:v>3</c:v>
                </c:pt>
                <c:pt idx="970">
                  <c:v>4</c:v>
                </c:pt>
                <c:pt idx="971">
                  <c:v>5</c:v>
                </c:pt>
                <c:pt idx="972">
                  <c:v>4</c:v>
                </c:pt>
                <c:pt idx="973">
                  <c:v>3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3</c:v>
                </c:pt>
                <c:pt idx="978">
                  <c:v>3</c:v>
                </c:pt>
                <c:pt idx="979">
                  <c:v>4</c:v>
                </c:pt>
                <c:pt idx="980">
                  <c:v>5</c:v>
                </c:pt>
                <c:pt idx="981">
                  <c:v>3</c:v>
                </c:pt>
                <c:pt idx="982">
                  <c:v>4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4</c:v>
                </c:pt>
                <c:pt idx="990">
                  <c:v>3</c:v>
                </c:pt>
                <c:pt idx="991">
                  <c:v>5</c:v>
                </c:pt>
                <c:pt idx="992">
                  <c:v>4</c:v>
                </c:pt>
                <c:pt idx="993">
                  <c:v>4</c:v>
                </c:pt>
                <c:pt idx="994">
                  <c:v>5</c:v>
                </c:pt>
                <c:pt idx="995">
                  <c:v>3</c:v>
                </c:pt>
                <c:pt idx="996">
                  <c:v>4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4</c:v>
                </c:pt>
                <c:pt idx="1001">
                  <c:v>3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4</c:v>
                </c:pt>
                <c:pt idx="1006">
                  <c:v>3</c:v>
                </c:pt>
                <c:pt idx="1007">
                  <c:v>5</c:v>
                </c:pt>
                <c:pt idx="1008">
                  <c:v>4</c:v>
                </c:pt>
                <c:pt idx="1009">
                  <c:v>5</c:v>
                </c:pt>
                <c:pt idx="1010">
                  <c:v>4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3</c:v>
                </c:pt>
                <c:pt idx="1018">
                  <c:v>5</c:v>
                </c:pt>
                <c:pt idx="1019">
                  <c:v>5</c:v>
                </c:pt>
                <c:pt idx="1020">
                  <c:v>3</c:v>
                </c:pt>
                <c:pt idx="1021">
                  <c:v>4</c:v>
                </c:pt>
                <c:pt idx="1022">
                  <c:v>5</c:v>
                </c:pt>
                <c:pt idx="1023">
                  <c:v>4</c:v>
                </c:pt>
                <c:pt idx="1024">
                  <c:v>4</c:v>
                </c:pt>
                <c:pt idx="1025">
                  <c:v>5</c:v>
                </c:pt>
                <c:pt idx="1026">
                  <c:v>4</c:v>
                </c:pt>
                <c:pt idx="1027">
                  <c:v>5</c:v>
                </c:pt>
                <c:pt idx="1028">
                  <c:v>5</c:v>
                </c:pt>
                <c:pt idx="1029">
                  <c:v>3</c:v>
                </c:pt>
                <c:pt idx="1030">
                  <c:v>4</c:v>
                </c:pt>
                <c:pt idx="1031">
                  <c:v>3</c:v>
                </c:pt>
                <c:pt idx="1032">
                  <c:v>4</c:v>
                </c:pt>
                <c:pt idx="1033">
                  <c:v>4</c:v>
                </c:pt>
                <c:pt idx="1034">
                  <c:v>5</c:v>
                </c:pt>
                <c:pt idx="1035">
                  <c:v>5</c:v>
                </c:pt>
                <c:pt idx="1036">
                  <c:v>4</c:v>
                </c:pt>
                <c:pt idx="1037">
                  <c:v>5</c:v>
                </c:pt>
                <c:pt idx="1038">
                  <c:v>5</c:v>
                </c:pt>
                <c:pt idx="1039">
                  <c:v>4</c:v>
                </c:pt>
                <c:pt idx="1040">
                  <c:v>5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5</c:v>
                </c:pt>
                <c:pt idx="1045">
                  <c:v>3</c:v>
                </c:pt>
                <c:pt idx="1046">
                  <c:v>5</c:v>
                </c:pt>
                <c:pt idx="1047">
                  <c:v>5</c:v>
                </c:pt>
                <c:pt idx="1048">
                  <c:v>4</c:v>
                </c:pt>
                <c:pt idx="1049">
                  <c:v>5</c:v>
                </c:pt>
                <c:pt idx="1050">
                  <c:v>5</c:v>
                </c:pt>
                <c:pt idx="1051">
                  <c:v>4</c:v>
                </c:pt>
                <c:pt idx="1052">
                  <c:v>5</c:v>
                </c:pt>
                <c:pt idx="1053">
                  <c:v>4</c:v>
                </c:pt>
                <c:pt idx="1054">
                  <c:v>3</c:v>
                </c:pt>
                <c:pt idx="1055">
                  <c:v>3</c:v>
                </c:pt>
                <c:pt idx="1056">
                  <c:v>5</c:v>
                </c:pt>
                <c:pt idx="1057">
                  <c:v>4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5</c:v>
                </c:pt>
                <c:pt idx="1066">
                  <c:v>5</c:v>
                </c:pt>
                <c:pt idx="1067">
                  <c:v>3</c:v>
                </c:pt>
                <c:pt idx="1068">
                  <c:v>5</c:v>
                </c:pt>
                <c:pt idx="1069">
                  <c:v>5</c:v>
                </c:pt>
                <c:pt idx="1070">
                  <c:v>3</c:v>
                </c:pt>
                <c:pt idx="1071">
                  <c:v>4</c:v>
                </c:pt>
                <c:pt idx="1072">
                  <c:v>4</c:v>
                </c:pt>
                <c:pt idx="1073">
                  <c:v>5</c:v>
                </c:pt>
                <c:pt idx="1074">
                  <c:v>4</c:v>
                </c:pt>
                <c:pt idx="1075">
                  <c:v>5</c:v>
                </c:pt>
                <c:pt idx="1076">
                  <c:v>5</c:v>
                </c:pt>
                <c:pt idx="1077">
                  <c:v>3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4</c:v>
                </c:pt>
                <c:pt idx="1082">
                  <c:v>4</c:v>
                </c:pt>
                <c:pt idx="1083">
                  <c:v>5</c:v>
                </c:pt>
                <c:pt idx="1084">
                  <c:v>3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3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4</c:v>
                </c:pt>
                <c:pt idx="1098">
                  <c:v>3</c:v>
                </c:pt>
                <c:pt idx="1099">
                  <c:v>3</c:v>
                </c:pt>
                <c:pt idx="1100">
                  <c:v>4</c:v>
                </c:pt>
                <c:pt idx="1101">
                  <c:v>4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4</c:v>
                </c:pt>
                <c:pt idx="1107">
                  <c:v>5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3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5</c:v>
                </c:pt>
                <c:pt idx="1118">
                  <c:v>3</c:v>
                </c:pt>
                <c:pt idx="1119">
                  <c:v>5</c:v>
                </c:pt>
                <c:pt idx="1120">
                  <c:v>3</c:v>
                </c:pt>
                <c:pt idx="1121">
                  <c:v>3</c:v>
                </c:pt>
                <c:pt idx="1122">
                  <c:v>4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4</c:v>
                </c:pt>
                <c:pt idx="1127">
                  <c:v>5</c:v>
                </c:pt>
                <c:pt idx="1128">
                  <c:v>3</c:v>
                </c:pt>
                <c:pt idx="1129">
                  <c:v>5</c:v>
                </c:pt>
                <c:pt idx="1130">
                  <c:v>5</c:v>
                </c:pt>
                <c:pt idx="1131">
                  <c:v>4</c:v>
                </c:pt>
                <c:pt idx="1132">
                  <c:v>3</c:v>
                </c:pt>
                <c:pt idx="1133">
                  <c:v>3</c:v>
                </c:pt>
                <c:pt idx="1134">
                  <c:v>5</c:v>
                </c:pt>
                <c:pt idx="1135">
                  <c:v>3</c:v>
                </c:pt>
                <c:pt idx="1136">
                  <c:v>4</c:v>
                </c:pt>
                <c:pt idx="1137">
                  <c:v>5</c:v>
                </c:pt>
                <c:pt idx="1138">
                  <c:v>4</c:v>
                </c:pt>
                <c:pt idx="1139">
                  <c:v>5</c:v>
                </c:pt>
                <c:pt idx="1140">
                  <c:v>4</c:v>
                </c:pt>
                <c:pt idx="1141">
                  <c:v>4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4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4</c:v>
                </c:pt>
                <c:pt idx="1155">
                  <c:v>3</c:v>
                </c:pt>
                <c:pt idx="1156">
                  <c:v>5</c:v>
                </c:pt>
                <c:pt idx="1157">
                  <c:v>5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3</c:v>
                </c:pt>
                <c:pt idx="1162">
                  <c:v>4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4</c:v>
                </c:pt>
                <c:pt idx="1169">
                  <c:v>4</c:v>
                </c:pt>
                <c:pt idx="1170">
                  <c:v>5</c:v>
                </c:pt>
                <c:pt idx="1171">
                  <c:v>4</c:v>
                </c:pt>
                <c:pt idx="1172">
                  <c:v>4</c:v>
                </c:pt>
                <c:pt idx="1173">
                  <c:v>3</c:v>
                </c:pt>
                <c:pt idx="1174">
                  <c:v>5</c:v>
                </c:pt>
                <c:pt idx="1175">
                  <c:v>4</c:v>
                </c:pt>
                <c:pt idx="1176">
                  <c:v>4</c:v>
                </c:pt>
                <c:pt idx="1177">
                  <c:v>5</c:v>
                </c:pt>
                <c:pt idx="1178">
                  <c:v>4</c:v>
                </c:pt>
                <c:pt idx="1179">
                  <c:v>4</c:v>
                </c:pt>
                <c:pt idx="1180">
                  <c:v>5</c:v>
                </c:pt>
                <c:pt idx="1181">
                  <c:v>2</c:v>
                </c:pt>
                <c:pt idx="1182">
                  <c:v>0</c:v>
                </c:pt>
                <c:pt idx="1183">
                  <c:v>1</c:v>
                </c:pt>
                <c:pt idx="1184">
                  <c:v>3</c:v>
                </c:pt>
                <c:pt idx="1185">
                  <c:v>1</c:v>
                </c:pt>
                <c:pt idx="1186">
                  <c:v>2</c:v>
                </c:pt>
                <c:pt idx="1187">
                  <c:v>1</c:v>
                </c:pt>
                <c:pt idx="1188">
                  <c:v>2</c:v>
                </c:pt>
                <c:pt idx="1189">
                  <c:v>3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2</c:v>
                </c:pt>
                <c:pt idx="1198">
                  <c:v>0</c:v>
                </c:pt>
                <c:pt idx="1199">
                  <c:v>2</c:v>
                </c:pt>
                <c:pt idx="1200">
                  <c:v>3</c:v>
                </c:pt>
                <c:pt idx="1201">
                  <c:v>1</c:v>
                </c:pt>
                <c:pt idx="1202">
                  <c:v>0</c:v>
                </c:pt>
                <c:pt idx="1203">
                  <c:v>3</c:v>
                </c:pt>
                <c:pt idx="1204">
                  <c:v>1</c:v>
                </c:pt>
                <c:pt idx="1205">
                  <c:v>0</c:v>
                </c:pt>
                <c:pt idx="1206">
                  <c:v>2</c:v>
                </c:pt>
                <c:pt idx="1207">
                  <c:v>0</c:v>
                </c:pt>
                <c:pt idx="1208">
                  <c:v>2</c:v>
                </c:pt>
                <c:pt idx="1209">
                  <c:v>1</c:v>
                </c:pt>
                <c:pt idx="1210">
                  <c:v>2</c:v>
                </c:pt>
                <c:pt idx="1211">
                  <c:v>1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0</c:v>
                </c:pt>
                <c:pt idx="1216">
                  <c:v>2</c:v>
                </c:pt>
                <c:pt idx="1217">
                  <c:v>1</c:v>
                </c:pt>
                <c:pt idx="1218">
                  <c:v>1</c:v>
                </c:pt>
                <c:pt idx="1219">
                  <c:v>2</c:v>
                </c:pt>
                <c:pt idx="1220">
                  <c:v>2</c:v>
                </c:pt>
                <c:pt idx="1221">
                  <c:v>0</c:v>
                </c:pt>
                <c:pt idx="1222">
                  <c:v>0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1</c:v>
                </c:pt>
                <c:pt idx="1229">
                  <c:v>2</c:v>
                </c:pt>
                <c:pt idx="1230">
                  <c:v>2</c:v>
                </c:pt>
                <c:pt idx="1231">
                  <c:v>1</c:v>
                </c:pt>
                <c:pt idx="1232">
                  <c:v>2</c:v>
                </c:pt>
                <c:pt idx="1233">
                  <c:v>1</c:v>
                </c:pt>
                <c:pt idx="1234">
                  <c:v>0</c:v>
                </c:pt>
                <c:pt idx="1235">
                  <c:v>1</c:v>
                </c:pt>
                <c:pt idx="1236">
                  <c:v>2</c:v>
                </c:pt>
                <c:pt idx="1237">
                  <c:v>1</c:v>
                </c:pt>
                <c:pt idx="1238">
                  <c:v>1</c:v>
                </c:pt>
                <c:pt idx="1239">
                  <c:v>4</c:v>
                </c:pt>
                <c:pt idx="1240">
                  <c:v>1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3</c:v>
                </c:pt>
                <c:pt idx="1250">
                  <c:v>3</c:v>
                </c:pt>
                <c:pt idx="1251">
                  <c:v>2</c:v>
                </c:pt>
                <c:pt idx="1252">
                  <c:v>3</c:v>
                </c:pt>
                <c:pt idx="1253">
                  <c:v>0</c:v>
                </c:pt>
                <c:pt idx="1254">
                  <c:v>3</c:v>
                </c:pt>
                <c:pt idx="1255">
                  <c:v>2</c:v>
                </c:pt>
                <c:pt idx="1256">
                  <c:v>0</c:v>
                </c:pt>
                <c:pt idx="1257">
                  <c:v>3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0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1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0</c:v>
                </c:pt>
                <c:pt idx="1271">
                  <c:v>0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1</c:v>
                </c:pt>
                <c:pt idx="1276">
                  <c:v>2</c:v>
                </c:pt>
                <c:pt idx="1277">
                  <c:v>1</c:v>
                </c:pt>
                <c:pt idx="1278">
                  <c:v>2</c:v>
                </c:pt>
                <c:pt idx="1279">
                  <c:v>0</c:v>
                </c:pt>
                <c:pt idx="1280">
                  <c:v>1</c:v>
                </c:pt>
                <c:pt idx="1281">
                  <c:v>1</c:v>
                </c:pt>
                <c:pt idx="1282">
                  <c:v>0</c:v>
                </c:pt>
                <c:pt idx="1283">
                  <c:v>2</c:v>
                </c:pt>
                <c:pt idx="1284">
                  <c:v>2</c:v>
                </c:pt>
                <c:pt idx="1285">
                  <c:v>1</c:v>
                </c:pt>
                <c:pt idx="1286">
                  <c:v>1</c:v>
                </c:pt>
                <c:pt idx="1287">
                  <c:v>3</c:v>
                </c:pt>
                <c:pt idx="1288">
                  <c:v>2</c:v>
                </c:pt>
                <c:pt idx="1289">
                  <c:v>0</c:v>
                </c:pt>
                <c:pt idx="1290">
                  <c:v>1</c:v>
                </c:pt>
                <c:pt idx="1291">
                  <c:v>1</c:v>
                </c:pt>
                <c:pt idx="1292">
                  <c:v>3</c:v>
                </c:pt>
                <c:pt idx="1293">
                  <c:v>3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0</c:v>
                </c:pt>
                <c:pt idx="1299">
                  <c:v>3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0</c:v>
                </c:pt>
                <c:pt idx="1308">
                  <c:v>0</c:v>
                </c:pt>
                <c:pt idx="1309">
                  <c:v>2</c:v>
                </c:pt>
                <c:pt idx="1310">
                  <c:v>2</c:v>
                </c:pt>
                <c:pt idx="1311">
                  <c:v>0</c:v>
                </c:pt>
                <c:pt idx="1312">
                  <c:v>2</c:v>
                </c:pt>
                <c:pt idx="1313">
                  <c:v>3</c:v>
                </c:pt>
                <c:pt idx="1314">
                  <c:v>0</c:v>
                </c:pt>
                <c:pt idx="1315">
                  <c:v>1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2</c:v>
                </c:pt>
                <c:pt idx="1320">
                  <c:v>0</c:v>
                </c:pt>
                <c:pt idx="1321">
                  <c:v>0</c:v>
                </c:pt>
                <c:pt idx="1322">
                  <c:v>2</c:v>
                </c:pt>
                <c:pt idx="1323">
                  <c:v>2</c:v>
                </c:pt>
                <c:pt idx="1324">
                  <c:v>0</c:v>
                </c:pt>
                <c:pt idx="1325">
                  <c:v>2</c:v>
                </c:pt>
                <c:pt idx="1326">
                  <c:v>0</c:v>
                </c:pt>
                <c:pt idx="1327">
                  <c:v>2</c:v>
                </c:pt>
                <c:pt idx="1328">
                  <c:v>1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0</c:v>
                </c:pt>
                <c:pt idx="1334">
                  <c:v>2</c:v>
                </c:pt>
                <c:pt idx="1335">
                  <c:v>1</c:v>
                </c:pt>
                <c:pt idx="1336">
                  <c:v>2</c:v>
                </c:pt>
                <c:pt idx="1337">
                  <c:v>1</c:v>
                </c:pt>
                <c:pt idx="1338">
                  <c:v>2</c:v>
                </c:pt>
                <c:pt idx="1339">
                  <c:v>0</c:v>
                </c:pt>
                <c:pt idx="1340">
                  <c:v>0</c:v>
                </c:pt>
                <c:pt idx="1341">
                  <c:v>1</c:v>
                </c:pt>
                <c:pt idx="1342">
                  <c:v>3</c:v>
                </c:pt>
                <c:pt idx="1343">
                  <c:v>2</c:v>
                </c:pt>
                <c:pt idx="1344">
                  <c:v>1</c:v>
                </c:pt>
                <c:pt idx="1345">
                  <c:v>0</c:v>
                </c:pt>
                <c:pt idx="1346">
                  <c:v>2</c:v>
                </c:pt>
                <c:pt idx="1347">
                  <c:v>1</c:v>
                </c:pt>
                <c:pt idx="1348">
                  <c:v>2</c:v>
                </c:pt>
                <c:pt idx="1349">
                  <c:v>1</c:v>
                </c:pt>
                <c:pt idx="1350">
                  <c:v>2</c:v>
                </c:pt>
                <c:pt idx="1351">
                  <c:v>1</c:v>
                </c:pt>
                <c:pt idx="1352">
                  <c:v>3</c:v>
                </c:pt>
                <c:pt idx="1353">
                  <c:v>2</c:v>
                </c:pt>
                <c:pt idx="1354">
                  <c:v>1</c:v>
                </c:pt>
                <c:pt idx="1355">
                  <c:v>1</c:v>
                </c:pt>
                <c:pt idx="1356">
                  <c:v>0</c:v>
                </c:pt>
                <c:pt idx="1357">
                  <c:v>3</c:v>
                </c:pt>
                <c:pt idx="1358">
                  <c:v>3</c:v>
                </c:pt>
                <c:pt idx="1359">
                  <c:v>2</c:v>
                </c:pt>
                <c:pt idx="1360">
                  <c:v>1</c:v>
                </c:pt>
                <c:pt idx="1361">
                  <c:v>3</c:v>
                </c:pt>
                <c:pt idx="1362">
                  <c:v>0</c:v>
                </c:pt>
                <c:pt idx="1363">
                  <c:v>6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4</c:v>
                </c:pt>
                <c:pt idx="1369">
                  <c:v>3</c:v>
                </c:pt>
                <c:pt idx="1370">
                  <c:v>0</c:v>
                </c:pt>
                <c:pt idx="1371">
                  <c:v>4</c:v>
                </c:pt>
                <c:pt idx="1372">
                  <c:v>0</c:v>
                </c:pt>
                <c:pt idx="1373">
                  <c:v>4</c:v>
                </c:pt>
                <c:pt idx="1374">
                  <c:v>0</c:v>
                </c:pt>
                <c:pt idx="1375">
                  <c:v>0</c:v>
                </c:pt>
                <c:pt idx="1376">
                  <c:v>4</c:v>
                </c:pt>
                <c:pt idx="1377">
                  <c:v>0</c:v>
                </c:pt>
                <c:pt idx="1378">
                  <c:v>0</c:v>
                </c:pt>
                <c:pt idx="1379">
                  <c:v>2</c:v>
                </c:pt>
                <c:pt idx="1380">
                  <c:v>0</c:v>
                </c:pt>
              </c:numCache>
            </c:numRef>
          </c:yVal>
          <c:smooth val="0"/>
        </c:ser>
        <c:axId val="53145245"/>
        <c:axId val="24667518"/>
      </c:scatterChart>
      <c:valAx>
        <c:axId val="531452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667518"/>
        <c:crosses val="autoZero"/>
        <c:crossBetween val="midCat"/>
      </c:valAx>
      <c:valAx>
        <c:axId val="246675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14524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电影类型票房统计!$B$2:$B$23</c:f>
              <c:numCache>
                <c:formatCode>General</c:formatCode>
                <c:ptCount val="22"/>
                <c:pt idx="0">
                  <c:v>2574636</c:v>
                </c:pt>
                <c:pt idx="1">
                  <c:v>6268698</c:v>
                </c:pt>
                <c:pt idx="2">
                  <c:v>547623</c:v>
                </c:pt>
                <c:pt idx="3">
                  <c:v>4036171</c:v>
                </c:pt>
                <c:pt idx="4">
                  <c:v>1325290</c:v>
                </c:pt>
                <c:pt idx="5">
                  <c:v>3973925</c:v>
                </c:pt>
                <c:pt idx="6">
                  <c:v>1750908</c:v>
                </c:pt>
                <c:pt idx="7">
                  <c:v>4381235</c:v>
                </c:pt>
                <c:pt idx="8">
                  <c:v>42659</c:v>
                </c:pt>
                <c:pt idx="9">
                  <c:v>1145622</c:v>
                </c:pt>
                <c:pt idx="10">
                  <c:v>1042400</c:v>
                </c:pt>
                <c:pt idx="11">
                  <c:v>37740</c:v>
                </c:pt>
                <c:pt idx="12">
                  <c:v>223101</c:v>
                </c:pt>
                <c:pt idx="13">
                  <c:v>1932119</c:v>
                </c:pt>
                <c:pt idx="14">
                  <c:v>69836</c:v>
                </c:pt>
                <c:pt idx="15">
                  <c:v>457749</c:v>
                </c:pt>
                <c:pt idx="16">
                  <c:v>523871</c:v>
                </c:pt>
                <c:pt idx="17">
                  <c:v>22336</c:v>
                </c:pt>
                <c:pt idx="18">
                  <c:v>22336</c:v>
                </c:pt>
                <c:pt idx="19">
                  <c:v>84196</c:v>
                </c:pt>
                <c:pt idx="20">
                  <c:v>117176</c:v>
                </c:pt>
                <c:pt idx="21">
                  <c:v>14528</c:v>
                </c:pt>
              </c:numCache>
            </c:numRef>
          </c:xVal>
          <c:yVal>
            <c:numRef>
              <c:f>电影类型票房统计!$C$2:$C$23</c:f>
              <c:numCache>
                <c:formatCode>General</c:formatCode>
                <c:ptCount val="22"/>
                <c:pt idx="0">
                  <c:v>57214.1333333333</c:v>
                </c:pt>
                <c:pt idx="1">
                  <c:v>54988.5789473684</c:v>
                </c:pt>
                <c:pt idx="2">
                  <c:v>54762.3</c:v>
                </c:pt>
                <c:pt idx="3">
                  <c:v>53107.5131578947</c:v>
                </c:pt>
                <c:pt idx="4">
                  <c:v>50972.6923076923</c:v>
                </c:pt>
                <c:pt idx="5">
                  <c:v>50947.7564102564</c:v>
                </c:pt>
                <c:pt idx="6">
                  <c:v>50025.9428571428</c:v>
                </c:pt>
                <c:pt idx="7">
                  <c:v>48680.3888888888</c:v>
                </c:pt>
                <c:pt idx="8">
                  <c:v>42659</c:v>
                </c:pt>
                <c:pt idx="9">
                  <c:v>40915.0714285714</c:v>
                </c:pt>
                <c:pt idx="10">
                  <c:v>38607.4074074074</c:v>
                </c:pt>
                <c:pt idx="11">
                  <c:v>37740</c:v>
                </c:pt>
                <c:pt idx="12">
                  <c:v>37183.5</c:v>
                </c:pt>
                <c:pt idx="13">
                  <c:v>35129.4363636363</c:v>
                </c:pt>
                <c:pt idx="14">
                  <c:v>34918</c:v>
                </c:pt>
                <c:pt idx="15">
                  <c:v>30516.6</c:v>
                </c:pt>
                <c:pt idx="16">
                  <c:v>26193.55</c:v>
                </c:pt>
                <c:pt idx="17">
                  <c:v>22336</c:v>
                </c:pt>
                <c:pt idx="18">
                  <c:v>22336</c:v>
                </c:pt>
                <c:pt idx="19">
                  <c:v>21049</c:v>
                </c:pt>
                <c:pt idx="20">
                  <c:v>19529.3333333333</c:v>
                </c:pt>
                <c:pt idx="21">
                  <c:v>14528</c:v>
                </c:pt>
              </c:numCache>
            </c:numRef>
          </c:yVal>
          <c:smooth val="0"/>
        </c:ser>
        <c:axId val="78369088"/>
        <c:axId val="20932586"/>
      </c:scatterChart>
      <c:valAx>
        <c:axId val="783690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932586"/>
        <c:crosses val="autoZero"/>
        <c:crossBetween val="midCat"/>
      </c:valAx>
      <c:valAx>
        <c:axId val="209325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3690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电影类型票房统计!$C$2:$C$23</c:f>
              <c:numCache>
                <c:formatCode>General</c:formatCode>
                <c:ptCount val="22"/>
                <c:pt idx="0">
                  <c:v>57214.1333333333</c:v>
                </c:pt>
                <c:pt idx="1">
                  <c:v>54988.5789473684</c:v>
                </c:pt>
                <c:pt idx="2">
                  <c:v>54762.3</c:v>
                </c:pt>
                <c:pt idx="3">
                  <c:v>53107.5131578947</c:v>
                </c:pt>
                <c:pt idx="4">
                  <c:v>50972.6923076923</c:v>
                </c:pt>
                <c:pt idx="5">
                  <c:v>50947.7564102564</c:v>
                </c:pt>
                <c:pt idx="6">
                  <c:v>50025.9428571428</c:v>
                </c:pt>
                <c:pt idx="7">
                  <c:v>48680.3888888888</c:v>
                </c:pt>
                <c:pt idx="8">
                  <c:v>42659</c:v>
                </c:pt>
                <c:pt idx="9">
                  <c:v>40915.0714285714</c:v>
                </c:pt>
                <c:pt idx="10">
                  <c:v>38607.4074074074</c:v>
                </c:pt>
                <c:pt idx="11">
                  <c:v>37740</c:v>
                </c:pt>
                <c:pt idx="12">
                  <c:v>37183.5</c:v>
                </c:pt>
                <c:pt idx="13">
                  <c:v>35129.4363636363</c:v>
                </c:pt>
                <c:pt idx="14">
                  <c:v>34918</c:v>
                </c:pt>
                <c:pt idx="15">
                  <c:v>30516.6</c:v>
                </c:pt>
                <c:pt idx="16">
                  <c:v>26193.55</c:v>
                </c:pt>
                <c:pt idx="17">
                  <c:v>22336</c:v>
                </c:pt>
                <c:pt idx="18">
                  <c:v>22336</c:v>
                </c:pt>
                <c:pt idx="19">
                  <c:v>21049</c:v>
                </c:pt>
                <c:pt idx="20">
                  <c:v>19529.3333333333</c:v>
                </c:pt>
                <c:pt idx="21">
                  <c:v>14528</c:v>
                </c:pt>
              </c:numCache>
            </c:numRef>
          </c:xVal>
          <c:yVal>
            <c:numRef>
              <c:f>电影类型票房统计!$D$2:$D$23</c:f>
              <c:numCache>
                <c:formatCode>General</c:formatCode>
                <c:ptCount val="22"/>
                <c:pt idx="0">
                  <c:v>45</c:v>
                </c:pt>
                <c:pt idx="1">
                  <c:v>114</c:v>
                </c:pt>
                <c:pt idx="2">
                  <c:v>10</c:v>
                </c:pt>
                <c:pt idx="3">
                  <c:v>76</c:v>
                </c:pt>
                <c:pt idx="4">
                  <c:v>26</c:v>
                </c:pt>
                <c:pt idx="5">
                  <c:v>78</c:v>
                </c:pt>
                <c:pt idx="6">
                  <c:v>35</c:v>
                </c:pt>
                <c:pt idx="7">
                  <c:v>90</c:v>
                </c:pt>
                <c:pt idx="8">
                  <c:v>1</c:v>
                </c:pt>
                <c:pt idx="9">
                  <c:v>28</c:v>
                </c:pt>
                <c:pt idx="10">
                  <c:v>27</c:v>
                </c:pt>
                <c:pt idx="11">
                  <c:v>1</c:v>
                </c:pt>
                <c:pt idx="12">
                  <c:v>6</c:v>
                </c:pt>
                <c:pt idx="13">
                  <c:v>55</c:v>
                </c:pt>
                <c:pt idx="14">
                  <c:v>2</c:v>
                </c:pt>
                <c:pt idx="15">
                  <c:v>15</c:v>
                </c:pt>
                <c:pt idx="16">
                  <c:v>20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6</c:v>
                </c:pt>
                <c:pt idx="21">
                  <c:v>1</c:v>
                </c:pt>
              </c:numCache>
            </c:numRef>
          </c:yVal>
          <c:smooth val="0"/>
        </c:ser>
        <c:axId val="34623892"/>
        <c:axId val="6700613"/>
      </c:scatterChart>
      <c:valAx>
        <c:axId val="346238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00613"/>
        <c:crosses val="autoZero"/>
        <c:crossBetween val="midCat"/>
      </c:valAx>
      <c:valAx>
        <c:axId val="67006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6238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票房与搜索量分布图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Sheet2!$B$2:$B$235</c:f>
              <c:numCache>
                <c:formatCode>General</c:formatCode>
                <c:ptCount val="234"/>
                <c:pt idx="0">
                  <c:v>62888</c:v>
                </c:pt>
                <c:pt idx="1">
                  <c:v>58795</c:v>
                </c:pt>
                <c:pt idx="2">
                  <c:v>69614</c:v>
                </c:pt>
                <c:pt idx="3">
                  <c:v>56035</c:v>
                </c:pt>
                <c:pt idx="4">
                  <c:v>197681</c:v>
                </c:pt>
                <c:pt idx="5">
                  <c:v>27550</c:v>
                </c:pt>
                <c:pt idx="6">
                  <c:v>242655</c:v>
                </c:pt>
                <c:pt idx="7">
                  <c:v>48522</c:v>
                </c:pt>
                <c:pt idx="8">
                  <c:v>146438</c:v>
                </c:pt>
                <c:pt idx="9">
                  <c:v>100407</c:v>
                </c:pt>
                <c:pt idx="10">
                  <c:v>35351</c:v>
                </c:pt>
                <c:pt idx="11">
                  <c:v>32226</c:v>
                </c:pt>
                <c:pt idx="12">
                  <c:v>116014</c:v>
                </c:pt>
                <c:pt idx="13">
                  <c:v>338977</c:v>
                </c:pt>
                <c:pt idx="14">
                  <c:v>243944</c:v>
                </c:pt>
                <c:pt idx="15">
                  <c:v>57674</c:v>
                </c:pt>
                <c:pt idx="16">
                  <c:v>161309</c:v>
                </c:pt>
                <c:pt idx="17">
                  <c:v>52153</c:v>
                </c:pt>
                <c:pt idx="18">
                  <c:v>38264</c:v>
                </c:pt>
                <c:pt idx="19">
                  <c:v>41174</c:v>
                </c:pt>
                <c:pt idx="20">
                  <c:v>45191</c:v>
                </c:pt>
                <c:pt idx="21">
                  <c:v>56505</c:v>
                </c:pt>
                <c:pt idx="22">
                  <c:v>37900</c:v>
                </c:pt>
                <c:pt idx="23">
                  <c:v>124562</c:v>
                </c:pt>
                <c:pt idx="24">
                  <c:v>28771</c:v>
                </c:pt>
                <c:pt idx="25">
                  <c:v>21334</c:v>
                </c:pt>
                <c:pt idx="26">
                  <c:v>40076</c:v>
                </c:pt>
                <c:pt idx="27">
                  <c:v>58539</c:v>
                </c:pt>
                <c:pt idx="28">
                  <c:v>95632</c:v>
                </c:pt>
                <c:pt idx="29">
                  <c:v>48856</c:v>
                </c:pt>
                <c:pt idx="30">
                  <c:v>90260</c:v>
                </c:pt>
                <c:pt idx="31">
                  <c:v>100148</c:v>
                </c:pt>
                <c:pt idx="32">
                  <c:v>118392</c:v>
                </c:pt>
                <c:pt idx="33">
                  <c:v>117455</c:v>
                </c:pt>
                <c:pt idx="34">
                  <c:v>12000</c:v>
                </c:pt>
                <c:pt idx="35">
                  <c:v>54442</c:v>
                </c:pt>
                <c:pt idx="36">
                  <c:v>88419</c:v>
                </c:pt>
                <c:pt idx="37">
                  <c:v>37740</c:v>
                </c:pt>
                <c:pt idx="38">
                  <c:v>68266</c:v>
                </c:pt>
                <c:pt idx="39">
                  <c:v>48126</c:v>
                </c:pt>
                <c:pt idx="40">
                  <c:v>70785</c:v>
                </c:pt>
                <c:pt idx="41">
                  <c:v>168205</c:v>
                </c:pt>
                <c:pt idx="42">
                  <c:v>69905</c:v>
                </c:pt>
                <c:pt idx="43">
                  <c:v>12930</c:v>
                </c:pt>
                <c:pt idx="44">
                  <c:v>111723</c:v>
                </c:pt>
                <c:pt idx="45">
                  <c:v>42659</c:v>
                </c:pt>
                <c:pt idx="46">
                  <c:v>147177</c:v>
                </c:pt>
                <c:pt idx="47">
                  <c:v>74394</c:v>
                </c:pt>
                <c:pt idx="48">
                  <c:v>21609</c:v>
                </c:pt>
                <c:pt idx="49">
                  <c:v>14528</c:v>
                </c:pt>
                <c:pt idx="50">
                  <c:v>28354</c:v>
                </c:pt>
                <c:pt idx="51">
                  <c:v>51439</c:v>
                </c:pt>
                <c:pt idx="52">
                  <c:v>116973</c:v>
                </c:pt>
                <c:pt idx="53">
                  <c:v>24785</c:v>
                </c:pt>
                <c:pt idx="54">
                  <c:v>20883</c:v>
                </c:pt>
                <c:pt idx="55">
                  <c:v>48300</c:v>
                </c:pt>
                <c:pt idx="56">
                  <c:v>72276</c:v>
                </c:pt>
                <c:pt idx="57">
                  <c:v>97466</c:v>
                </c:pt>
                <c:pt idx="58">
                  <c:v>81396</c:v>
                </c:pt>
                <c:pt idx="59">
                  <c:v>29537</c:v>
                </c:pt>
                <c:pt idx="60">
                  <c:v>36624</c:v>
                </c:pt>
                <c:pt idx="61">
                  <c:v>44077</c:v>
                </c:pt>
                <c:pt idx="62">
                  <c:v>26013</c:v>
                </c:pt>
                <c:pt idx="63">
                  <c:v>86953</c:v>
                </c:pt>
                <c:pt idx="64">
                  <c:v>104506</c:v>
                </c:pt>
                <c:pt idx="65">
                  <c:v>142066</c:v>
                </c:pt>
                <c:pt idx="66">
                  <c:v>45558</c:v>
                </c:pt>
                <c:pt idx="67">
                  <c:v>80245</c:v>
                </c:pt>
                <c:pt idx="68">
                  <c:v>58921</c:v>
                </c:pt>
                <c:pt idx="69">
                  <c:v>66517</c:v>
                </c:pt>
                <c:pt idx="70">
                  <c:v>80214</c:v>
                </c:pt>
                <c:pt idx="71">
                  <c:v>63870</c:v>
                </c:pt>
                <c:pt idx="72">
                  <c:v>13392</c:v>
                </c:pt>
                <c:pt idx="73">
                  <c:v>12782</c:v>
                </c:pt>
                <c:pt idx="74">
                  <c:v>37053</c:v>
                </c:pt>
                <c:pt idx="75">
                  <c:v>19590</c:v>
                </c:pt>
                <c:pt idx="76">
                  <c:v>33883</c:v>
                </c:pt>
                <c:pt idx="77">
                  <c:v>27792</c:v>
                </c:pt>
                <c:pt idx="78">
                  <c:v>64926</c:v>
                </c:pt>
                <c:pt idx="79">
                  <c:v>31479</c:v>
                </c:pt>
                <c:pt idx="80">
                  <c:v>75155</c:v>
                </c:pt>
                <c:pt idx="81">
                  <c:v>76634</c:v>
                </c:pt>
                <c:pt idx="82">
                  <c:v>16692</c:v>
                </c:pt>
                <c:pt idx="83">
                  <c:v>67171</c:v>
                </c:pt>
                <c:pt idx="84">
                  <c:v>38743</c:v>
                </c:pt>
                <c:pt idx="85">
                  <c:v>16137</c:v>
                </c:pt>
                <c:pt idx="86">
                  <c:v>22781</c:v>
                </c:pt>
                <c:pt idx="87">
                  <c:v>40888</c:v>
                </c:pt>
                <c:pt idx="88">
                  <c:v>67803</c:v>
                </c:pt>
                <c:pt idx="89">
                  <c:v>59635</c:v>
                </c:pt>
                <c:pt idx="90">
                  <c:v>35930</c:v>
                </c:pt>
                <c:pt idx="91">
                  <c:v>20974</c:v>
                </c:pt>
                <c:pt idx="92">
                  <c:v>61911</c:v>
                </c:pt>
                <c:pt idx="93">
                  <c:v>18204</c:v>
                </c:pt>
                <c:pt idx="94">
                  <c:v>40630</c:v>
                </c:pt>
                <c:pt idx="95">
                  <c:v>50306</c:v>
                </c:pt>
                <c:pt idx="96">
                  <c:v>11620</c:v>
                </c:pt>
                <c:pt idx="97">
                  <c:v>28445</c:v>
                </c:pt>
                <c:pt idx="98">
                  <c:v>58652</c:v>
                </c:pt>
                <c:pt idx="99">
                  <c:v>69867</c:v>
                </c:pt>
                <c:pt idx="100">
                  <c:v>30480</c:v>
                </c:pt>
                <c:pt idx="101">
                  <c:v>29138</c:v>
                </c:pt>
                <c:pt idx="102">
                  <c:v>40301</c:v>
                </c:pt>
                <c:pt idx="103">
                  <c:v>14832</c:v>
                </c:pt>
                <c:pt idx="104">
                  <c:v>82347</c:v>
                </c:pt>
                <c:pt idx="105">
                  <c:v>52671</c:v>
                </c:pt>
                <c:pt idx="106">
                  <c:v>53028</c:v>
                </c:pt>
                <c:pt idx="107">
                  <c:v>60609</c:v>
                </c:pt>
                <c:pt idx="108">
                  <c:v>51098</c:v>
                </c:pt>
                <c:pt idx="109">
                  <c:v>71837</c:v>
                </c:pt>
                <c:pt idx="110">
                  <c:v>22504</c:v>
                </c:pt>
                <c:pt idx="111">
                  <c:v>72522</c:v>
                </c:pt>
                <c:pt idx="112">
                  <c:v>16093</c:v>
                </c:pt>
                <c:pt idx="113">
                  <c:v>46259</c:v>
                </c:pt>
                <c:pt idx="114">
                  <c:v>40538</c:v>
                </c:pt>
                <c:pt idx="115">
                  <c:v>17987</c:v>
                </c:pt>
                <c:pt idx="116">
                  <c:v>20466</c:v>
                </c:pt>
                <c:pt idx="117">
                  <c:v>44702</c:v>
                </c:pt>
                <c:pt idx="118">
                  <c:v>38917</c:v>
                </c:pt>
                <c:pt idx="119">
                  <c:v>32376</c:v>
                </c:pt>
                <c:pt idx="120">
                  <c:v>48358</c:v>
                </c:pt>
                <c:pt idx="121">
                  <c:v>120009</c:v>
                </c:pt>
                <c:pt idx="122">
                  <c:v>36582</c:v>
                </c:pt>
                <c:pt idx="123">
                  <c:v>16733</c:v>
                </c:pt>
                <c:pt idx="124">
                  <c:v>34461</c:v>
                </c:pt>
                <c:pt idx="125">
                  <c:v>29818</c:v>
                </c:pt>
                <c:pt idx="126">
                  <c:v>15942</c:v>
                </c:pt>
                <c:pt idx="127">
                  <c:v>28380</c:v>
                </c:pt>
                <c:pt idx="128">
                  <c:v>33655</c:v>
                </c:pt>
                <c:pt idx="129">
                  <c:v>43571</c:v>
                </c:pt>
                <c:pt idx="130">
                  <c:v>51373</c:v>
                </c:pt>
                <c:pt idx="131">
                  <c:v>41155</c:v>
                </c:pt>
                <c:pt idx="132">
                  <c:v>30816</c:v>
                </c:pt>
                <c:pt idx="133">
                  <c:v>44493</c:v>
                </c:pt>
                <c:pt idx="134">
                  <c:v>15844</c:v>
                </c:pt>
                <c:pt idx="135">
                  <c:v>75512</c:v>
                </c:pt>
                <c:pt idx="136">
                  <c:v>21519</c:v>
                </c:pt>
                <c:pt idx="137">
                  <c:v>78653</c:v>
                </c:pt>
                <c:pt idx="138">
                  <c:v>52464</c:v>
                </c:pt>
                <c:pt idx="139">
                  <c:v>19530</c:v>
                </c:pt>
                <c:pt idx="140">
                  <c:v>7681</c:v>
                </c:pt>
                <c:pt idx="141">
                  <c:v>88913</c:v>
                </c:pt>
                <c:pt idx="142">
                  <c:v>54199</c:v>
                </c:pt>
                <c:pt idx="143">
                  <c:v>97922</c:v>
                </c:pt>
                <c:pt idx="144">
                  <c:v>10831</c:v>
                </c:pt>
                <c:pt idx="145">
                  <c:v>29614</c:v>
                </c:pt>
                <c:pt idx="146">
                  <c:v>18735</c:v>
                </c:pt>
                <c:pt idx="147">
                  <c:v>32322</c:v>
                </c:pt>
                <c:pt idx="148">
                  <c:v>28436</c:v>
                </c:pt>
                <c:pt idx="149">
                  <c:v>15644</c:v>
                </c:pt>
                <c:pt idx="150">
                  <c:v>32233</c:v>
                </c:pt>
                <c:pt idx="151">
                  <c:v>20440</c:v>
                </c:pt>
                <c:pt idx="152">
                  <c:v>33981</c:v>
                </c:pt>
                <c:pt idx="153">
                  <c:v>32443</c:v>
                </c:pt>
                <c:pt idx="154">
                  <c:v>19685</c:v>
                </c:pt>
                <c:pt idx="155">
                  <c:v>41343</c:v>
                </c:pt>
                <c:pt idx="156">
                  <c:v>62967</c:v>
                </c:pt>
                <c:pt idx="157">
                  <c:v>19224</c:v>
                </c:pt>
                <c:pt idx="158">
                  <c:v>11883</c:v>
                </c:pt>
                <c:pt idx="159">
                  <c:v>20429</c:v>
                </c:pt>
                <c:pt idx="160">
                  <c:v>144133</c:v>
                </c:pt>
                <c:pt idx="161">
                  <c:v>17336</c:v>
                </c:pt>
                <c:pt idx="162">
                  <c:v>12961</c:v>
                </c:pt>
                <c:pt idx="163">
                  <c:v>7484</c:v>
                </c:pt>
                <c:pt idx="164">
                  <c:v>39343</c:v>
                </c:pt>
                <c:pt idx="165">
                  <c:v>7656</c:v>
                </c:pt>
                <c:pt idx="166">
                  <c:v>82554</c:v>
                </c:pt>
                <c:pt idx="167">
                  <c:v>28400</c:v>
                </c:pt>
                <c:pt idx="168">
                  <c:v>11831</c:v>
                </c:pt>
                <c:pt idx="169">
                  <c:v>13429</c:v>
                </c:pt>
                <c:pt idx="170">
                  <c:v>17302</c:v>
                </c:pt>
                <c:pt idx="171">
                  <c:v>11896</c:v>
                </c:pt>
                <c:pt idx="172">
                  <c:v>24240</c:v>
                </c:pt>
                <c:pt idx="173">
                  <c:v>13871</c:v>
                </c:pt>
                <c:pt idx="174">
                  <c:v>12582</c:v>
                </c:pt>
                <c:pt idx="175">
                  <c:v>20904</c:v>
                </c:pt>
                <c:pt idx="176">
                  <c:v>11845</c:v>
                </c:pt>
                <c:pt idx="177">
                  <c:v>10233</c:v>
                </c:pt>
                <c:pt idx="178">
                  <c:v>19861</c:v>
                </c:pt>
                <c:pt idx="179">
                  <c:v>38697</c:v>
                </c:pt>
                <c:pt idx="180">
                  <c:v>27376</c:v>
                </c:pt>
                <c:pt idx="181">
                  <c:v>16059</c:v>
                </c:pt>
                <c:pt idx="182">
                  <c:v>48498</c:v>
                </c:pt>
                <c:pt idx="183">
                  <c:v>15636</c:v>
                </c:pt>
                <c:pt idx="184">
                  <c:v>25308</c:v>
                </c:pt>
                <c:pt idx="185">
                  <c:v>17293</c:v>
                </c:pt>
                <c:pt idx="186">
                  <c:v>15056</c:v>
                </c:pt>
                <c:pt idx="187">
                  <c:v>7718</c:v>
                </c:pt>
                <c:pt idx="188">
                  <c:v>13588</c:v>
                </c:pt>
                <c:pt idx="189">
                  <c:v>65861</c:v>
                </c:pt>
                <c:pt idx="190">
                  <c:v>22336</c:v>
                </c:pt>
                <c:pt idx="191">
                  <c:v>38914</c:v>
                </c:pt>
                <c:pt idx="192">
                  <c:v>11014</c:v>
                </c:pt>
                <c:pt idx="193">
                  <c:v>10369</c:v>
                </c:pt>
                <c:pt idx="194">
                  <c:v>23007</c:v>
                </c:pt>
                <c:pt idx="195">
                  <c:v>12200</c:v>
                </c:pt>
                <c:pt idx="196">
                  <c:v>25606</c:v>
                </c:pt>
                <c:pt idx="197">
                  <c:v>14348</c:v>
                </c:pt>
                <c:pt idx="198">
                  <c:v>21438</c:v>
                </c:pt>
                <c:pt idx="199">
                  <c:v>9322</c:v>
                </c:pt>
                <c:pt idx="200">
                  <c:v>11817</c:v>
                </c:pt>
                <c:pt idx="201">
                  <c:v>23536</c:v>
                </c:pt>
                <c:pt idx="202">
                  <c:v>7456</c:v>
                </c:pt>
                <c:pt idx="203">
                  <c:v>153008</c:v>
                </c:pt>
                <c:pt idx="204">
                  <c:v>11968</c:v>
                </c:pt>
                <c:pt idx="205">
                  <c:v>11202</c:v>
                </c:pt>
                <c:pt idx="206">
                  <c:v>17986</c:v>
                </c:pt>
                <c:pt idx="207">
                  <c:v>8621</c:v>
                </c:pt>
                <c:pt idx="208">
                  <c:v>25194</c:v>
                </c:pt>
                <c:pt idx="209">
                  <c:v>19202</c:v>
                </c:pt>
                <c:pt idx="210">
                  <c:v>44716</c:v>
                </c:pt>
                <c:pt idx="211">
                  <c:v>30603</c:v>
                </c:pt>
                <c:pt idx="212">
                  <c:v>12204</c:v>
                </c:pt>
                <c:pt idx="213">
                  <c:v>8439</c:v>
                </c:pt>
                <c:pt idx="214">
                  <c:v>25411</c:v>
                </c:pt>
                <c:pt idx="215">
                  <c:v>17215</c:v>
                </c:pt>
                <c:pt idx="216">
                  <c:v>11025</c:v>
                </c:pt>
                <c:pt idx="217">
                  <c:v>24796</c:v>
                </c:pt>
                <c:pt idx="218">
                  <c:v>12843</c:v>
                </c:pt>
                <c:pt idx="219">
                  <c:v>12988</c:v>
                </c:pt>
                <c:pt idx="220">
                  <c:v>9754</c:v>
                </c:pt>
                <c:pt idx="221">
                  <c:v>10104</c:v>
                </c:pt>
                <c:pt idx="222">
                  <c:v>12156</c:v>
                </c:pt>
                <c:pt idx="223">
                  <c:v>10526</c:v>
                </c:pt>
                <c:pt idx="224">
                  <c:v>14322</c:v>
                </c:pt>
                <c:pt idx="225">
                  <c:v>14262</c:v>
                </c:pt>
                <c:pt idx="226">
                  <c:v>11430</c:v>
                </c:pt>
                <c:pt idx="227">
                  <c:v>8277</c:v>
                </c:pt>
                <c:pt idx="228">
                  <c:v>14884</c:v>
                </c:pt>
                <c:pt idx="229">
                  <c:v>11172</c:v>
                </c:pt>
                <c:pt idx="230">
                  <c:v>9522</c:v>
                </c:pt>
                <c:pt idx="231">
                  <c:v>8089</c:v>
                </c:pt>
                <c:pt idx="232">
                  <c:v>16512</c:v>
                </c:pt>
                <c:pt idx="233">
                  <c:v>12551</c:v>
                </c:pt>
              </c:numCache>
            </c:numRef>
          </c:xVal>
          <c:yVal>
            <c:numRef>
              <c:f>Sheet2!$C$2:$C$235</c:f>
              <c:numCache>
                <c:formatCode>General</c:formatCode>
                <c:ptCount val="234"/>
                <c:pt idx="0">
                  <c:v>201814</c:v>
                </c:pt>
                <c:pt idx="1">
                  <c:v>172107</c:v>
                </c:pt>
                <c:pt idx="2">
                  <c:v>157587</c:v>
                </c:pt>
                <c:pt idx="3">
                  <c:v>146533</c:v>
                </c:pt>
                <c:pt idx="4">
                  <c:v>136670</c:v>
                </c:pt>
                <c:pt idx="5">
                  <c:v>129811</c:v>
                </c:pt>
                <c:pt idx="6">
                  <c:v>117868</c:v>
                </c:pt>
                <c:pt idx="7">
                  <c:v>115519</c:v>
                </c:pt>
                <c:pt idx="8">
                  <c:v>113240</c:v>
                </c:pt>
                <c:pt idx="9">
                  <c:v>111942</c:v>
                </c:pt>
                <c:pt idx="10">
                  <c:v>102618</c:v>
                </c:pt>
                <c:pt idx="11">
                  <c:v>93035</c:v>
                </c:pt>
                <c:pt idx="12">
                  <c:v>91665</c:v>
                </c:pt>
                <c:pt idx="13">
                  <c:v>87456</c:v>
                </c:pt>
                <c:pt idx="14">
                  <c:v>86350</c:v>
                </c:pt>
                <c:pt idx="15">
                  <c:v>81185</c:v>
                </c:pt>
                <c:pt idx="16">
                  <c:v>78272</c:v>
                </c:pt>
                <c:pt idx="17">
                  <c:v>75608</c:v>
                </c:pt>
                <c:pt idx="18">
                  <c:v>73395</c:v>
                </c:pt>
                <c:pt idx="19">
                  <c:v>73178</c:v>
                </c:pt>
                <c:pt idx="20">
                  <c:v>70802</c:v>
                </c:pt>
                <c:pt idx="21">
                  <c:v>68292</c:v>
                </c:pt>
                <c:pt idx="22">
                  <c:v>64865</c:v>
                </c:pt>
                <c:pt idx="23">
                  <c:v>63730</c:v>
                </c:pt>
                <c:pt idx="24">
                  <c:v>63473</c:v>
                </c:pt>
                <c:pt idx="25">
                  <c:v>62709</c:v>
                </c:pt>
                <c:pt idx="26">
                  <c:v>58964</c:v>
                </c:pt>
                <c:pt idx="27">
                  <c:v>58942</c:v>
                </c:pt>
                <c:pt idx="28">
                  <c:v>57611</c:v>
                </c:pt>
                <c:pt idx="29">
                  <c:v>53566</c:v>
                </c:pt>
                <c:pt idx="30">
                  <c:v>50465</c:v>
                </c:pt>
                <c:pt idx="31">
                  <c:v>48489</c:v>
                </c:pt>
                <c:pt idx="32">
                  <c:v>47729</c:v>
                </c:pt>
                <c:pt idx="33">
                  <c:v>47297</c:v>
                </c:pt>
                <c:pt idx="34">
                  <c:v>45484</c:v>
                </c:pt>
                <c:pt idx="35">
                  <c:v>45200</c:v>
                </c:pt>
                <c:pt idx="36">
                  <c:v>42945</c:v>
                </c:pt>
                <c:pt idx="37">
                  <c:v>42903</c:v>
                </c:pt>
                <c:pt idx="38">
                  <c:v>41835</c:v>
                </c:pt>
                <c:pt idx="39">
                  <c:v>40808</c:v>
                </c:pt>
                <c:pt idx="40">
                  <c:v>40199</c:v>
                </c:pt>
                <c:pt idx="41">
                  <c:v>39558</c:v>
                </c:pt>
                <c:pt idx="42">
                  <c:v>39523</c:v>
                </c:pt>
                <c:pt idx="43">
                  <c:v>38591</c:v>
                </c:pt>
                <c:pt idx="44">
                  <c:v>38544</c:v>
                </c:pt>
                <c:pt idx="45">
                  <c:v>38508</c:v>
                </c:pt>
                <c:pt idx="46">
                  <c:v>38460</c:v>
                </c:pt>
                <c:pt idx="47">
                  <c:v>37979</c:v>
                </c:pt>
                <c:pt idx="48">
                  <c:v>36624</c:v>
                </c:pt>
                <c:pt idx="49">
                  <c:v>36221</c:v>
                </c:pt>
                <c:pt idx="50">
                  <c:v>35746</c:v>
                </c:pt>
                <c:pt idx="51">
                  <c:v>35446</c:v>
                </c:pt>
                <c:pt idx="52">
                  <c:v>35398</c:v>
                </c:pt>
                <c:pt idx="53">
                  <c:v>33599</c:v>
                </c:pt>
                <c:pt idx="54">
                  <c:v>33170</c:v>
                </c:pt>
                <c:pt idx="55">
                  <c:v>32700</c:v>
                </c:pt>
                <c:pt idx="56">
                  <c:v>31634</c:v>
                </c:pt>
                <c:pt idx="57">
                  <c:v>31574</c:v>
                </c:pt>
                <c:pt idx="58">
                  <c:v>31320</c:v>
                </c:pt>
                <c:pt idx="59">
                  <c:v>31293</c:v>
                </c:pt>
                <c:pt idx="60">
                  <c:v>30815</c:v>
                </c:pt>
                <c:pt idx="61">
                  <c:v>30474</c:v>
                </c:pt>
                <c:pt idx="62">
                  <c:v>30299</c:v>
                </c:pt>
                <c:pt idx="63">
                  <c:v>30262</c:v>
                </c:pt>
                <c:pt idx="64">
                  <c:v>28900</c:v>
                </c:pt>
                <c:pt idx="65">
                  <c:v>28332</c:v>
                </c:pt>
                <c:pt idx="66">
                  <c:v>28097</c:v>
                </c:pt>
                <c:pt idx="67">
                  <c:v>28057</c:v>
                </c:pt>
                <c:pt idx="68">
                  <c:v>27458</c:v>
                </c:pt>
                <c:pt idx="69">
                  <c:v>27313</c:v>
                </c:pt>
                <c:pt idx="70">
                  <c:v>27040</c:v>
                </c:pt>
                <c:pt idx="71">
                  <c:v>26991</c:v>
                </c:pt>
                <c:pt idx="72">
                  <c:v>26845</c:v>
                </c:pt>
                <c:pt idx="73">
                  <c:v>26685</c:v>
                </c:pt>
                <c:pt idx="74">
                  <c:v>26283</c:v>
                </c:pt>
                <c:pt idx="75">
                  <c:v>25962</c:v>
                </c:pt>
                <c:pt idx="76">
                  <c:v>25818</c:v>
                </c:pt>
                <c:pt idx="77">
                  <c:v>24354</c:v>
                </c:pt>
                <c:pt idx="78">
                  <c:v>24348</c:v>
                </c:pt>
                <c:pt idx="79">
                  <c:v>23740</c:v>
                </c:pt>
                <c:pt idx="80">
                  <c:v>23550</c:v>
                </c:pt>
                <c:pt idx="81">
                  <c:v>23373</c:v>
                </c:pt>
                <c:pt idx="82">
                  <c:v>23089</c:v>
                </c:pt>
                <c:pt idx="83">
                  <c:v>22662</c:v>
                </c:pt>
                <c:pt idx="84">
                  <c:v>22539</c:v>
                </c:pt>
                <c:pt idx="85">
                  <c:v>22453</c:v>
                </c:pt>
                <c:pt idx="86">
                  <c:v>22374</c:v>
                </c:pt>
                <c:pt idx="87">
                  <c:v>21711</c:v>
                </c:pt>
                <c:pt idx="88">
                  <c:v>21607</c:v>
                </c:pt>
                <c:pt idx="89">
                  <c:v>21231</c:v>
                </c:pt>
                <c:pt idx="90">
                  <c:v>19556</c:v>
                </c:pt>
                <c:pt idx="91">
                  <c:v>19346</c:v>
                </c:pt>
                <c:pt idx="92">
                  <c:v>19215</c:v>
                </c:pt>
                <c:pt idx="93">
                  <c:v>19101</c:v>
                </c:pt>
                <c:pt idx="94">
                  <c:v>18673</c:v>
                </c:pt>
                <c:pt idx="95">
                  <c:v>18650</c:v>
                </c:pt>
                <c:pt idx="96">
                  <c:v>17967</c:v>
                </c:pt>
                <c:pt idx="97">
                  <c:v>17924</c:v>
                </c:pt>
                <c:pt idx="98">
                  <c:v>17785</c:v>
                </c:pt>
                <c:pt idx="99">
                  <c:v>17363</c:v>
                </c:pt>
                <c:pt idx="100">
                  <c:v>17232</c:v>
                </c:pt>
                <c:pt idx="101">
                  <c:v>17112</c:v>
                </c:pt>
                <c:pt idx="102">
                  <c:v>16830</c:v>
                </c:pt>
                <c:pt idx="103">
                  <c:v>16686</c:v>
                </c:pt>
                <c:pt idx="104">
                  <c:v>16461</c:v>
                </c:pt>
                <c:pt idx="105">
                  <c:v>16229</c:v>
                </c:pt>
                <c:pt idx="106">
                  <c:v>16006</c:v>
                </c:pt>
                <c:pt idx="107">
                  <c:v>15896</c:v>
                </c:pt>
                <c:pt idx="108">
                  <c:v>15580</c:v>
                </c:pt>
                <c:pt idx="109">
                  <c:v>15509</c:v>
                </c:pt>
                <c:pt idx="110">
                  <c:v>15327</c:v>
                </c:pt>
                <c:pt idx="111">
                  <c:v>15278</c:v>
                </c:pt>
                <c:pt idx="112">
                  <c:v>14978</c:v>
                </c:pt>
                <c:pt idx="113">
                  <c:v>14922</c:v>
                </c:pt>
                <c:pt idx="114">
                  <c:v>14819</c:v>
                </c:pt>
                <c:pt idx="115">
                  <c:v>14787</c:v>
                </c:pt>
                <c:pt idx="116">
                  <c:v>14598</c:v>
                </c:pt>
                <c:pt idx="117">
                  <c:v>14203</c:v>
                </c:pt>
                <c:pt idx="118">
                  <c:v>14190</c:v>
                </c:pt>
                <c:pt idx="119">
                  <c:v>13947</c:v>
                </c:pt>
                <c:pt idx="120">
                  <c:v>13915</c:v>
                </c:pt>
                <c:pt idx="121">
                  <c:v>13910</c:v>
                </c:pt>
                <c:pt idx="122">
                  <c:v>13828</c:v>
                </c:pt>
                <c:pt idx="123">
                  <c:v>13761</c:v>
                </c:pt>
                <c:pt idx="124">
                  <c:v>13536</c:v>
                </c:pt>
                <c:pt idx="125">
                  <c:v>13420</c:v>
                </c:pt>
                <c:pt idx="126">
                  <c:v>13328</c:v>
                </c:pt>
                <c:pt idx="127">
                  <c:v>13043</c:v>
                </c:pt>
                <c:pt idx="128">
                  <c:v>12993</c:v>
                </c:pt>
                <c:pt idx="129">
                  <c:v>12974</c:v>
                </c:pt>
                <c:pt idx="130">
                  <c:v>12895</c:v>
                </c:pt>
                <c:pt idx="131">
                  <c:v>12605</c:v>
                </c:pt>
                <c:pt idx="132">
                  <c:v>12557</c:v>
                </c:pt>
                <c:pt idx="133">
                  <c:v>12477</c:v>
                </c:pt>
                <c:pt idx="134">
                  <c:v>12284</c:v>
                </c:pt>
                <c:pt idx="135">
                  <c:v>12249</c:v>
                </c:pt>
                <c:pt idx="136">
                  <c:v>12246</c:v>
                </c:pt>
                <c:pt idx="137">
                  <c:v>12216</c:v>
                </c:pt>
                <c:pt idx="138">
                  <c:v>12188</c:v>
                </c:pt>
                <c:pt idx="139">
                  <c:v>12160</c:v>
                </c:pt>
                <c:pt idx="140">
                  <c:v>11913</c:v>
                </c:pt>
                <c:pt idx="141">
                  <c:v>11506</c:v>
                </c:pt>
                <c:pt idx="142">
                  <c:v>11346</c:v>
                </c:pt>
                <c:pt idx="143">
                  <c:v>10907</c:v>
                </c:pt>
                <c:pt idx="144">
                  <c:v>10660</c:v>
                </c:pt>
                <c:pt idx="145">
                  <c:v>10654</c:v>
                </c:pt>
                <c:pt idx="146">
                  <c:v>10490</c:v>
                </c:pt>
                <c:pt idx="147">
                  <c:v>10441</c:v>
                </c:pt>
                <c:pt idx="148">
                  <c:v>10388</c:v>
                </c:pt>
                <c:pt idx="149">
                  <c:v>10223</c:v>
                </c:pt>
                <c:pt idx="150">
                  <c:v>10193</c:v>
                </c:pt>
                <c:pt idx="151">
                  <c:v>10047</c:v>
                </c:pt>
                <c:pt idx="152">
                  <c:v>9958</c:v>
                </c:pt>
                <c:pt idx="153">
                  <c:v>9885</c:v>
                </c:pt>
                <c:pt idx="154">
                  <c:v>9862</c:v>
                </c:pt>
                <c:pt idx="155">
                  <c:v>9735</c:v>
                </c:pt>
                <c:pt idx="156">
                  <c:v>9497</c:v>
                </c:pt>
                <c:pt idx="157">
                  <c:v>9401</c:v>
                </c:pt>
                <c:pt idx="158">
                  <c:v>9202</c:v>
                </c:pt>
                <c:pt idx="159">
                  <c:v>9046</c:v>
                </c:pt>
                <c:pt idx="160">
                  <c:v>8790</c:v>
                </c:pt>
                <c:pt idx="161">
                  <c:v>8589</c:v>
                </c:pt>
                <c:pt idx="162">
                  <c:v>8302</c:v>
                </c:pt>
                <c:pt idx="163">
                  <c:v>8112</c:v>
                </c:pt>
                <c:pt idx="164">
                  <c:v>7948</c:v>
                </c:pt>
                <c:pt idx="165">
                  <c:v>7908</c:v>
                </c:pt>
                <c:pt idx="166">
                  <c:v>7557</c:v>
                </c:pt>
                <c:pt idx="167">
                  <c:v>7538</c:v>
                </c:pt>
                <c:pt idx="168">
                  <c:v>7487</c:v>
                </c:pt>
                <c:pt idx="169">
                  <c:v>7368</c:v>
                </c:pt>
                <c:pt idx="170">
                  <c:v>7362</c:v>
                </c:pt>
                <c:pt idx="171">
                  <c:v>7336</c:v>
                </c:pt>
                <c:pt idx="172">
                  <c:v>7159</c:v>
                </c:pt>
                <c:pt idx="173">
                  <c:v>6996</c:v>
                </c:pt>
                <c:pt idx="174">
                  <c:v>6990</c:v>
                </c:pt>
                <c:pt idx="175">
                  <c:v>6687</c:v>
                </c:pt>
                <c:pt idx="176">
                  <c:v>6646</c:v>
                </c:pt>
                <c:pt idx="177">
                  <c:v>6627</c:v>
                </c:pt>
                <c:pt idx="178">
                  <c:v>6559</c:v>
                </c:pt>
                <c:pt idx="179">
                  <c:v>6489</c:v>
                </c:pt>
                <c:pt idx="180">
                  <c:v>6375</c:v>
                </c:pt>
                <c:pt idx="181">
                  <c:v>6327</c:v>
                </c:pt>
                <c:pt idx="182">
                  <c:v>5994</c:v>
                </c:pt>
                <c:pt idx="183">
                  <c:v>5678</c:v>
                </c:pt>
                <c:pt idx="184">
                  <c:v>5674</c:v>
                </c:pt>
                <c:pt idx="185">
                  <c:v>5555</c:v>
                </c:pt>
                <c:pt idx="186">
                  <c:v>5526</c:v>
                </c:pt>
                <c:pt idx="187">
                  <c:v>5350</c:v>
                </c:pt>
                <c:pt idx="188">
                  <c:v>5218</c:v>
                </c:pt>
                <c:pt idx="189">
                  <c:v>5168</c:v>
                </c:pt>
                <c:pt idx="190">
                  <c:v>5163</c:v>
                </c:pt>
                <c:pt idx="191">
                  <c:v>5142</c:v>
                </c:pt>
                <c:pt idx="192">
                  <c:v>5134</c:v>
                </c:pt>
                <c:pt idx="193">
                  <c:v>5058</c:v>
                </c:pt>
                <c:pt idx="194">
                  <c:v>4954</c:v>
                </c:pt>
                <c:pt idx="195">
                  <c:v>4886</c:v>
                </c:pt>
                <c:pt idx="196">
                  <c:v>4791</c:v>
                </c:pt>
                <c:pt idx="197">
                  <c:v>4651</c:v>
                </c:pt>
                <c:pt idx="198">
                  <c:v>4439</c:v>
                </c:pt>
                <c:pt idx="199">
                  <c:v>3995</c:v>
                </c:pt>
                <c:pt idx="200">
                  <c:v>3947</c:v>
                </c:pt>
                <c:pt idx="201">
                  <c:v>3716</c:v>
                </c:pt>
                <c:pt idx="202">
                  <c:v>3710</c:v>
                </c:pt>
                <c:pt idx="203">
                  <c:v>3507</c:v>
                </c:pt>
                <c:pt idx="204">
                  <c:v>3483</c:v>
                </c:pt>
                <c:pt idx="205">
                  <c:v>3457</c:v>
                </c:pt>
                <c:pt idx="206">
                  <c:v>3421</c:v>
                </c:pt>
                <c:pt idx="207">
                  <c:v>3392</c:v>
                </c:pt>
                <c:pt idx="208">
                  <c:v>3337</c:v>
                </c:pt>
                <c:pt idx="209">
                  <c:v>3234</c:v>
                </c:pt>
                <c:pt idx="210">
                  <c:v>3185</c:v>
                </c:pt>
                <c:pt idx="211">
                  <c:v>3179</c:v>
                </c:pt>
                <c:pt idx="212">
                  <c:v>3174</c:v>
                </c:pt>
                <c:pt idx="213">
                  <c:v>3169</c:v>
                </c:pt>
                <c:pt idx="214">
                  <c:v>2807</c:v>
                </c:pt>
                <c:pt idx="215">
                  <c:v>2666</c:v>
                </c:pt>
                <c:pt idx="216">
                  <c:v>2611</c:v>
                </c:pt>
                <c:pt idx="217">
                  <c:v>2517</c:v>
                </c:pt>
                <c:pt idx="218">
                  <c:v>2454</c:v>
                </c:pt>
                <c:pt idx="219">
                  <c:v>2420</c:v>
                </c:pt>
                <c:pt idx="220">
                  <c:v>2402</c:v>
                </c:pt>
                <c:pt idx="221">
                  <c:v>2370</c:v>
                </c:pt>
                <c:pt idx="222">
                  <c:v>2368</c:v>
                </c:pt>
                <c:pt idx="223">
                  <c:v>2343</c:v>
                </c:pt>
                <c:pt idx="224">
                  <c:v>2294</c:v>
                </c:pt>
                <c:pt idx="225">
                  <c:v>2226</c:v>
                </c:pt>
                <c:pt idx="226">
                  <c:v>2066</c:v>
                </c:pt>
                <c:pt idx="227">
                  <c:v>1907</c:v>
                </c:pt>
                <c:pt idx="228">
                  <c:v>1898</c:v>
                </c:pt>
                <c:pt idx="229">
                  <c:v>1668</c:v>
                </c:pt>
                <c:pt idx="230">
                  <c:v>1465</c:v>
                </c:pt>
                <c:pt idx="231">
                  <c:v>1414</c:v>
                </c:pt>
                <c:pt idx="232">
                  <c:v>1233</c:v>
                </c:pt>
                <c:pt idx="233">
                  <c:v>171</c:v>
                </c:pt>
              </c:numCache>
            </c:numRef>
          </c:yVal>
          <c:smooth val="0"/>
        </c:ser>
        <c:axId val="95215105"/>
        <c:axId val="46158173"/>
      </c:scatterChart>
      <c:valAx>
        <c:axId val="952151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158173"/>
        <c:crosses val="autoZero"/>
        <c:crossBetween val="midCat"/>
      </c:valAx>
      <c:valAx>
        <c:axId val="461581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21510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60480</xdr:colOff>
      <xdr:row>0</xdr:row>
      <xdr:rowOff>209520</xdr:rowOff>
    </xdr:from>
    <xdr:to>
      <xdr:col>16</xdr:col>
      <xdr:colOff>24840</xdr:colOff>
      <xdr:row>16</xdr:row>
      <xdr:rowOff>11880</xdr:rowOff>
    </xdr:to>
    <xdr:graphicFrame>
      <xdr:nvGraphicFramePr>
        <xdr:cNvPr id="0" name="图表 1"/>
        <xdr:cNvGraphicFramePr/>
      </xdr:nvGraphicFramePr>
      <xdr:xfrm>
        <a:off x="5127480" y="209520"/>
        <a:ext cx="6308280" cy="330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510840</xdr:colOff>
      <xdr:row>14</xdr:row>
      <xdr:rowOff>90000</xdr:rowOff>
    </xdr:from>
    <xdr:to>
      <xdr:col>12</xdr:col>
      <xdr:colOff>217080</xdr:colOff>
      <xdr:row>28</xdr:row>
      <xdr:rowOff>165600</xdr:rowOff>
    </xdr:to>
    <xdr:graphicFrame>
      <xdr:nvGraphicFramePr>
        <xdr:cNvPr id="1" name="图表 16"/>
        <xdr:cNvGraphicFramePr/>
      </xdr:nvGraphicFramePr>
      <xdr:xfrm>
        <a:off x="4615920" y="2543400"/>
        <a:ext cx="5344920" cy="252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513000</xdr:colOff>
      <xdr:row>0</xdr:row>
      <xdr:rowOff>0</xdr:rowOff>
    </xdr:from>
    <xdr:to>
      <xdr:col>12</xdr:col>
      <xdr:colOff>219240</xdr:colOff>
      <xdr:row>14</xdr:row>
      <xdr:rowOff>75600</xdr:rowOff>
    </xdr:to>
    <xdr:graphicFrame>
      <xdr:nvGraphicFramePr>
        <xdr:cNvPr id="2" name="图表 18"/>
        <xdr:cNvGraphicFramePr/>
      </xdr:nvGraphicFramePr>
      <xdr:xfrm>
        <a:off x="4618080" y="0"/>
        <a:ext cx="5344920" cy="252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527400</xdr:colOff>
      <xdr:row>28</xdr:row>
      <xdr:rowOff>146520</xdr:rowOff>
    </xdr:from>
    <xdr:to>
      <xdr:col>12</xdr:col>
      <xdr:colOff>233640</xdr:colOff>
      <xdr:row>43</xdr:row>
      <xdr:rowOff>31680</xdr:rowOff>
    </xdr:to>
    <xdr:graphicFrame>
      <xdr:nvGraphicFramePr>
        <xdr:cNvPr id="3" name="图表 20"/>
        <xdr:cNvGraphicFramePr/>
      </xdr:nvGraphicFramePr>
      <xdr:xfrm>
        <a:off x="4632480" y="5053680"/>
        <a:ext cx="5344920" cy="251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66600</xdr:colOff>
      <xdr:row>1</xdr:row>
      <xdr:rowOff>38160</xdr:rowOff>
    </xdr:from>
    <xdr:to>
      <xdr:col>16</xdr:col>
      <xdr:colOff>65880</xdr:colOff>
      <xdr:row>29</xdr:row>
      <xdr:rowOff>80280</xdr:rowOff>
    </xdr:to>
    <xdr:graphicFrame>
      <xdr:nvGraphicFramePr>
        <xdr:cNvPr id="4" name="图表 2"/>
        <xdr:cNvGraphicFramePr/>
      </xdr:nvGraphicFramePr>
      <xdr:xfrm>
        <a:off x="4410000" y="213120"/>
        <a:ext cx="8457480" cy="494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181080</xdr:colOff>
      <xdr:row>1</xdr:row>
      <xdr:rowOff>81000</xdr:rowOff>
    </xdr:from>
    <xdr:to>
      <xdr:col>13</xdr:col>
      <xdr:colOff>485280</xdr:colOff>
      <xdr:row>15</xdr:row>
      <xdr:rowOff>156600</xdr:rowOff>
    </xdr:to>
    <xdr:graphicFrame>
      <xdr:nvGraphicFramePr>
        <xdr:cNvPr id="5" name="图表 1"/>
        <xdr:cNvGraphicFramePr/>
      </xdr:nvGraphicFramePr>
      <xdr:xfrm>
        <a:off x="4410000" y="255960"/>
        <a:ext cx="5238000" cy="252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195120</xdr:colOff>
      <xdr:row>17</xdr:row>
      <xdr:rowOff>100080</xdr:rowOff>
    </xdr:from>
    <xdr:to>
      <xdr:col>13</xdr:col>
      <xdr:colOff>499320</xdr:colOff>
      <xdr:row>31</xdr:row>
      <xdr:rowOff>175680</xdr:rowOff>
    </xdr:to>
    <xdr:graphicFrame>
      <xdr:nvGraphicFramePr>
        <xdr:cNvPr id="6" name="图表 2"/>
        <xdr:cNvGraphicFramePr/>
      </xdr:nvGraphicFramePr>
      <xdr:xfrm>
        <a:off x="4424040" y="3079440"/>
        <a:ext cx="5238000" cy="252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252360</xdr:colOff>
      <xdr:row>210</xdr:row>
      <xdr:rowOff>104760</xdr:rowOff>
    </xdr:from>
    <xdr:to>
      <xdr:col>15</xdr:col>
      <xdr:colOff>285120</xdr:colOff>
      <xdr:row>230</xdr:row>
      <xdr:rowOff>56520</xdr:rowOff>
    </xdr:to>
    <xdr:graphicFrame>
      <xdr:nvGraphicFramePr>
        <xdr:cNvPr id="7" name="图表 3"/>
        <xdr:cNvGraphicFramePr/>
      </xdr:nvGraphicFramePr>
      <xdr:xfrm>
        <a:off x="4976640" y="37259640"/>
        <a:ext cx="6728760" cy="345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5" activeCellId="0" sqref="K5"/>
    </sheetView>
  </sheetViews>
  <sheetFormatPr defaultRowHeight="13.8"/>
  <cols>
    <col collapsed="false" hidden="false" max="1" min="1" style="1" width="34.7023255813953"/>
    <col collapsed="false" hidden="false" max="2" min="2" style="1" width="15.0139534883721"/>
    <col collapsed="false" hidden="false" max="9" min="3" style="1" width="9.6"/>
    <col collapsed="false" hidden="false" max="10" min="10" style="1" width="8.73953488372093"/>
    <col collapsed="false" hidden="false" max="12" min="11" style="1" width="9.6"/>
    <col collapsed="false" hidden="false" max="13" min="13" style="1" width="6.76744186046512"/>
    <col collapsed="false" hidden="false" max="14" min="14" style="1" width="9.6"/>
    <col collapsed="false" hidden="false" max="15" min="15" style="1" width="21.2883720930233"/>
    <col collapsed="false" hidden="false" max="16" min="16" style="1" width="32.9813953488372"/>
    <col collapsed="false" hidden="false" max="17" min="17" style="1" width="20.553488372093"/>
    <col collapsed="false" hidden="false" max="18" min="18" style="0" width="9.6"/>
    <col collapsed="false" hidden="false" max="1025" min="19" style="1" width="9.6"/>
  </cols>
  <sheetData>
    <row r="1" customFormat="false" ht="53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customFormat="false" ht="18.7" hidden="false" customHeight="false" outlineLevel="0" collapsed="false">
      <c r="A2" s="2" t="s">
        <v>17</v>
      </c>
      <c r="B2" s="2" t="n">
        <v>7718</v>
      </c>
      <c r="C2" s="2" t="n">
        <v>2014</v>
      </c>
      <c r="D2" s="2" t="n">
        <v>1</v>
      </c>
      <c r="E2" s="2" t="n">
        <v>3</v>
      </c>
      <c r="F2" s="5" t="n">
        <v>0</v>
      </c>
      <c r="G2" s="5" t="n">
        <v>3</v>
      </c>
      <c r="H2" s="3" t="n">
        <v>0</v>
      </c>
      <c r="I2" s="3" t="n">
        <v>0</v>
      </c>
      <c r="J2" s="5" t="n">
        <v>0</v>
      </c>
      <c r="K2" s="3" t="n">
        <v>6323</v>
      </c>
      <c r="L2" s="3" t="n">
        <v>5350</v>
      </c>
      <c r="M2" s="5" t="n">
        <v>0</v>
      </c>
      <c r="N2" s="4" t="n">
        <v>152153</v>
      </c>
      <c r="O2" s="4" t="s">
        <v>18</v>
      </c>
      <c r="P2" s="4" t="s">
        <v>19</v>
      </c>
      <c r="Q2" s="4" t="s">
        <v>20</v>
      </c>
    </row>
    <row r="3" customFormat="false" ht="18.7" hidden="false" customHeight="false" outlineLevel="0" collapsed="false">
      <c r="A3" s="2" t="s">
        <v>21</v>
      </c>
      <c r="B3" s="2" t="n">
        <v>13871</v>
      </c>
      <c r="C3" s="2" t="n">
        <v>2014</v>
      </c>
      <c r="D3" s="2" t="n">
        <v>1</v>
      </c>
      <c r="E3" s="2" t="n">
        <v>7</v>
      </c>
      <c r="F3" s="5" t="n">
        <v>0</v>
      </c>
      <c r="G3" s="5" t="n">
        <v>6</v>
      </c>
      <c r="H3" s="3" t="n">
        <v>1</v>
      </c>
      <c r="I3" s="3" t="n">
        <v>0</v>
      </c>
      <c r="J3" s="5" t="n">
        <v>7.7</v>
      </c>
      <c r="K3" s="3" t="n">
        <v>5567</v>
      </c>
      <c r="L3" s="3" t="n">
        <v>6996</v>
      </c>
      <c r="M3" s="5" t="n">
        <v>1</v>
      </c>
      <c r="N3" s="4" t="n">
        <v>254257</v>
      </c>
      <c r="O3" s="4" t="s">
        <v>22</v>
      </c>
      <c r="P3" s="4" t="s">
        <v>23</v>
      </c>
      <c r="Q3" s="4" t="s">
        <v>24</v>
      </c>
    </row>
    <row r="4" customFormat="false" ht="18.7" hidden="false" customHeight="false" outlineLevel="0" collapsed="false">
      <c r="A4" s="2" t="s">
        <v>25</v>
      </c>
      <c r="B4" s="2" t="n">
        <v>32376</v>
      </c>
      <c r="C4" s="2" t="n">
        <v>2014</v>
      </c>
      <c r="D4" s="2" t="n">
        <v>1</v>
      </c>
      <c r="E4" s="2" t="n">
        <v>10</v>
      </c>
      <c r="F4" s="3" t="n">
        <v>0</v>
      </c>
      <c r="G4" s="3" t="n">
        <v>1</v>
      </c>
      <c r="H4" s="3" t="n">
        <v>0</v>
      </c>
      <c r="I4" s="3" t="n">
        <v>1</v>
      </c>
      <c r="J4" s="3" t="n">
        <v>5.32</v>
      </c>
      <c r="K4" s="3" t="n">
        <v>7325</v>
      </c>
      <c r="L4" s="3" t="n">
        <v>13947</v>
      </c>
      <c r="M4" s="3" t="n">
        <v>1</v>
      </c>
      <c r="N4" s="4" t="n">
        <v>352043</v>
      </c>
      <c r="O4" s="4" t="s">
        <v>26</v>
      </c>
      <c r="P4" s="4" t="s">
        <v>27</v>
      </c>
      <c r="Q4" s="4" t="s">
        <v>28</v>
      </c>
    </row>
    <row r="5" customFormat="false" ht="18.7" hidden="false" customHeight="false" outlineLevel="0" collapsed="false">
      <c r="A5" s="2" t="s">
        <v>29</v>
      </c>
      <c r="B5" s="2" t="n">
        <v>8089</v>
      </c>
      <c r="C5" s="2" t="n">
        <v>2014</v>
      </c>
      <c r="D5" s="2" t="n">
        <v>1</v>
      </c>
      <c r="E5" s="2" t="n">
        <v>11</v>
      </c>
      <c r="F5" s="5" t="n">
        <v>0</v>
      </c>
      <c r="G5" s="5" t="n">
        <v>6</v>
      </c>
      <c r="H5" s="3" t="n">
        <v>0</v>
      </c>
      <c r="I5" s="3" t="n">
        <v>0</v>
      </c>
      <c r="J5" s="5" t="n">
        <v>0</v>
      </c>
      <c r="K5" s="3" t="n">
        <v>0</v>
      </c>
      <c r="L5" s="3" t="n">
        <v>1414</v>
      </c>
      <c r="M5" s="5" t="n">
        <v>0</v>
      </c>
      <c r="N5" s="4" t="n">
        <v>164814</v>
      </c>
      <c r="O5" s="4" t="s">
        <v>30</v>
      </c>
      <c r="P5" s="4" t="s">
        <v>31</v>
      </c>
      <c r="Q5" s="4" t="s">
        <v>32</v>
      </c>
    </row>
    <row r="6" customFormat="false" ht="18.7" hidden="false" customHeight="false" outlineLevel="0" collapsed="false">
      <c r="A6" s="2" t="s">
        <v>33</v>
      </c>
      <c r="B6" s="2" t="n">
        <v>8621</v>
      </c>
      <c r="C6" s="2" t="n">
        <v>2014</v>
      </c>
      <c r="D6" s="2" t="n">
        <v>1</v>
      </c>
      <c r="E6" s="2" t="n">
        <v>16</v>
      </c>
      <c r="F6" s="5" t="n">
        <v>0</v>
      </c>
      <c r="G6" s="5" t="n">
        <v>6</v>
      </c>
      <c r="H6" s="3" t="n">
        <v>1</v>
      </c>
      <c r="I6" s="3" t="n">
        <v>1</v>
      </c>
      <c r="J6" s="5" t="n">
        <v>0</v>
      </c>
      <c r="K6" s="3" t="n">
        <v>0</v>
      </c>
      <c r="L6" s="3" t="n">
        <v>3392</v>
      </c>
      <c r="M6" s="5" t="n">
        <v>0</v>
      </c>
      <c r="N6" s="4" t="n">
        <v>158847</v>
      </c>
      <c r="O6" s="4" t="s">
        <v>34</v>
      </c>
      <c r="P6" s="4" t="s">
        <v>35</v>
      </c>
      <c r="Q6" s="4" t="s">
        <v>36</v>
      </c>
    </row>
    <row r="7" customFormat="false" ht="18.7" hidden="false" customHeight="false" outlineLevel="0" collapsed="false">
      <c r="A7" s="2" t="s">
        <v>37</v>
      </c>
      <c r="B7" s="2" t="n">
        <v>24785</v>
      </c>
      <c r="C7" s="2" t="n">
        <v>2014</v>
      </c>
      <c r="D7" s="2" t="n">
        <v>1</v>
      </c>
      <c r="E7" s="2" t="n">
        <v>17</v>
      </c>
      <c r="F7" s="5" t="n">
        <v>0</v>
      </c>
      <c r="G7" s="5" t="n">
        <v>5</v>
      </c>
      <c r="H7" s="3" t="n">
        <v>1</v>
      </c>
      <c r="I7" s="3" t="n">
        <v>0</v>
      </c>
      <c r="J7" s="5" t="n">
        <v>0.2</v>
      </c>
      <c r="K7" s="3" t="n">
        <v>1143</v>
      </c>
      <c r="L7" s="3" t="n">
        <v>33599</v>
      </c>
      <c r="M7" s="5" t="n">
        <v>0</v>
      </c>
      <c r="N7" s="4" t="n">
        <v>266674</v>
      </c>
      <c r="O7" s="4" t="s">
        <v>38</v>
      </c>
      <c r="P7" s="4" t="s">
        <v>39</v>
      </c>
      <c r="Q7" s="4" t="s">
        <v>40</v>
      </c>
    </row>
    <row r="8" customFormat="false" ht="18.7" hidden="false" customHeight="false" outlineLevel="0" collapsed="false">
      <c r="A8" s="2" t="s">
        <v>41</v>
      </c>
      <c r="B8" s="2" t="n">
        <v>16059</v>
      </c>
      <c r="C8" s="2" t="n">
        <v>2014</v>
      </c>
      <c r="D8" s="2" t="n">
        <v>1</v>
      </c>
      <c r="E8" s="2" t="n">
        <v>17</v>
      </c>
      <c r="F8" s="5" t="n">
        <v>0</v>
      </c>
      <c r="G8" s="5" t="n">
        <v>5</v>
      </c>
      <c r="H8" s="3" t="n">
        <v>0</v>
      </c>
      <c r="I8" s="3" t="n">
        <v>0</v>
      </c>
      <c r="J8" s="5" t="n">
        <f aca="false">0.6*7</f>
        <v>4.2</v>
      </c>
      <c r="K8" s="3" t="n">
        <v>279</v>
      </c>
      <c r="L8" s="3" t="n">
        <v>6327</v>
      </c>
      <c r="M8" s="5" t="n">
        <v>1</v>
      </c>
      <c r="N8" s="4" t="n">
        <v>240317</v>
      </c>
      <c r="O8" s="4" t="s">
        <v>42</v>
      </c>
      <c r="P8" s="4" t="s">
        <v>43</v>
      </c>
      <c r="Q8" s="4" t="s">
        <v>44</v>
      </c>
    </row>
    <row r="9" customFormat="false" ht="18.7" hidden="false" customHeight="false" outlineLevel="0" collapsed="false">
      <c r="A9" s="3" t="s">
        <v>45</v>
      </c>
      <c r="B9" s="2" t="n">
        <v>104506</v>
      </c>
      <c r="C9" s="2" t="n">
        <v>2014</v>
      </c>
      <c r="D9" s="2" t="n">
        <v>1</v>
      </c>
      <c r="E9" s="2" t="n">
        <v>31</v>
      </c>
      <c r="F9" s="3" t="n">
        <v>7</v>
      </c>
      <c r="G9" s="3" t="n">
        <v>4</v>
      </c>
      <c r="H9" s="3" t="n">
        <v>1</v>
      </c>
      <c r="I9" s="3" t="n">
        <v>0</v>
      </c>
      <c r="J9" s="3" t="n">
        <v>4.5</v>
      </c>
      <c r="K9" s="3" t="n">
        <v>6680</v>
      </c>
      <c r="L9" s="3" t="n">
        <v>28900</v>
      </c>
      <c r="M9" s="3" t="n">
        <v>0</v>
      </c>
      <c r="N9" s="4" t="n">
        <v>633951</v>
      </c>
      <c r="O9" s="4" t="s">
        <v>46</v>
      </c>
      <c r="P9" s="4" t="s">
        <v>47</v>
      </c>
      <c r="Q9" s="4" t="s">
        <v>48</v>
      </c>
    </row>
    <row r="10" customFormat="false" ht="18.7" hidden="false" customHeight="false" outlineLevel="0" collapsed="false">
      <c r="A10" s="3" t="s">
        <v>49</v>
      </c>
      <c r="B10" s="2" t="n">
        <v>69614</v>
      </c>
      <c r="C10" s="2" t="n">
        <v>2014</v>
      </c>
      <c r="D10" s="2" t="n">
        <v>1</v>
      </c>
      <c r="E10" s="2" t="n">
        <v>31</v>
      </c>
      <c r="F10" s="3" t="n">
        <v>7</v>
      </c>
      <c r="G10" s="3" t="n">
        <v>4</v>
      </c>
      <c r="H10" s="3" t="n">
        <v>1</v>
      </c>
      <c r="I10" s="3" t="n">
        <v>0</v>
      </c>
      <c r="J10" s="3" t="n">
        <v>0.5</v>
      </c>
      <c r="K10" s="3" t="n">
        <v>2711121</v>
      </c>
      <c r="L10" s="3" t="n">
        <v>157587</v>
      </c>
      <c r="M10" s="3" t="n">
        <v>0</v>
      </c>
      <c r="N10" s="4" t="n">
        <v>549022</v>
      </c>
      <c r="O10" s="4" t="s">
        <v>50</v>
      </c>
      <c r="P10" s="4" t="s">
        <v>51</v>
      </c>
      <c r="Q10" s="4" t="s">
        <v>52</v>
      </c>
    </row>
    <row r="11" customFormat="false" ht="18.7" hidden="false" customHeight="false" outlineLevel="0" collapsed="false">
      <c r="A11" s="3" t="s">
        <v>53</v>
      </c>
      <c r="B11" s="2" t="n">
        <v>52464</v>
      </c>
      <c r="C11" s="2" t="n">
        <v>2014</v>
      </c>
      <c r="D11" s="2" t="n">
        <v>1</v>
      </c>
      <c r="E11" s="2" t="n">
        <v>31</v>
      </c>
      <c r="F11" s="3" t="n">
        <v>7</v>
      </c>
      <c r="G11" s="3" t="n">
        <v>4</v>
      </c>
      <c r="H11" s="3" t="n">
        <v>0</v>
      </c>
      <c r="I11" s="3" t="n">
        <v>0</v>
      </c>
      <c r="J11" s="3" t="n">
        <v>0</v>
      </c>
      <c r="K11" s="3" t="n">
        <v>59258</v>
      </c>
      <c r="L11" s="3" t="n">
        <v>12188</v>
      </c>
      <c r="M11" s="3" t="n">
        <v>0</v>
      </c>
      <c r="N11" s="4" t="n">
        <v>531749</v>
      </c>
      <c r="O11" s="4" t="s">
        <v>54</v>
      </c>
      <c r="P11" s="4" t="s">
        <v>55</v>
      </c>
      <c r="Q11" s="4" t="s">
        <v>56</v>
      </c>
    </row>
    <row r="12" customFormat="false" ht="18.7" hidden="false" customHeight="false" outlineLevel="0" collapsed="false">
      <c r="A12" s="3" t="s">
        <v>57</v>
      </c>
      <c r="B12" s="2" t="n">
        <v>12961</v>
      </c>
      <c r="C12" s="2" t="n">
        <v>2014</v>
      </c>
      <c r="D12" s="2" t="n">
        <v>1</v>
      </c>
      <c r="E12" s="2" t="n">
        <v>31</v>
      </c>
      <c r="F12" s="5" t="n">
        <v>7</v>
      </c>
      <c r="G12" s="5" t="n">
        <v>4</v>
      </c>
      <c r="H12" s="3" t="n">
        <v>0</v>
      </c>
      <c r="I12" s="3" t="n">
        <v>0</v>
      </c>
      <c r="J12" s="5" t="n">
        <v>0</v>
      </c>
      <c r="K12" s="3" t="n">
        <v>3418</v>
      </c>
      <c r="L12" s="3" t="n">
        <v>8302</v>
      </c>
      <c r="M12" s="5" t="n">
        <v>0</v>
      </c>
      <c r="N12" s="4" t="n">
        <v>177291</v>
      </c>
      <c r="O12" s="4" t="s">
        <v>58</v>
      </c>
      <c r="P12" s="4" t="s">
        <v>59</v>
      </c>
      <c r="Q12" s="4" t="s">
        <v>32</v>
      </c>
    </row>
    <row r="13" customFormat="false" ht="18.7" hidden="false" customHeight="false" outlineLevel="0" collapsed="false">
      <c r="A13" s="2" t="s">
        <v>60</v>
      </c>
      <c r="B13" s="2" t="n">
        <v>29818</v>
      </c>
      <c r="C13" s="2" t="n">
        <v>2014</v>
      </c>
      <c r="D13" s="2" t="n">
        <v>2</v>
      </c>
      <c r="E13" s="2" t="n">
        <v>5</v>
      </c>
      <c r="F13" s="3" t="n">
        <v>0</v>
      </c>
      <c r="G13" s="3" t="n">
        <v>5</v>
      </c>
      <c r="H13" s="3" t="n">
        <v>0</v>
      </c>
      <c r="I13" s="3" t="n">
        <v>0</v>
      </c>
      <c r="J13" s="3" t="n">
        <v>10.5</v>
      </c>
      <c r="K13" s="3" t="n">
        <v>0</v>
      </c>
      <c r="L13" s="3" t="n">
        <v>13420</v>
      </c>
      <c r="M13" s="3" t="n">
        <v>1</v>
      </c>
      <c r="N13" s="4" t="n">
        <v>300609</v>
      </c>
      <c r="O13" s="4" t="s">
        <v>61</v>
      </c>
      <c r="P13" s="4" t="s">
        <v>62</v>
      </c>
      <c r="Q13" s="4" t="s">
        <v>28</v>
      </c>
    </row>
    <row r="14" customFormat="false" ht="18.7" hidden="false" customHeight="false" outlineLevel="0" collapsed="false">
      <c r="A14" s="2" t="s">
        <v>63</v>
      </c>
      <c r="B14" s="2" t="n">
        <v>40538</v>
      </c>
      <c r="C14" s="2" t="n">
        <v>2014</v>
      </c>
      <c r="D14" s="2" t="n">
        <v>2</v>
      </c>
      <c r="E14" s="2" t="n">
        <v>13</v>
      </c>
      <c r="F14" s="3" t="n">
        <v>0</v>
      </c>
      <c r="G14" s="3" t="n">
        <v>6</v>
      </c>
      <c r="H14" s="3" t="n">
        <v>1</v>
      </c>
      <c r="I14" s="3" t="n">
        <v>0</v>
      </c>
      <c r="J14" s="3" t="n">
        <v>0</v>
      </c>
      <c r="K14" s="3" t="n">
        <v>9570</v>
      </c>
      <c r="L14" s="3" t="n">
        <v>14819</v>
      </c>
      <c r="M14" s="3" t="n">
        <v>0</v>
      </c>
      <c r="N14" s="4" t="n">
        <v>443389</v>
      </c>
      <c r="O14" s="4" t="s">
        <v>64</v>
      </c>
      <c r="P14" s="4" t="s">
        <v>65</v>
      </c>
      <c r="Q14" s="4" t="s">
        <v>66</v>
      </c>
    </row>
    <row r="15" customFormat="false" ht="18.7" hidden="false" customHeight="false" outlineLevel="0" collapsed="false">
      <c r="A15" s="2" t="s">
        <v>67</v>
      </c>
      <c r="B15" s="2" t="n">
        <v>46259</v>
      </c>
      <c r="C15" s="2" t="n">
        <v>2014</v>
      </c>
      <c r="D15" s="2" t="n">
        <v>2</v>
      </c>
      <c r="E15" s="2" t="n">
        <v>21</v>
      </c>
      <c r="F15" s="3" t="n">
        <v>0</v>
      </c>
      <c r="G15" s="3" t="n">
        <v>3</v>
      </c>
      <c r="H15" s="3" t="n">
        <v>1</v>
      </c>
      <c r="I15" s="3" t="n">
        <v>1</v>
      </c>
      <c r="J15" s="3" t="n">
        <v>15.75</v>
      </c>
      <c r="K15" s="3" t="n">
        <v>23947</v>
      </c>
      <c r="L15" s="3" t="n">
        <v>14922</v>
      </c>
      <c r="M15" s="3" t="n">
        <v>1</v>
      </c>
      <c r="N15" s="4" t="n">
        <v>444180</v>
      </c>
      <c r="O15" s="4" t="s">
        <v>68</v>
      </c>
      <c r="P15" s="4" t="s">
        <v>69</v>
      </c>
      <c r="Q15" s="4" t="s">
        <v>70</v>
      </c>
    </row>
    <row r="16" customFormat="false" ht="18.7" hidden="false" customHeight="false" outlineLevel="0" collapsed="false">
      <c r="A16" s="2" t="s">
        <v>71</v>
      </c>
      <c r="B16" s="2" t="n">
        <v>31479</v>
      </c>
      <c r="C16" s="2" t="n">
        <v>2014</v>
      </c>
      <c r="D16" s="2" t="n">
        <v>2</v>
      </c>
      <c r="E16" s="2" t="n">
        <v>28</v>
      </c>
      <c r="F16" s="3" t="n">
        <v>0</v>
      </c>
      <c r="G16" s="3" t="n">
        <v>3</v>
      </c>
      <c r="H16" s="3" t="n">
        <v>1</v>
      </c>
      <c r="I16" s="3" t="n">
        <v>0</v>
      </c>
      <c r="J16" s="3" t="n">
        <v>7</v>
      </c>
      <c r="K16" s="3" t="n">
        <v>23081</v>
      </c>
      <c r="L16" s="3" t="n">
        <v>23740</v>
      </c>
      <c r="M16" s="3" t="n">
        <v>1</v>
      </c>
      <c r="N16" s="4" t="n">
        <v>447848</v>
      </c>
      <c r="O16" s="4" t="s">
        <v>72</v>
      </c>
      <c r="P16" s="4" t="s">
        <v>73</v>
      </c>
      <c r="Q16" s="4" t="s">
        <v>74</v>
      </c>
    </row>
    <row r="17" customFormat="false" ht="18.7" hidden="false" customHeight="false" outlineLevel="0" collapsed="false">
      <c r="A17" s="2" t="s">
        <v>75</v>
      </c>
      <c r="B17" s="2" t="n">
        <v>41155</v>
      </c>
      <c r="C17" s="2" t="n">
        <v>2014</v>
      </c>
      <c r="D17" s="2" t="n">
        <v>3</v>
      </c>
      <c r="E17" s="2" t="n">
        <v>14</v>
      </c>
      <c r="F17" s="3" t="n">
        <v>0</v>
      </c>
      <c r="G17" s="3" t="n">
        <v>1</v>
      </c>
      <c r="H17" s="3" t="n">
        <v>1</v>
      </c>
      <c r="I17" s="3" t="n">
        <v>0</v>
      </c>
      <c r="J17" s="3" t="n">
        <v>4.62</v>
      </c>
      <c r="K17" s="3" t="n">
        <v>8296</v>
      </c>
      <c r="L17" s="3" t="n">
        <v>12605</v>
      </c>
      <c r="M17" s="3" t="n">
        <v>1</v>
      </c>
      <c r="N17" s="4" t="n">
        <v>519267</v>
      </c>
      <c r="O17" s="4" t="s">
        <v>76</v>
      </c>
      <c r="P17" s="4" t="s">
        <v>77</v>
      </c>
      <c r="Q17" s="4" t="s">
        <v>78</v>
      </c>
    </row>
    <row r="18" customFormat="false" ht="18.7" hidden="false" customHeight="false" outlineLevel="0" collapsed="false">
      <c r="A18" s="2" t="s">
        <v>79</v>
      </c>
      <c r="B18" s="2" t="n">
        <v>7484</v>
      </c>
      <c r="C18" s="2" t="n">
        <v>2014</v>
      </c>
      <c r="D18" s="2" t="n">
        <v>3</v>
      </c>
      <c r="E18" s="2" t="n">
        <v>17</v>
      </c>
      <c r="F18" s="5" t="n">
        <v>0</v>
      </c>
      <c r="G18" s="5" t="n">
        <v>3</v>
      </c>
      <c r="H18" s="3" t="n">
        <v>1</v>
      </c>
      <c r="I18" s="3" t="n">
        <v>0</v>
      </c>
      <c r="J18" s="5" t="n">
        <v>2.8</v>
      </c>
      <c r="K18" s="3" t="n">
        <v>3980</v>
      </c>
      <c r="L18" s="3" t="n">
        <v>8112</v>
      </c>
      <c r="M18" s="5" t="n">
        <v>1</v>
      </c>
      <c r="N18" s="4" t="n">
        <v>203051</v>
      </c>
      <c r="O18" s="4" t="s">
        <v>80</v>
      </c>
      <c r="P18" s="4" t="s">
        <v>81</v>
      </c>
      <c r="Q18" s="4" t="s">
        <v>82</v>
      </c>
    </row>
    <row r="19" customFormat="false" ht="18.7" hidden="false" customHeight="false" outlineLevel="0" collapsed="false">
      <c r="A19" s="2" t="s">
        <v>83</v>
      </c>
      <c r="B19" s="2" t="n">
        <v>10233</v>
      </c>
      <c r="C19" s="2" t="n">
        <v>2014</v>
      </c>
      <c r="D19" s="2" t="n">
        <v>3</v>
      </c>
      <c r="E19" s="2" t="n">
        <v>21</v>
      </c>
      <c r="F19" s="5" t="n">
        <v>0</v>
      </c>
      <c r="G19" s="5" t="n">
        <v>4</v>
      </c>
      <c r="H19" s="3" t="n">
        <v>0</v>
      </c>
      <c r="I19" s="3" t="n">
        <v>0</v>
      </c>
      <c r="J19" s="5" t="n">
        <v>0.2</v>
      </c>
      <c r="K19" s="3" t="n">
        <v>13967</v>
      </c>
      <c r="L19" s="3" t="n">
        <v>6627</v>
      </c>
      <c r="M19" s="5" t="n">
        <v>0</v>
      </c>
      <c r="N19" s="4" t="n">
        <v>241678</v>
      </c>
      <c r="O19" s="4" t="s">
        <v>84</v>
      </c>
      <c r="P19" s="4" t="s">
        <v>85</v>
      </c>
      <c r="Q19" s="4" t="s">
        <v>86</v>
      </c>
    </row>
    <row r="20" customFormat="false" ht="18.7" hidden="false" customHeight="false" outlineLevel="0" collapsed="false">
      <c r="A20" s="2" t="s">
        <v>87</v>
      </c>
      <c r="B20" s="2" t="n">
        <v>7456</v>
      </c>
      <c r="C20" s="2" t="n">
        <v>2014</v>
      </c>
      <c r="D20" s="2" t="n">
        <v>3</v>
      </c>
      <c r="E20" s="2" t="n">
        <v>21</v>
      </c>
      <c r="F20" s="5" t="n">
        <v>0</v>
      </c>
      <c r="G20" s="5" t="n">
        <v>4</v>
      </c>
      <c r="H20" s="3" t="n">
        <v>0</v>
      </c>
      <c r="I20" s="3" t="n">
        <v>0</v>
      </c>
      <c r="J20" s="5" t="n">
        <v>0</v>
      </c>
      <c r="K20" s="3" t="n">
        <v>1555</v>
      </c>
      <c r="L20" s="3" t="n">
        <v>3710</v>
      </c>
      <c r="M20" s="5" t="n">
        <v>0</v>
      </c>
      <c r="N20" s="4" t="n">
        <v>118739</v>
      </c>
      <c r="O20" s="4" t="s">
        <v>88</v>
      </c>
      <c r="P20" s="4" t="s">
        <v>89</v>
      </c>
      <c r="Q20" s="4" t="s">
        <v>90</v>
      </c>
    </row>
    <row r="21" customFormat="false" ht="18.7" hidden="false" customHeight="false" outlineLevel="0" collapsed="false">
      <c r="A21" s="2" t="s">
        <v>91</v>
      </c>
      <c r="B21" s="2" t="n">
        <v>12156</v>
      </c>
      <c r="C21" s="2" t="n">
        <v>2014</v>
      </c>
      <c r="D21" s="2" t="n">
        <v>3</v>
      </c>
      <c r="E21" s="2" t="n">
        <v>28</v>
      </c>
      <c r="F21" s="5" t="n">
        <v>3</v>
      </c>
      <c r="G21" s="5" t="n">
        <v>4</v>
      </c>
      <c r="H21" s="3" t="n">
        <v>0</v>
      </c>
      <c r="I21" s="3" t="n">
        <v>0</v>
      </c>
      <c r="J21" s="5" t="n">
        <f aca="false">1.45*7</f>
        <v>10.15</v>
      </c>
      <c r="K21" s="3" t="n">
        <v>0</v>
      </c>
      <c r="L21" s="3" t="n">
        <v>2368</v>
      </c>
      <c r="M21" s="5" t="n">
        <v>1</v>
      </c>
      <c r="N21" s="4" t="n">
        <v>225668</v>
      </c>
      <c r="O21" s="4" t="s">
        <v>92</v>
      </c>
      <c r="P21" s="4" t="s">
        <v>93</v>
      </c>
      <c r="Q21" s="4" t="s">
        <v>94</v>
      </c>
    </row>
    <row r="22" customFormat="false" ht="18.7" hidden="false" customHeight="false" outlineLevel="0" collapsed="false">
      <c r="A22" s="2" t="s">
        <v>95</v>
      </c>
      <c r="B22" s="2" t="n">
        <v>71837</v>
      </c>
      <c r="C22" s="2" t="n">
        <v>2014</v>
      </c>
      <c r="D22" s="2" t="n">
        <v>4</v>
      </c>
      <c r="E22" s="2" t="n">
        <v>4</v>
      </c>
      <c r="F22" s="3" t="n">
        <v>3</v>
      </c>
      <c r="G22" s="3" t="n">
        <v>0</v>
      </c>
      <c r="H22" s="3" t="n">
        <v>1</v>
      </c>
      <c r="I22" s="3" t="n">
        <v>1</v>
      </c>
      <c r="J22" s="3" t="n">
        <v>11.9</v>
      </c>
      <c r="K22" s="3" t="n">
        <v>5367</v>
      </c>
      <c r="L22" s="3" t="n">
        <v>15509</v>
      </c>
      <c r="M22" s="3" t="n">
        <v>1</v>
      </c>
      <c r="N22" s="4" t="n">
        <v>636884</v>
      </c>
      <c r="O22" s="4" t="s">
        <v>96</v>
      </c>
      <c r="P22" s="4" t="s">
        <v>97</v>
      </c>
      <c r="Q22" s="4" t="s">
        <v>24</v>
      </c>
    </row>
    <row r="23" customFormat="false" ht="18.7" hidden="false" customHeight="false" outlineLevel="0" collapsed="false">
      <c r="A23" s="2" t="s">
        <v>98</v>
      </c>
      <c r="B23" s="2" t="n">
        <v>8439</v>
      </c>
      <c r="C23" s="2" t="n">
        <v>2014</v>
      </c>
      <c r="D23" s="2" t="n">
        <v>4</v>
      </c>
      <c r="E23" s="2" t="n">
        <v>4</v>
      </c>
      <c r="F23" s="5" t="n">
        <v>3</v>
      </c>
      <c r="G23" s="5" t="n">
        <v>3</v>
      </c>
      <c r="H23" s="3" t="n">
        <v>0</v>
      </c>
      <c r="I23" s="3" t="n">
        <v>0</v>
      </c>
      <c r="J23" s="5" t="n">
        <v>0</v>
      </c>
      <c r="K23" s="3" t="n">
        <v>3427</v>
      </c>
      <c r="L23" s="3" t="n">
        <v>3169</v>
      </c>
      <c r="M23" s="5" t="n">
        <v>0</v>
      </c>
      <c r="N23" s="4" t="n">
        <v>240670</v>
      </c>
      <c r="O23" s="4" t="s">
        <v>99</v>
      </c>
      <c r="P23" s="4" t="s">
        <v>100</v>
      </c>
      <c r="Q23" s="4" t="s">
        <v>32</v>
      </c>
    </row>
    <row r="24" customFormat="false" ht="18.7" hidden="false" customHeight="false" outlineLevel="0" collapsed="false">
      <c r="A24" s="2" t="s">
        <v>101</v>
      </c>
      <c r="B24" s="2" t="n">
        <v>24240</v>
      </c>
      <c r="C24" s="2" t="n">
        <v>2014</v>
      </c>
      <c r="D24" s="2" t="n">
        <v>4</v>
      </c>
      <c r="E24" s="2" t="n">
        <v>11</v>
      </c>
      <c r="F24" s="5" t="n">
        <v>0</v>
      </c>
      <c r="G24" s="5" t="n">
        <v>4</v>
      </c>
      <c r="H24" s="3" t="n">
        <v>0</v>
      </c>
      <c r="I24" s="3" t="n">
        <v>1</v>
      </c>
      <c r="J24" s="5" t="n">
        <v>7.07</v>
      </c>
      <c r="K24" s="3" t="n">
        <v>1402</v>
      </c>
      <c r="L24" s="3" t="n">
        <v>7159</v>
      </c>
      <c r="M24" s="5" t="n">
        <v>1</v>
      </c>
      <c r="N24" s="4" t="n">
        <v>328185</v>
      </c>
      <c r="O24" s="4" t="s">
        <v>102</v>
      </c>
      <c r="P24" s="4" t="s">
        <v>103</v>
      </c>
      <c r="Q24" s="4" t="s">
        <v>28</v>
      </c>
    </row>
    <row r="25" customFormat="false" ht="18.7" hidden="false" customHeight="false" outlineLevel="0" collapsed="false">
      <c r="A25" s="2" t="s">
        <v>104</v>
      </c>
      <c r="B25" s="2" t="n">
        <v>12582</v>
      </c>
      <c r="C25" s="2" t="n">
        <v>2014</v>
      </c>
      <c r="D25" s="2" t="n">
        <v>4</v>
      </c>
      <c r="E25" s="2" t="n">
        <v>18</v>
      </c>
      <c r="F25" s="5" t="n">
        <v>0</v>
      </c>
      <c r="G25" s="5" t="n">
        <v>4</v>
      </c>
      <c r="H25" s="3" t="n">
        <v>0</v>
      </c>
      <c r="I25" s="3" t="n">
        <v>0</v>
      </c>
      <c r="J25" s="5" t="n">
        <v>7</v>
      </c>
      <c r="K25" s="3" t="n">
        <v>2943</v>
      </c>
      <c r="L25" s="3" t="n">
        <v>6990</v>
      </c>
      <c r="M25" s="5" t="n">
        <v>1</v>
      </c>
      <c r="N25" s="4" t="n">
        <v>245407</v>
      </c>
      <c r="O25" s="4" t="s">
        <v>105</v>
      </c>
      <c r="P25" s="4" t="s">
        <v>106</v>
      </c>
      <c r="Q25" s="4" t="s">
        <v>82</v>
      </c>
    </row>
    <row r="26" customFormat="false" ht="18.7" hidden="false" customHeight="false" outlineLevel="0" collapsed="false">
      <c r="A26" s="2" t="s">
        <v>107</v>
      </c>
      <c r="B26" s="2" t="n">
        <v>10831</v>
      </c>
      <c r="C26" s="2" t="n">
        <v>2014</v>
      </c>
      <c r="D26" s="2" t="n">
        <v>4</v>
      </c>
      <c r="E26" s="2" t="n">
        <v>18</v>
      </c>
      <c r="F26" s="5" t="n">
        <v>0</v>
      </c>
      <c r="G26" s="5" t="n">
        <v>4</v>
      </c>
      <c r="H26" s="3" t="n">
        <v>0</v>
      </c>
      <c r="I26" s="3" t="n">
        <v>0</v>
      </c>
      <c r="J26" s="5" t="n">
        <f aca="false">1.3*0.8</f>
        <v>1.04</v>
      </c>
      <c r="K26" s="3" t="n">
        <v>2477</v>
      </c>
      <c r="L26" s="3" t="n">
        <v>10660</v>
      </c>
      <c r="M26" s="5" t="n">
        <v>0</v>
      </c>
      <c r="N26" s="4" t="n">
        <v>244748</v>
      </c>
      <c r="O26" s="4" t="s">
        <v>108</v>
      </c>
      <c r="P26" s="4" t="s">
        <v>109</v>
      </c>
      <c r="Q26" s="4" t="s">
        <v>110</v>
      </c>
    </row>
    <row r="27" customFormat="false" ht="18.7" hidden="false" customHeight="false" outlineLevel="0" collapsed="false">
      <c r="A27" s="2" t="s">
        <v>111</v>
      </c>
      <c r="B27" s="2" t="n">
        <v>45558</v>
      </c>
      <c r="C27" s="2" t="n">
        <v>2014</v>
      </c>
      <c r="D27" s="2" t="n">
        <v>4</v>
      </c>
      <c r="E27" s="2" t="n">
        <v>25</v>
      </c>
      <c r="F27" s="3" t="n">
        <v>3</v>
      </c>
      <c r="G27" s="3" t="n">
        <v>1</v>
      </c>
      <c r="H27" s="3" t="n">
        <v>1</v>
      </c>
      <c r="I27" s="3" t="n">
        <v>0</v>
      </c>
      <c r="J27" s="3" t="n">
        <v>0.2</v>
      </c>
      <c r="K27" s="3" t="n">
        <v>17599</v>
      </c>
      <c r="L27" s="3" t="n">
        <v>28097</v>
      </c>
      <c r="M27" s="3" t="n">
        <v>0</v>
      </c>
      <c r="N27" s="4" t="n">
        <v>642046</v>
      </c>
      <c r="O27" s="4" t="s">
        <v>112</v>
      </c>
      <c r="P27" s="4" t="s">
        <v>113</v>
      </c>
      <c r="Q27" s="4" t="s">
        <v>66</v>
      </c>
    </row>
    <row r="28" customFormat="false" ht="18.7" hidden="false" customHeight="false" outlineLevel="0" collapsed="false">
      <c r="A28" s="2" t="s">
        <v>114</v>
      </c>
      <c r="B28" s="2" t="n">
        <v>14262</v>
      </c>
      <c r="C28" s="2" t="n">
        <v>2014</v>
      </c>
      <c r="D28" s="2" t="n">
        <v>4</v>
      </c>
      <c r="E28" s="2" t="n">
        <v>25</v>
      </c>
      <c r="F28" s="5" t="n">
        <v>3</v>
      </c>
      <c r="G28" s="5" t="n">
        <v>5</v>
      </c>
      <c r="H28" s="2" t="n">
        <v>0</v>
      </c>
      <c r="I28" s="3" t="n">
        <v>0</v>
      </c>
      <c r="J28" s="5" t="n">
        <v>2</v>
      </c>
      <c r="K28" s="3" t="n">
        <v>1774</v>
      </c>
      <c r="L28" s="3" t="n">
        <v>2226</v>
      </c>
      <c r="M28" s="5" t="n">
        <v>0</v>
      </c>
      <c r="N28" s="4" t="n">
        <v>268007</v>
      </c>
      <c r="O28" s="4" t="s">
        <v>115</v>
      </c>
      <c r="P28" s="4" t="s">
        <v>116</v>
      </c>
      <c r="Q28" s="4" t="s">
        <v>117</v>
      </c>
    </row>
    <row r="29" customFormat="false" ht="18.7" hidden="false" customHeight="false" outlineLevel="0" collapsed="false">
      <c r="A29" s="2" t="s">
        <v>118</v>
      </c>
      <c r="B29" s="2" t="n">
        <v>27376</v>
      </c>
      <c r="C29" s="2" t="n">
        <v>2014</v>
      </c>
      <c r="D29" s="2" t="n">
        <v>4</v>
      </c>
      <c r="E29" s="2" t="n">
        <v>29</v>
      </c>
      <c r="F29" s="5" t="n">
        <v>3</v>
      </c>
      <c r="G29" s="5" t="n">
        <v>3</v>
      </c>
      <c r="H29" s="3" t="n">
        <v>0</v>
      </c>
      <c r="I29" s="3" t="n">
        <v>0</v>
      </c>
      <c r="J29" s="5" t="n">
        <v>0</v>
      </c>
      <c r="K29" s="3" t="n">
        <v>36446</v>
      </c>
      <c r="L29" s="3" t="n">
        <v>6375</v>
      </c>
      <c r="M29" s="5" t="n">
        <v>0</v>
      </c>
      <c r="N29" s="4" t="n">
        <v>463976</v>
      </c>
      <c r="O29" s="4" t="s">
        <v>119</v>
      </c>
      <c r="P29" s="4" t="s">
        <v>120</v>
      </c>
      <c r="Q29" s="4" t="s">
        <v>121</v>
      </c>
    </row>
    <row r="30" customFormat="false" ht="18.7" hidden="false" customHeight="false" outlineLevel="0" collapsed="false">
      <c r="A30" s="2" t="s">
        <v>122</v>
      </c>
      <c r="B30" s="2" t="n">
        <v>58539</v>
      </c>
      <c r="C30" s="2" t="n">
        <v>2014</v>
      </c>
      <c r="D30" s="2" t="n">
        <v>5</v>
      </c>
      <c r="E30" s="2" t="n">
        <v>4</v>
      </c>
      <c r="F30" s="3" t="n">
        <v>0</v>
      </c>
      <c r="G30" s="3" t="n">
        <v>1</v>
      </c>
      <c r="H30" s="3" t="n">
        <v>1</v>
      </c>
      <c r="I30" s="3" t="n">
        <v>1</v>
      </c>
      <c r="J30" s="3" t="n">
        <v>14</v>
      </c>
      <c r="K30" s="3" t="n">
        <v>13318</v>
      </c>
      <c r="L30" s="3" t="n">
        <v>58942</v>
      </c>
      <c r="M30" s="3" t="n">
        <v>1</v>
      </c>
      <c r="N30" s="4" t="n">
        <v>694636</v>
      </c>
      <c r="O30" s="4" t="s">
        <v>123</v>
      </c>
      <c r="P30" s="4" t="s">
        <v>124</v>
      </c>
      <c r="Q30" s="4" t="s">
        <v>90</v>
      </c>
    </row>
    <row r="31" customFormat="false" ht="18.7" hidden="false" customHeight="false" outlineLevel="0" collapsed="false">
      <c r="A31" s="2" t="s">
        <v>125</v>
      </c>
      <c r="B31" s="2" t="n">
        <v>29138</v>
      </c>
      <c r="C31" s="2" t="n">
        <v>2014</v>
      </c>
      <c r="D31" s="2" t="n">
        <v>5</v>
      </c>
      <c r="E31" s="2" t="n">
        <v>16</v>
      </c>
      <c r="F31" s="3" t="n">
        <v>0</v>
      </c>
      <c r="G31" s="5" t="n">
        <v>1</v>
      </c>
      <c r="H31" s="3" t="n">
        <v>1</v>
      </c>
      <c r="I31" s="3" t="n">
        <v>0</v>
      </c>
      <c r="J31" s="3" t="n">
        <v>0.4</v>
      </c>
      <c r="K31" s="3" t="n">
        <v>0</v>
      </c>
      <c r="L31" s="3" t="n">
        <v>17112</v>
      </c>
      <c r="M31" s="5" t="n">
        <v>0</v>
      </c>
      <c r="N31" s="4" t="n">
        <v>436109</v>
      </c>
      <c r="O31" s="4" t="s">
        <v>126</v>
      </c>
      <c r="P31" s="4" t="s">
        <v>127</v>
      </c>
      <c r="Q31" s="4" t="s">
        <v>128</v>
      </c>
    </row>
    <row r="32" customFormat="false" ht="18.7" hidden="false" customHeight="false" outlineLevel="0" collapsed="false">
      <c r="A32" s="2" t="s">
        <v>129</v>
      </c>
      <c r="B32" s="2" t="n">
        <v>72276</v>
      </c>
      <c r="C32" s="2" t="n">
        <v>2014</v>
      </c>
      <c r="D32" s="2" t="n">
        <v>5</v>
      </c>
      <c r="E32" s="2" t="n">
        <v>23</v>
      </c>
      <c r="F32" s="3" t="n">
        <v>3</v>
      </c>
      <c r="G32" s="3" t="n">
        <v>2</v>
      </c>
      <c r="H32" s="3" t="n">
        <v>1</v>
      </c>
      <c r="I32" s="3" t="n">
        <v>1</v>
      </c>
      <c r="J32" s="3" t="n">
        <v>14</v>
      </c>
      <c r="K32" s="3" t="n">
        <v>15217</v>
      </c>
      <c r="L32" s="3" t="n">
        <v>31634</v>
      </c>
      <c r="M32" s="3" t="n">
        <v>1</v>
      </c>
      <c r="N32" s="4" t="n">
        <v>606696</v>
      </c>
      <c r="O32" s="4" t="s">
        <v>130</v>
      </c>
      <c r="P32" s="4" t="s">
        <v>131</v>
      </c>
      <c r="Q32" s="4" t="s">
        <v>90</v>
      </c>
    </row>
    <row r="33" customFormat="false" ht="18.7" hidden="false" customHeight="false" outlineLevel="0" collapsed="false">
      <c r="A33" s="2" t="s">
        <v>132</v>
      </c>
      <c r="B33" s="2" t="n">
        <v>30816</v>
      </c>
      <c r="C33" s="2" t="n">
        <v>2014</v>
      </c>
      <c r="D33" s="2" t="n">
        <v>5</v>
      </c>
      <c r="E33" s="2" t="n">
        <v>29</v>
      </c>
      <c r="F33" s="3" t="n">
        <v>3</v>
      </c>
      <c r="G33" s="3" t="n">
        <v>3</v>
      </c>
      <c r="H33" s="3" t="n">
        <v>0</v>
      </c>
      <c r="I33" s="3" t="n">
        <v>1</v>
      </c>
      <c r="J33" s="3" t="n">
        <v>1</v>
      </c>
      <c r="K33" s="3" t="n">
        <v>6066</v>
      </c>
      <c r="L33" s="3" t="n">
        <v>12557</v>
      </c>
      <c r="M33" s="3" t="n">
        <v>0</v>
      </c>
      <c r="N33" s="4" t="n">
        <v>453181</v>
      </c>
      <c r="O33" s="4" t="s">
        <v>133</v>
      </c>
      <c r="P33" s="4" t="s">
        <v>134</v>
      </c>
      <c r="Q33" s="4" t="s">
        <v>135</v>
      </c>
    </row>
    <row r="34" customFormat="false" ht="18.7" hidden="false" customHeight="false" outlineLevel="0" collapsed="false">
      <c r="A34" s="2" t="s">
        <v>136</v>
      </c>
      <c r="B34" s="2" t="n">
        <v>40630</v>
      </c>
      <c r="C34" s="2" t="n">
        <v>2014</v>
      </c>
      <c r="D34" s="2" t="n">
        <v>6</v>
      </c>
      <c r="E34" s="2" t="n">
        <v>6</v>
      </c>
      <c r="F34" s="3" t="n">
        <v>0</v>
      </c>
      <c r="G34" s="3" t="n">
        <v>4</v>
      </c>
      <c r="H34" s="3" t="n">
        <v>0</v>
      </c>
      <c r="I34" s="3" t="n">
        <v>0</v>
      </c>
      <c r="J34" s="3" t="n">
        <v>12.46</v>
      </c>
      <c r="K34" s="3" t="n">
        <v>3273</v>
      </c>
      <c r="L34" s="3" t="n">
        <v>18673</v>
      </c>
      <c r="M34" s="3" t="n">
        <v>1</v>
      </c>
      <c r="N34" s="4" t="n">
        <v>455230</v>
      </c>
      <c r="O34" s="4" t="s">
        <v>137</v>
      </c>
      <c r="P34" s="4" t="s">
        <v>138</v>
      </c>
      <c r="Q34" s="4" t="s">
        <v>139</v>
      </c>
    </row>
    <row r="35" customFormat="false" ht="18.7" hidden="false" customHeight="false" outlineLevel="0" collapsed="false">
      <c r="A35" s="2" t="s">
        <v>140</v>
      </c>
      <c r="B35" s="2" t="n">
        <v>48126</v>
      </c>
      <c r="C35" s="2" t="n">
        <v>2014</v>
      </c>
      <c r="D35" s="2" t="n">
        <v>6</v>
      </c>
      <c r="E35" s="2" t="n">
        <v>13</v>
      </c>
      <c r="F35" s="3" t="n">
        <v>0</v>
      </c>
      <c r="G35" s="3" t="n">
        <v>5</v>
      </c>
      <c r="H35" s="3" t="n">
        <v>1</v>
      </c>
      <c r="I35" s="3" t="n">
        <v>0</v>
      </c>
      <c r="J35" s="3" t="n">
        <v>11.2</v>
      </c>
      <c r="K35" s="3" t="n">
        <v>18790</v>
      </c>
      <c r="L35" s="3" t="n">
        <v>40808</v>
      </c>
      <c r="M35" s="3" t="n">
        <v>1</v>
      </c>
      <c r="N35" s="4" t="n">
        <v>478342</v>
      </c>
      <c r="O35" s="4" t="s">
        <v>141</v>
      </c>
      <c r="P35" s="4" t="s">
        <v>142</v>
      </c>
      <c r="Q35" s="4" t="s">
        <v>24</v>
      </c>
    </row>
    <row r="36" customFormat="false" ht="18.7" hidden="false" customHeight="false" outlineLevel="0" collapsed="false">
      <c r="A36" s="2" t="s">
        <v>143</v>
      </c>
      <c r="B36" s="2" t="n">
        <v>29614</v>
      </c>
      <c r="C36" s="2" t="n">
        <v>2014</v>
      </c>
      <c r="D36" s="2" t="n">
        <v>6</v>
      </c>
      <c r="E36" s="2" t="n">
        <v>20</v>
      </c>
      <c r="F36" s="3" t="n">
        <v>0</v>
      </c>
      <c r="G36" s="3" t="n">
        <v>4</v>
      </c>
      <c r="H36" s="3" t="n">
        <v>1</v>
      </c>
      <c r="I36" s="3" t="n">
        <v>0</v>
      </c>
      <c r="J36" s="3" t="n">
        <v>12.6</v>
      </c>
      <c r="K36" s="3" t="n">
        <v>3976</v>
      </c>
      <c r="L36" s="3" t="n">
        <v>10654</v>
      </c>
      <c r="M36" s="3" t="n">
        <v>1</v>
      </c>
      <c r="N36" s="4" t="n">
        <v>327646</v>
      </c>
      <c r="O36" s="4" t="s">
        <v>144</v>
      </c>
      <c r="P36" s="4" t="s">
        <v>145</v>
      </c>
      <c r="Q36" s="4" t="s">
        <v>20</v>
      </c>
    </row>
    <row r="37" customFormat="false" ht="18.7" hidden="false" customHeight="false" outlineLevel="0" collapsed="false">
      <c r="A37" s="2" t="s">
        <v>146</v>
      </c>
      <c r="B37" s="2" t="n">
        <v>197681</v>
      </c>
      <c r="C37" s="2" t="n">
        <v>2014</v>
      </c>
      <c r="D37" s="2" t="n">
        <v>6</v>
      </c>
      <c r="E37" s="2" t="n">
        <v>27</v>
      </c>
      <c r="F37" s="3" t="n">
        <v>0</v>
      </c>
      <c r="G37" s="3" t="n">
        <v>3</v>
      </c>
      <c r="H37" s="3" t="n">
        <v>1</v>
      </c>
      <c r="I37" s="3" t="n">
        <v>1</v>
      </c>
      <c r="J37" s="3" t="n">
        <v>11.55</v>
      </c>
      <c r="K37" s="3" t="n">
        <v>59362</v>
      </c>
      <c r="L37" s="3" t="n">
        <v>136670</v>
      </c>
      <c r="M37" s="3" t="n">
        <v>1</v>
      </c>
      <c r="N37" s="4" t="n">
        <v>898357</v>
      </c>
      <c r="O37" s="4" t="s">
        <v>147</v>
      </c>
      <c r="P37" s="4" t="s">
        <v>148</v>
      </c>
      <c r="Q37" s="4" t="s">
        <v>24</v>
      </c>
    </row>
    <row r="38" customFormat="false" ht="18.7" hidden="false" customHeight="false" outlineLevel="0" collapsed="false">
      <c r="A38" s="2" t="s">
        <v>149</v>
      </c>
      <c r="B38" s="2" t="n">
        <v>66517</v>
      </c>
      <c r="C38" s="2" t="n">
        <v>2014</v>
      </c>
      <c r="D38" s="2" t="n">
        <v>6</v>
      </c>
      <c r="E38" s="2" t="n">
        <v>27</v>
      </c>
      <c r="F38" s="3" t="n">
        <v>0</v>
      </c>
      <c r="G38" s="3" t="n">
        <v>3</v>
      </c>
      <c r="H38" s="3" t="n">
        <v>0</v>
      </c>
      <c r="I38" s="3" t="n">
        <v>0</v>
      </c>
      <c r="J38" s="3" t="n">
        <v>0.3</v>
      </c>
      <c r="K38" s="3" t="n">
        <v>18447</v>
      </c>
      <c r="L38" s="3" t="n">
        <v>27313</v>
      </c>
      <c r="M38" s="3" t="n">
        <v>0</v>
      </c>
      <c r="N38" s="4" t="n">
        <v>562945</v>
      </c>
      <c r="O38" s="4" t="s">
        <v>150</v>
      </c>
      <c r="P38" s="4" t="s">
        <v>151</v>
      </c>
      <c r="Q38" s="4" t="s">
        <v>152</v>
      </c>
    </row>
    <row r="39" customFormat="false" ht="18.7" hidden="false" customHeight="false" outlineLevel="0" collapsed="false">
      <c r="A39" s="2" t="s">
        <v>153</v>
      </c>
      <c r="B39" s="2" t="n">
        <v>20883</v>
      </c>
      <c r="C39" s="2" t="n">
        <v>2014</v>
      </c>
      <c r="D39" s="2" t="n">
        <v>7</v>
      </c>
      <c r="E39" s="2" t="n">
        <v>10</v>
      </c>
      <c r="F39" s="5" t="n">
        <v>0</v>
      </c>
      <c r="G39" s="5" t="n">
        <v>2</v>
      </c>
      <c r="H39" s="3" t="n">
        <v>0</v>
      </c>
      <c r="I39" s="3" t="n">
        <v>1</v>
      </c>
      <c r="J39" s="5" t="n">
        <v>0.3</v>
      </c>
      <c r="K39" s="3" t="n">
        <v>5791</v>
      </c>
      <c r="L39" s="3" t="n">
        <v>33170</v>
      </c>
      <c r="M39" s="5" t="n">
        <v>0</v>
      </c>
      <c r="N39" s="4" t="n">
        <v>269386</v>
      </c>
      <c r="O39" s="4" t="s">
        <v>154</v>
      </c>
      <c r="P39" s="4" t="s">
        <v>155</v>
      </c>
      <c r="Q39" s="4" t="s">
        <v>56</v>
      </c>
    </row>
    <row r="40" customFormat="false" ht="18.7" hidden="false" customHeight="false" outlineLevel="0" collapsed="false">
      <c r="A40" s="2" t="s">
        <v>156</v>
      </c>
      <c r="B40" s="2" t="n">
        <v>52153</v>
      </c>
      <c r="C40" s="2" t="n">
        <v>2014</v>
      </c>
      <c r="D40" s="2" t="n">
        <v>7</v>
      </c>
      <c r="E40" s="2" t="n">
        <v>17</v>
      </c>
      <c r="F40" s="3" t="n">
        <v>0</v>
      </c>
      <c r="G40" s="3" t="n">
        <v>3</v>
      </c>
      <c r="H40" s="3" t="n">
        <v>1</v>
      </c>
      <c r="I40" s="3" t="n">
        <v>1</v>
      </c>
      <c r="J40" s="3" t="n">
        <v>0.2</v>
      </c>
      <c r="K40" s="3" t="n">
        <v>47458</v>
      </c>
      <c r="L40" s="3" t="n">
        <v>75608</v>
      </c>
      <c r="M40" s="3" t="n">
        <v>0</v>
      </c>
      <c r="N40" s="4" t="n">
        <v>481850</v>
      </c>
      <c r="O40" s="4" t="s">
        <v>157</v>
      </c>
      <c r="P40" s="4" t="s">
        <v>158</v>
      </c>
      <c r="Q40" s="4" t="s">
        <v>152</v>
      </c>
    </row>
    <row r="41" customFormat="false" ht="18.7" hidden="false" customHeight="false" outlineLevel="0" collapsed="false">
      <c r="A41" s="2" t="s">
        <v>159</v>
      </c>
      <c r="B41" s="2" t="n">
        <v>41174</v>
      </c>
      <c r="C41" s="2" t="n">
        <v>2014</v>
      </c>
      <c r="D41" s="2" t="n">
        <v>7</v>
      </c>
      <c r="E41" s="2" t="n">
        <v>18</v>
      </c>
      <c r="F41" s="3" t="n">
        <v>0</v>
      </c>
      <c r="G41" s="3" t="n">
        <v>3</v>
      </c>
      <c r="H41" s="3" t="n">
        <v>0</v>
      </c>
      <c r="I41" s="3" t="n">
        <v>0</v>
      </c>
      <c r="J41" s="3" t="n">
        <v>0.4</v>
      </c>
      <c r="K41" s="3" t="n">
        <v>5682</v>
      </c>
      <c r="L41" s="3" t="n">
        <v>73178</v>
      </c>
      <c r="M41" s="3" t="n">
        <v>0</v>
      </c>
      <c r="N41" s="4" t="n">
        <v>390378</v>
      </c>
      <c r="O41" s="4" t="s">
        <v>160</v>
      </c>
      <c r="P41" s="4" t="s">
        <v>161</v>
      </c>
      <c r="Q41" s="4" t="s">
        <v>162</v>
      </c>
    </row>
    <row r="42" customFormat="false" ht="18.7" hidden="false" customHeight="false" outlineLevel="0" collapsed="false">
      <c r="A42" s="2" t="s">
        <v>163</v>
      </c>
      <c r="B42" s="2" t="n">
        <v>62888</v>
      </c>
      <c r="C42" s="2" t="n">
        <v>2014</v>
      </c>
      <c r="D42" s="2" t="n">
        <v>7</v>
      </c>
      <c r="E42" s="2" t="n">
        <v>24</v>
      </c>
      <c r="F42" s="3" t="n">
        <v>0</v>
      </c>
      <c r="G42" s="3" t="n">
        <v>3</v>
      </c>
      <c r="H42" s="3" t="n">
        <v>0</v>
      </c>
      <c r="I42" s="3" t="n">
        <v>0</v>
      </c>
      <c r="J42" s="3" t="n">
        <v>0.51</v>
      </c>
      <c r="K42" s="3" t="n">
        <v>122146</v>
      </c>
      <c r="L42" s="3" t="n">
        <v>201814</v>
      </c>
      <c r="M42" s="3" t="n">
        <v>0</v>
      </c>
      <c r="N42" s="4" t="n">
        <v>568192</v>
      </c>
      <c r="O42" s="4" t="s">
        <v>164</v>
      </c>
      <c r="P42" s="4" t="s">
        <v>165</v>
      </c>
      <c r="Q42" s="4" t="s">
        <v>166</v>
      </c>
    </row>
    <row r="43" customFormat="false" ht="18.7" hidden="false" customHeight="false" outlineLevel="0" collapsed="false">
      <c r="A43" s="2" t="s">
        <v>167</v>
      </c>
      <c r="B43" s="2" t="n">
        <v>20466</v>
      </c>
      <c r="C43" s="2" t="n">
        <v>2014</v>
      </c>
      <c r="D43" s="2" t="n">
        <v>7</v>
      </c>
      <c r="E43" s="2" t="n">
        <v>30</v>
      </c>
      <c r="F43" s="5" t="n">
        <v>0</v>
      </c>
      <c r="G43" s="5" t="n">
        <v>4</v>
      </c>
      <c r="H43" s="3" t="n">
        <v>0</v>
      </c>
      <c r="I43" s="3" t="n">
        <v>0</v>
      </c>
      <c r="J43" s="5" t="n">
        <v>0.2</v>
      </c>
      <c r="K43" s="3" t="n">
        <v>1855</v>
      </c>
      <c r="L43" s="3" t="n">
        <v>14598</v>
      </c>
      <c r="M43" s="5" t="n">
        <v>0</v>
      </c>
      <c r="N43" s="4" t="n">
        <v>284992</v>
      </c>
      <c r="O43" s="4" t="s">
        <v>168</v>
      </c>
      <c r="P43" s="4" t="s">
        <v>169</v>
      </c>
      <c r="Q43" s="4" t="s">
        <v>66</v>
      </c>
    </row>
    <row r="44" customFormat="false" ht="18.7" hidden="false" customHeight="false" outlineLevel="0" collapsed="false">
      <c r="A44" s="2" t="s">
        <v>170</v>
      </c>
      <c r="B44" s="2" t="n">
        <v>38917</v>
      </c>
      <c r="C44" s="2" t="n">
        <v>2014</v>
      </c>
      <c r="D44" s="2" t="n">
        <v>7</v>
      </c>
      <c r="E44" s="2" t="n">
        <v>31</v>
      </c>
      <c r="F44" s="3" t="n">
        <v>0</v>
      </c>
      <c r="G44" s="3" t="n">
        <v>4</v>
      </c>
      <c r="H44" s="3" t="n">
        <v>1</v>
      </c>
      <c r="I44" s="3" t="n">
        <v>0</v>
      </c>
      <c r="J44" s="3" t="n">
        <v>0</v>
      </c>
      <c r="K44" s="3" t="n">
        <v>11112</v>
      </c>
      <c r="L44" s="3" t="n">
        <v>14190</v>
      </c>
      <c r="M44" s="3" t="n">
        <v>0</v>
      </c>
      <c r="N44" s="4" t="n">
        <v>412548</v>
      </c>
      <c r="O44" s="4" t="s">
        <v>171</v>
      </c>
      <c r="P44" s="4" t="s">
        <v>172</v>
      </c>
      <c r="Q44" s="4" t="s">
        <v>173</v>
      </c>
    </row>
    <row r="45" customFormat="false" ht="18.7" hidden="false" customHeight="false" outlineLevel="0" collapsed="false">
      <c r="A45" s="2" t="s">
        <v>174</v>
      </c>
      <c r="B45" s="2" t="n">
        <v>18735</v>
      </c>
      <c r="C45" s="2" t="n">
        <v>2014</v>
      </c>
      <c r="D45" s="2" t="n">
        <v>8</v>
      </c>
      <c r="E45" s="2" t="n">
        <v>1</v>
      </c>
      <c r="F45" s="5" t="n">
        <v>0</v>
      </c>
      <c r="G45" s="5" t="n">
        <v>4</v>
      </c>
      <c r="H45" s="3" t="n">
        <v>0</v>
      </c>
      <c r="I45" s="3" t="n">
        <v>0</v>
      </c>
      <c r="J45" s="5" t="n">
        <f aca="false">0.28*7</f>
        <v>1.96</v>
      </c>
      <c r="K45" s="3" t="n">
        <v>8160</v>
      </c>
      <c r="L45" s="3" t="n">
        <v>10490</v>
      </c>
      <c r="M45" s="5" t="n">
        <v>1</v>
      </c>
      <c r="N45" s="4" t="n">
        <v>243482</v>
      </c>
      <c r="O45" s="4" t="s">
        <v>175</v>
      </c>
      <c r="P45" s="4" t="s">
        <v>176</v>
      </c>
      <c r="Q45" s="4" t="s">
        <v>78</v>
      </c>
    </row>
    <row r="46" customFormat="false" ht="18.7" hidden="false" customHeight="false" outlineLevel="0" collapsed="false">
      <c r="A46" s="2" t="s">
        <v>177</v>
      </c>
      <c r="B46" s="2" t="n">
        <v>9322</v>
      </c>
      <c r="C46" s="2" t="n">
        <v>2014</v>
      </c>
      <c r="D46" s="2" t="n">
        <v>8</v>
      </c>
      <c r="E46" s="2" t="n">
        <v>7</v>
      </c>
      <c r="F46" s="5" t="n">
        <v>0</v>
      </c>
      <c r="G46" s="5" t="n">
        <v>3</v>
      </c>
      <c r="H46" s="3" t="n">
        <v>0</v>
      </c>
      <c r="I46" s="3" t="n">
        <v>0</v>
      </c>
      <c r="J46" s="5" t="n">
        <v>0.3</v>
      </c>
      <c r="K46" s="3" t="n">
        <v>322314</v>
      </c>
      <c r="L46" s="3" t="n">
        <v>3995</v>
      </c>
      <c r="M46" s="5" t="n">
        <v>0</v>
      </c>
      <c r="N46" s="4" t="n">
        <v>170226</v>
      </c>
      <c r="O46" s="4" t="s">
        <v>178</v>
      </c>
      <c r="P46" s="4" t="s">
        <v>179</v>
      </c>
      <c r="Q46" s="4" t="s">
        <v>180</v>
      </c>
    </row>
    <row r="47" customFormat="false" ht="18.7" hidden="false" customHeight="false" outlineLevel="0" collapsed="false">
      <c r="A47" s="2" t="s">
        <v>181</v>
      </c>
      <c r="B47" s="2" t="n">
        <v>40301</v>
      </c>
      <c r="C47" s="2" t="n">
        <v>2014</v>
      </c>
      <c r="D47" s="2" t="n">
        <v>8</v>
      </c>
      <c r="E47" s="2" t="n">
        <v>14</v>
      </c>
      <c r="F47" s="3" t="n">
        <v>0</v>
      </c>
      <c r="G47" s="3" t="n">
        <v>3</v>
      </c>
      <c r="H47" s="3" t="n">
        <v>0</v>
      </c>
      <c r="I47" s="3" t="n">
        <v>1</v>
      </c>
      <c r="J47" s="3" t="n">
        <v>10.15</v>
      </c>
      <c r="K47" s="3" t="n">
        <v>15073</v>
      </c>
      <c r="L47" s="3" t="n">
        <v>16830</v>
      </c>
      <c r="M47" s="3" t="n">
        <v>1</v>
      </c>
      <c r="N47" s="4" t="n">
        <v>437916</v>
      </c>
      <c r="O47" s="4" t="s">
        <v>182</v>
      </c>
      <c r="P47" s="4" t="s">
        <v>183</v>
      </c>
      <c r="Q47" s="4" t="s">
        <v>184</v>
      </c>
    </row>
    <row r="48" customFormat="false" ht="18.7" hidden="false" customHeight="false" outlineLevel="0" collapsed="false">
      <c r="A48" s="2" t="s">
        <v>185</v>
      </c>
      <c r="B48" s="2" t="n">
        <v>9754</v>
      </c>
      <c r="C48" s="2" t="n">
        <v>2014</v>
      </c>
      <c r="D48" s="2" t="n">
        <v>8</v>
      </c>
      <c r="E48" s="2" t="n">
        <v>15</v>
      </c>
      <c r="F48" s="5" t="n">
        <v>0</v>
      </c>
      <c r="G48" s="5" t="n">
        <v>5</v>
      </c>
      <c r="H48" s="3" t="n">
        <v>0</v>
      </c>
      <c r="I48" s="3" t="n">
        <v>0</v>
      </c>
      <c r="J48" s="5" t="n">
        <v>7</v>
      </c>
      <c r="K48" s="3" t="n">
        <v>957</v>
      </c>
      <c r="L48" s="3" t="n">
        <v>2402</v>
      </c>
      <c r="M48" s="5" t="n">
        <v>1</v>
      </c>
      <c r="N48" s="4" t="n">
        <v>168352</v>
      </c>
      <c r="O48" s="4" t="s">
        <v>186</v>
      </c>
      <c r="P48" s="4" t="s">
        <v>187</v>
      </c>
      <c r="Q48" s="4" t="s">
        <v>20</v>
      </c>
    </row>
    <row r="49" customFormat="false" ht="18.7" hidden="false" customHeight="false" outlineLevel="0" collapsed="false">
      <c r="A49" s="2" t="s">
        <v>188</v>
      </c>
      <c r="B49" s="2" t="n">
        <v>9522</v>
      </c>
      <c r="C49" s="2" t="n">
        <v>2014</v>
      </c>
      <c r="D49" s="2" t="n">
        <v>8</v>
      </c>
      <c r="E49" s="2" t="n">
        <v>16</v>
      </c>
      <c r="F49" s="5" t="n">
        <v>0</v>
      </c>
      <c r="G49" s="5" t="n">
        <v>5</v>
      </c>
      <c r="H49" s="3" t="n">
        <v>0</v>
      </c>
      <c r="I49" s="3" t="n">
        <v>0</v>
      </c>
      <c r="J49" s="5" t="n">
        <v>0.48</v>
      </c>
      <c r="K49" s="3" t="n">
        <v>2541</v>
      </c>
      <c r="L49" s="3" t="n">
        <v>1465</v>
      </c>
      <c r="M49" s="5" t="n">
        <v>0</v>
      </c>
      <c r="N49" s="4" t="n">
        <v>211915</v>
      </c>
      <c r="O49" s="4" t="s">
        <v>189</v>
      </c>
      <c r="P49" s="4" t="s">
        <v>190</v>
      </c>
      <c r="Q49" s="4" t="s">
        <v>191</v>
      </c>
    </row>
    <row r="50" customFormat="false" ht="18.7" hidden="false" customHeight="false" outlineLevel="0" collapsed="false">
      <c r="A50" s="2" t="s">
        <v>192</v>
      </c>
      <c r="B50" s="2" t="n">
        <v>10104</v>
      </c>
      <c r="C50" s="2" t="n">
        <v>2014</v>
      </c>
      <c r="D50" s="2" t="n">
        <v>8</v>
      </c>
      <c r="E50" s="2" t="n">
        <v>21</v>
      </c>
      <c r="F50" s="5" t="n">
        <v>0</v>
      </c>
      <c r="G50" s="5" t="n">
        <v>5</v>
      </c>
      <c r="H50" s="3" t="n">
        <v>0</v>
      </c>
      <c r="I50" s="3" t="n">
        <v>0</v>
      </c>
      <c r="J50" s="5" t="n">
        <v>0</v>
      </c>
      <c r="K50" s="3" t="n">
        <v>4620</v>
      </c>
      <c r="L50" s="3" t="n">
        <v>2370</v>
      </c>
      <c r="M50" s="5" t="n">
        <v>0</v>
      </c>
      <c r="N50" s="4" t="n">
        <v>218057</v>
      </c>
      <c r="O50" s="4" t="s">
        <v>193</v>
      </c>
      <c r="P50" s="4" t="s">
        <v>194</v>
      </c>
      <c r="Q50" s="4" t="s">
        <v>32</v>
      </c>
    </row>
    <row r="51" customFormat="false" ht="18.7" hidden="false" customHeight="false" outlineLevel="0" collapsed="false">
      <c r="A51" s="2" t="s">
        <v>195</v>
      </c>
      <c r="B51" s="2" t="n">
        <v>19224</v>
      </c>
      <c r="C51" s="2" t="n">
        <v>2014</v>
      </c>
      <c r="D51" s="2" t="n">
        <v>8</v>
      </c>
      <c r="E51" s="2" t="n">
        <v>22</v>
      </c>
      <c r="F51" s="5" t="n">
        <v>0</v>
      </c>
      <c r="G51" s="5" t="n">
        <v>6</v>
      </c>
      <c r="H51" s="3" t="n">
        <v>0</v>
      </c>
      <c r="I51" s="3" t="n">
        <v>1</v>
      </c>
      <c r="J51" s="5" t="n">
        <v>2</v>
      </c>
      <c r="K51" s="3" t="n">
        <v>0</v>
      </c>
      <c r="L51" s="3" t="n">
        <v>9401</v>
      </c>
      <c r="M51" s="5" t="n">
        <v>0</v>
      </c>
      <c r="N51" s="4" t="n">
        <v>270491</v>
      </c>
      <c r="O51" s="4" t="s">
        <v>196</v>
      </c>
      <c r="P51" s="4" t="s">
        <v>197</v>
      </c>
      <c r="Q51" s="4" t="s">
        <v>198</v>
      </c>
    </row>
    <row r="52" customFormat="false" ht="18.7" hidden="false" customHeight="false" outlineLevel="0" collapsed="false">
      <c r="A52" s="2" t="s">
        <v>199</v>
      </c>
      <c r="B52" s="2" t="n">
        <v>70785</v>
      </c>
      <c r="C52" s="2" t="n">
        <v>2014</v>
      </c>
      <c r="D52" s="2" t="n">
        <v>8</v>
      </c>
      <c r="E52" s="2" t="n">
        <v>29</v>
      </c>
      <c r="F52" s="3" t="n">
        <v>0</v>
      </c>
      <c r="G52" s="3" t="n">
        <v>2</v>
      </c>
      <c r="H52" s="3" t="n">
        <v>0</v>
      </c>
      <c r="I52" s="3" t="n">
        <v>1</v>
      </c>
      <c r="J52" s="3" t="n">
        <v>11.9</v>
      </c>
      <c r="K52" s="3" t="n">
        <v>15518</v>
      </c>
      <c r="L52" s="3" t="n">
        <v>40199</v>
      </c>
      <c r="M52" s="3" t="n">
        <v>1</v>
      </c>
      <c r="N52" s="4" t="n">
        <v>628021</v>
      </c>
      <c r="O52" s="4" t="s">
        <v>200</v>
      </c>
      <c r="P52" s="4" t="s">
        <v>201</v>
      </c>
      <c r="Q52" s="4" t="s">
        <v>82</v>
      </c>
    </row>
    <row r="53" customFormat="false" ht="18.7" hidden="false" customHeight="false" outlineLevel="0" collapsed="false">
      <c r="A53" s="2" t="s">
        <v>202</v>
      </c>
      <c r="B53" s="2" t="n">
        <v>45191</v>
      </c>
      <c r="C53" s="2" t="n">
        <v>2014</v>
      </c>
      <c r="D53" s="2" t="n">
        <v>9</v>
      </c>
      <c r="E53" s="2" t="n">
        <v>1</v>
      </c>
      <c r="F53" s="3" t="n">
        <v>3</v>
      </c>
      <c r="G53" s="3" t="n">
        <v>2</v>
      </c>
      <c r="H53" s="3" t="n">
        <v>0</v>
      </c>
      <c r="I53" s="3" t="n">
        <v>1</v>
      </c>
      <c r="J53" s="3" t="n">
        <v>7</v>
      </c>
      <c r="K53" s="3" t="n">
        <v>73317</v>
      </c>
      <c r="L53" s="3" t="n">
        <v>70802</v>
      </c>
      <c r="M53" s="3" t="n">
        <v>1</v>
      </c>
      <c r="N53" s="4" t="n">
        <v>559899</v>
      </c>
      <c r="O53" s="4" t="s">
        <v>203</v>
      </c>
      <c r="P53" s="4" t="s">
        <v>204</v>
      </c>
      <c r="Q53" s="4" t="s">
        <v>205</v>
      </c>
    </row>
    <row r="54" customFormat="false" ht="18.7" hidden="false" customHeight="false" outlineLevel="0" collapsed="false">
      <c r="A54" s="2" t="s">
        <v>206</v>
      </c>
      <c r="B54" s="2" t="n">
        <v>22781</v>
      </c>
      <c r="C54" s="2" t="n">
        <v>2014</v>
      </c>
      <c r="D54" s="2" t="n">
        <v>9</v>
      </c>
      <c r="E54" s="2" t="n">
        <v>5</v>
      </c>
      <c r="F54" s="5" t="n">
        <v>3</v>
      </c>
      <c r="G54" s="5" t="n">
        <v>4</v>
      </c>
      <c r="H54" s="3" t="n">
        <v>0</v>
      </c>
      <c r="I54" s="3" t="n">
        <v>0</v>
      </c>
      <c r="J54" s="5" t="n">
        <v>0.8</v>
      </c>
      <c r="K54" s="3" t="n">
        <v>0</v>
      </c>
      <c r="L54" s="3" t="n">
        <v>22374</v>
      </c>
      <c r="M54" s="5" t="n">
        <v>0</v>
      </c>
      <c r="N54" s="4" t="n">
        <v>354269</v>
      </c>
      <c r="O54" s="4" t="s">
        <v>207</v>
      </c>
      <c r="P54" s="4" t="s">
        <v>208</v>
      </c>
      <c r="Q54" s="4" t="s">
        <v>66</v>
      </c>
    </row>
    <row r="55" customFormat="false" ht="18.7" hidden="false" customHeight="false" outlineLevel="0" collapsed="false">
      <c r="A55" s="2" t="s">
        <v>209</v>
      </c>
      <c r="B55" s="2" t="n">
        <v>7656</v>
      </c>
      <c r="C55" s="2" t="n">
        <v>2014</v>
      </c>
      <c r="D55" s="2" t="n">
        <v>9</v>
      </c>
      <c r="E55" s="2" t="n">
        <v>8</v>
      </c>
      <c r="F55" s="5" t="n">
        <v>1</v>
      </c>
      <c r="G55" s="5" t="n">
        <v>4</v>
      </c>
      <c r="H55" s="3" t="n">
        <v>1</v>
      </c>
      <c r="I55" s="3" t="n">
        <v>0</v>
      </c>
      <c r="J55" s="5" t="n">
        <f aca="false">0.86*7</f>
        <v>6.02</v>
      </c>
      <c r="K55" s="3" t="n">
        <v>1722</v>
      </c>
      <c r="L55" s="3" t="n">
        <v>7908</v>
      </c>
      <c r="M55" s="5" t="n">
        <v>1</v>
      </c>
      <c r="N55" s="4" t="n">
        <v>147811</v>
      </c>
      <c r="O55" s="4" t="s">
        <v>210</v>
      </c>
      <c r="P55" s="4" t="s">
        <v>211</v>
      </c>
      <c r="Q55" s="4" t="s">
        <v>212</v>
      </c>
    </row>
    <row r="56" customFormat="false" ht="18.7" hidden="false" customHeight="false" outlineLevel="0" collapsed="false">
      <c r="A56" s="2" t="s">
        <v>213</v>
      </c>
      <c r="B56" s="2" t="n">
        <v>11025</v>
      </c>
      <c r="C56" s="2" t="n">
        <v>2014</v>
      </c>
      <c r="D56" s="2" t="n">
        <v>9</v>
      </c>
      <c r="E56" s="2" t="n">
        <v>12</v>
      </c>
      <c r="F56" s="5" t="n">
        <v>0</v>
      </c>
      <c r="G56" s="5" t="n">
        <v>4</v>
      </c>
      <c r="H56" s="3" t="n">
        <v>0</v>
      </c>
      <c r="I56" s="3" t="n">
        <v>0</v>
      </c>
      <c r="J56" s="5" t="n">
        <v>3.5</v>
      </c>
      <c r="K56" s="3" t="n">
        <v>1100</v>
      </c>
      <c r="L56" s="3" t="n">
        <v>2611</v>
      </c>
      <c r="M56" s="5" t="n">
        <v>1</v>
      </c>
      <c r="N56" s="4" t="n">
        <v>247651</v>
      </c>
      <c r="O56" s="4" t="s">
        <v>214</v>
      </c>
      <c r="P56" s="4" t="s">
        <v>215</v>
      </c>
      <c r="Q56" s="4" t="s">
        <v>216</v>
      </c>
    </row>
    <row r="57" customFormat="false" ht="18.7" hidden="false" customHeight="false" outlineLevel="0" collapsed="false">
      <c r="A57" s="2" t="s">
        <v>217</v>
      </c>
      <c r="B57" s="2" t="n">
        <v>10526</v>
      </c>
      <c r="C57" s="2" t="n">
        <v>2014</v>
      </c>
      <c r="D57" s="2" t="n">
        <v>9</v>
      </c>
      <c r="E57" s="2" t="n">
        <v>19</v>
      </c>
      <c r="F57" s="5" t="n">
        <v>0</v>
      </c>
      <c r="G57" s="5" t="n">
        <v>3</v>
      </c>
      <c r="H57" s="3" t="n">
        <v>0</v>
      </c>
      <c r="I57" s="3" t="n">
        <v>0</v>
      </c>
      <c r="J57" s="5" t="n">
        <v>3.5</v>
      </c>
      <c r="K57" s="3" t="n">
        <v>1261</v>
      </c>
      <c r="L57" s="3" t="n">
        <v>2343</v>
      </c>
      <c r="M57" s="5" t="n">
        <v>1</v>
      </c>
      <c r="N57" s="4" t="n">
        <v>229762</v>
      </c>
      <c r="O57" s="4" t="s">
        <v>218</v>
      </c>
      <c r="P57" s="4" t="s">
        <v>219</v>
      </c>
      <c r="Q57" s="4" t="s">
        <v>220</v>
      </c>
    </row>
    <row r="58" customFormat="false" ht="18.7" hidden="false" customHeight="false" outlineLevel="0" collapsed="false">
      <c r="A58" s="2" t="s">
        <v>221</v>
      </c>
      <c r="B58" s="2" t="n">
        <v>7681</v>
      </c>
      <c r="C58" s="2" t="n">
        <v>2014</v>
      </c>
      <c r="D58" s="2" t="n">
        <v>9</v>
      </c>
      <c r="E58" s="2" t="n">
        <v>19</v>
      </c>
      <c r="F58" s="5" t="n">
        <v>0</v>
      </c>
      <c r="G58" s="5" t="n">
        <v>3</v>
      </c>
      <c r="H58" s="3" t="n">
        <v>0</v>
      </c>
      <c r="I58" s="3" t="n">
        <v>0</v>
      </c>
      <c r="J58" s="5" t="n">
        <v>0</v>
      </c>
      <c r="K58" s="3" t="n">
        <v>5778</v>
      </c>
      <c r="L58" s="3" t="n">
        <v>11913</v>
      </c>
      <c r="M58" s="5" t="n">
        <v>0</v>
      </c>
      <c r="N58" s="4" t="n">
        <v>227673</v>
      </c>
      <c r="O58" s="4" t="s">
        <v>222</v>
      </c>
      <c r="P58" s="4" t="s">
        <v>223</v>
      </c>
      <c r="Q58" s="4" t="s">
        <v>224</v>
      </c>
    </row>
    <row r="59" customFormat="false" ht="18.7" hidden="false" customHeight="false" outlineLevel="0" collapsed="false">
      <c r="A59" s="2" t="s">
        <v>225</v>
      </c>
      <c r="B59" s="2" t="n">
        <v>34461</v>
      </c>
      <c r="C59" s="2" t="n">
        <v>2014</v>
      </c>
      <c r="D59" s="2" t="n">
        <v>9</v>
      </c>
      <c r="E59" s="2" t="n">
        <v>25</v>
      </c>
      <c r="F59" s="3" t="n">
        <v>7</v>
      </c>
      <c r="G59" s="3" t="n">
        <v>2</v>
      </c>
      <c r="H59" s="3" t="n">
        <v>0</v>
      </c>
      <c r="I59" s="3" t="n">
        <v>0</v>
      </c>
      <c r="J59" s="3" t="n">
        <v>0.3</v>
      </c>
      <c r="K59" s="3" t="n">
        <v>109049</v>
      </c>
      <c r="L59" s="3" t="n">
        <v>13536</v>
      </c>
      <c r="M59" s="3" t="n">
        <v>0</v>
      </c>
      <c r="N59" s="4" t="n">
        <v>396820</v>
      </c>
      <c r="O59" s="4" t="s">
        <v>226</v>
      </c>
      <c r="P59" s="4" t="s">
        <v>227</v>
      </c>
      <c r="Q59" s="4" t="s">
        <v>52</v>
      </c>
    </row>
    <row r="60" customFormat="false" ht="18.7" hidden="false" customHeight="false" outlineLevel="0" collapsed="false">
      <c r="A60" s="2" t="s">
        <v>228</v>
      </c>
      <c r="B60" s="2" t="n">
        <v>116973</v>
      </c>
      <c r="C60" s="2" t="n">
        <v>2014</v>
      </c>
      <c r="D60" s="2" t="n">
        <v>9</v>
      </c>
      <c r="E60" s="2" t="n">
        <v>30</v>
      </c>
      <c r="F60" s="3" t="n">
        <v>7</v>
      </c>
      <c r="G60" s="3" t="n">
        <v>2</v>
      </c>
      <c r="H60" s="3" t="n">
        <v>0</v>
      </c>
      <c r="I60" s="3" t="n">
        <v>0</v>
      </c>
      <c r="J60" s="3" t="n">
        <v>0.35</v>
      </c>
      <c r="K60" s="3" t="n">
        <v>17557</v>
      </c>
      <c r="L60" s="3" t="n">
        <v>35398</v>
      </c>
      <c r="M60" s="3" t="n">
        <v>0</v>
      </c>
      <c r="N60" s="4" t="n">
        <v>808864</v>
      </c>
      <c r="O60" s="4" t="s">
        <v>229</v>
      </c>
      <c r="P60" s="4" t="s">
        <v>230</v>
      </c>
      <c r="Q60" s="4" t="s">
        <v>231</v>
      </c>
    </row>
    <row r="61" customFormat="false" ht="18.7" hidden="false" customHeight="false" outlineLevel="0" collapsed="false">
      <c r="A61" s="2" t="s">
        <v>232</v>
      </c>
      <c r="B61" s="2" t="n">
        <v>20429</v>
      </c>
      <c r="C61" s="2" t="n">
        <v>2014</v>
      </c>
      <c r="D61" s="2" t="n">
        <v>10</v>
      </c>
      <c r="E61" s="2" t="n">
        <v>1</v>
      </c>
      <c r="F61" s="5" t="n">
        <v>7</v>
      </c>
      <c r="G61" s="5" t="n">
        <v>2</v>
      </c>
      <c r="H61" s="3" t="n">
        <v>0</v>
      </c>
      <c r="I61" s="3" t="n">
        <v>1</v>
      </c>
      <c r="J61" s="5" t="n">
        <v>1.28</v>
      </c>
      <c r="K61" s="3" t="n">
        <v>3503</v>
      </c>
      <c r="L61" s="3" t="n">
        <v>9046</v>
      </c>
      <c r="M61" s="5" t="n">
        <v>0</v>
      </c>
      <c r="N61" s="4" t="n">
        <v>243488</v>
      </c>
      <c r="O61" s="4" t="s">
        <v>233</v>
      </c>
      <c r="P61" s="4" t="s">
        <v>234</v>
      </c>
      <c r="Q61" s="4" t="s">
        <v>235</v>
      </c>
    </row>
    <row r="62" customFormat="false" ht="18.7" hidden="false" customHeight="false" outlineLevel="0" collapsed="false">
      <c r="A62" s="2" t="s">
        <v>236</v>
      </c>
      <c r="B62" s="2" t="n">
        <v>59635</v>
      </c>
      <c r="C62" s="2" t="n">
        <v>2014</v>
      </c>
      <c r="D62" s="2" t="n">
        <v>10</v>
      </c>
      <c r="E62" s="2" t="n">
        <v>10</v>
      </c>
      <c r="F62" s="3" t="n">
        <v>0</v>
      </c>
      <c r="G62" s="3" t="n">
        <v>2</v>
      </c>
      <c r="H62" s="3" t="n">
        <v>0</v>
      </c>
      <c r="I62" s="3" t="n">
        <v>0</v>
      </c>
      <c r="J62" s="3" t="n">
        <v>11.9</v>
      </c>
      <c r="K62" s="3" t="n">
        <v>18048</v>
      </c>
      <c r="L62" s="3" t="n">
        <v>21231</v>
      </c>
      <c r="M62" s="3" t="n">
        <v>1</v>
      </c>
      <c r="N62" s="4" t="n">
        <v>586606</v>
      </c>
      <c r="O62" s="4" t="s">
        <v>237</v>
      </c>
      <c r="P62" s="4" t="s">
        <v>238</v>
      </c>
      <c r="Q62" s="4" t="s">
        <v>24</v>
      </c>
    </row>
    <row r="63" customFormat="false" ht="18.7" hidden="false" customHeight="false" outlineLevel="0" collapsed="false">
      <c r="A63" s="2" t="s">
        <v>239</v>
      </c>
      <c r="B63" s="2" t="n">
        <v>8277</v>
      </c>
      <c r="C63" s="2" t="n">
        <v>2014</v>
      </c>
      <c r="D63" s="2" t="n">
        <v>10</v>
      </c>
      <c r="E63" s="2" t="n">
        <v>21</v>
      </c>
      <c r="F63" s="5" t="n">
        <v>0</v>
      </c>
      <c r="G63" s="5" t="n">
        <v>4</v>
      </c>
      <c r="H63" s="3" t="n">
        <v>1</v>
      </c>
      <c r="I63" s="3" t="n">
        <v>0</v>
      </c>
      <c r="J63" s="5" t="n">
        <v>7</v>
      </c>
      <c r="K63" s="3" t="n">
        <v>0</v>
      </c>
      <c r="L63" s="3" t="n">
        <v>1907</v>
      </c>
      <c r="M63" s="5" t="n">
        <v>1</v>
      </c>
      <c r="N63" s="4" t="n">
        <v>184329</v>
      </c>
      <c r="O63" s="4" t="s">
        <v>240</v>
      </c>
      <c r="P63" s="4" t="s">
        <v>241</v>
      </c>
      <c r="Q63" s="4" t="s">
        <v>242</v>
      </c>
    </row>
    <row r="64" customFormat="false" ht="18.7" hidden="false" customHeight="false" outlineLevel="0" collapsed="false">
      <c r="A64" s="2" t="s">
        <v>243</v>
      </c>
      <c r="B64" s="2" t="n">
        <v>27792</v>
      </c>
      <c r="C64" s="2" t="n">
        <v>2014</v>
      </c>
      <c r="D64" s="2" t="n">
        <v>10</v>
      </c>
      <c r="E64" s="2" t="n">
        <v>24</v>
      </c>
      <c r="F64" s="5" t="n">
        <v>0</v>
      </c>
      <c r="G64" s="5" t="n">
        <v>4</v>
      </c>
      <c r="H64" s="3" t="n">
        <v>0</v>
      </c>
      <c r="I64" s="3" t="n">
        <v>0</v>
      </c>
      <c r="J64" s="5" t="n">
        <v>2.8</v>
      </c>
      <c r="K64" s="3" t="n">
        <v>15615</v>
      </c>
      <c r="L64" s="3" t="n">
        <v>24354</v>
      </c>
      <c r="M64" s="5" t="n">
        <v>1</v>
      </c>
      <c r="N64" s="4" t="n">
        <v>350515</v>
      </c>
      <c r="O64" s="4" t="s">
        <v>244</v>
      </c>
      <c r="P64" s="4" t="s">
        <v>245</v>
      </c>
      <c r="Q64" s="4" t="s">
        <v>139</v>
      </c>
    </row>
    <row r="65" customFormat="false" ht="18.7" hidden="false" customHeight="false" outlineLevel="0" collapsed="false">
      <c r="A65" s="2" t="s">
        <v>246</v>
      </c>
      <c r="B65" s="2" t="n">
        <v>15056</v>
      </c>
      <c r="C65" s="2" t="n">
        <v>2014</v>
      </c>
      <c r="D65" s="2" t="n">
        <v>10</v>
      </c>
      <c r="E65" s="2" t="n">
        <v>28</v>
      </c>
      <c r="F65" s="5" t="n">
        <v>0</v>
      </c>
      <c r="G65" s="5" t="n">
        <v>4</v>
      </c>
      <c r="H65" s="3" t="n">
        <v>1</v>
      </c>
      <c r="I65" s="3" t="n">
        <v>0</v>
      </c>
      <c r="J65" s="5" t="n">
        <f aca="false">0.34*7</f>
        <v>2.38</v>
      </c>
      <c r="K65" s="3" t="n">
        <v>0</v>
      </c>
      <c r="L65" s="3" t="n">
        <v>5526</v>
      </c>
      <c r="M65" s="5" t="n">
        <v>1</v>
      </c>
      <c r="N65" s="4" t="n">
        <v>254734</v>
      </c>
      <c r="O65" s="4" t="s">
        <v>247</v>
      </c>
      <c r="P65" s="4" t="s">
        <v>248</v>
      </c>
      <c r="Q65" s="4" t="s">
        <v>249</v>
      </c>
    </row>
    <row r="66" customFormat="false" ht="18.7" hidden="false" customHeight="false" outlineLevel="0" collapsed="false">
      <c r="A66" s="2" t="s">
        <v>250</v>
      </c>
      <c r="B66" s="2" t="n">
        <v>38743</v>
      </c>
      <c r="C66" s="2" t="n">
        <v>2014</v>
      </c>
      <c r="D66" s="2" t="n">
        <v>10</v>
      </c>
      <c r="E66" s="2" t="n">
        <v>31</v>
      </c>
      <c r="F66" s="3" t="n">
        <v>0</v>
      </c>
      <c r="G66" s="3" t="n">
        <v>1</v>
      </c>
      <c r="H66" s="3" t="n">
        <v>1</v>
      </c>
      <c r="I66" s="3" t="n">
        <v>1</v>
      </c>
      <c r="J66" s="3" t="n">
        <v>8.75</v>
      </c>
      <c r="K66" s="3" t="n">
        <v>19681</v>
      </c>
      <c r="L66" s="3" t="n">
        <v>22539</v>
      </c>
      <c r="M66" s="3" t="n">
        <v>1</v>
      </c>
      <c r="N66" s="4" t="n">
        <v>480380</v>
      </c>
      <c r="O66" s="4" t="s">
        <v>251</v>
      </c>
      <c r="P66" s="4" t="s">
        <v>252</v>
      </c>
      <c r="Q66" s="4" t="s">
        <v>253</v>
      </c>
    </row>
    <row r="67" customFormat="false" ht="18.7" hidden="false" customHeight="false" outlineLevel="0" collapsed="false">
      <c r="A67" s="2" t="s">
        <v>254</v>
      </c>
      <c r="B67" s="2" t="n">
        <v>11883</v>
      </c>
      <c r="C67" s="2" t="n">
        <v>2014</v>
      </c>
      <c r="D67" s="2" t="n">
        <v>10</v>
      </c>
      <c r="E67" s="2" t="n">
        <v>31</v>
      </c>
      <c r="F67" s="5" t="n">
        <v>0</v>
      </c>
      <c r="G67" s="5" t="n">
        <v>4</v>
      </c>
      <c r="H67" s="3" t="n">
        <v>0</v>
      </c>
      <c r="I67" s="3" t="n">
        <v>0</v>
      </c>
      <c r="J67" s="5" t="n">
        <f aca="false">1.9*0.8</f>
        <v>1.52</v>
      </c>
      <c r="K67" s="3" t="n">
        <v>6502</v>
      </c>
      <c r="L67" s="3" t="n">
        <v>9202</v>
      </c>
      <c r="M67" s="5" t="n">
        <v>0</v>
      </c>
      <c r="N67" s="4" t="n">
        <v>223695</v>
      </c>
      <c r="O67" s="4" t="s">
        <v>255</v>
      </c>
      <c r="P67" s="4" t="s">
        <v>256</v>
      </c>
      <c r="Q67" s="4" t="s">
        <v>48</v>
      </c>
    </row>
    <row r="68" customFormat="false" ht="18.7" hidden="false" customHeight="false" outlineLevel="0" collapsed="false">
      <c r="A68" s="2" t="s">
        <v>257</v>
      </c>
      <c r="B68" s="2" t="n">
        <v>19861</v>
      </c>
      <c r="C68" s="2" t="n">
        <v>2014</v>
      </c>
      <c r="D68" s="2" t="n">
        <v>11</v>
      </c>
      <c r="E68" s="2" t="n">
        <v>11</v>
      </c>
      <c r="F68" s="5" t="n">
        <v>0</v>
      </c>
      <c r="G68" s="5" t="n">
        <v>4</v>
      </c>
      <c r="H68" s="3" t="n">
        <v>0</v>
      </c>
      <c r="I68" s="3" t="n">
        <v>1</v>
      </c>
      <c r="J68" s="5" t="n">
        <v>0</v>
      </c>
      <c r="K68" s="3" t="n">
        <v>1860</v>
      </c>
      <c r="L68" s="3" t="n">
        <v>6559</v>
      </c>
      <c r="M68" s="5" t="n">
        <v>0</v>
      </c>
      <c r="N68" s="4" t="n">
        <v>278466</v>
      </c>
      <c r="O68" s="4" t="s">
        <v>258</v>
      </c>
      <c r="P68" s="4" t="s">
        <v>259</v>
      </c>
      <c r="Q68" s="4" t="s">
        <v>66</v>
      </c>
    </row>
    <row r="69" customFormat="false" ht="18.7" hidden="false" customHeight="false" outlineLevel="0" collapsed="false">
      <c r="A69" s="2" t="s">
        <v>260</v>
      </c>
      <c r="B69" s="2" t="n">
        <v>75512</v>
      </c>
      <c r="C69" s="2" t="n">
        <v>2014</v>
      </c>
      <c r="D69" s="2" t="n">
        <v>11</v>
      </c>
      <c r="E69" s="2" t="n">
        <v>12</v>
      </c>
      <c r="F69" s="3" t="n">
        <v>0</v>
      </c>
      <c r="G69" s="3" t="n">
        <v>1</v>
      </c>
      <c r="H69" s="3" t="n">
        <v>0</v>
      </c>
      <c r="I69" s="3" t="n">
        <v>0</v>
      </c>
      <c r="J69" s="3" t="n">
        <v>11.55</v>
      </c>
      <c r="K69" s="3" t="n">
        <v>3041</v>
      </c>
      <c r="L69" s="3" t="n">
        <v>12249</v>
      </c>
      <c r="M69" s="3" t="n">
        <v>1</v>
      </c>
      <c r="N69" s="4" t="n">
        <v>542233</v>
      </c>
      <c r="O69" s="4" t="s">
        <v>261</v>
      </c>
      <c r="P69" s="4" t="s">
        <v>262</v>
      </c>
      <c r="Q69" s="4" t="s">
        <v>90</v>
      </c>
    </row>
    <row r="70" customFormat="false" ht="18.7" hidden="false" customHeight="false" outlineLevel="0" collapsed="false">
      <c r="A70" s="2" t="s">
        <v>263</v>
      </c>
      <c r="B70" s="2" t="n">
        <v>25308</v>
      </c>
      <c r="C70" s="2" t="n">
        <v>2014</v>
      </c>
      <c r="D70" s="2" t="n">
        <v>11</v>
      </c>
      <c r="E70" s="2" t="n">
        <v>14</v>
      </c>
      <c r="F70" s="5" t="n">
        <v>0</v>
      </c>
      <c r="G70" s="5" t="n">
        <v>4</v>
      </c>
      <c r="H70" s="3" t="n">
        <v>0</v>
      </c>
      <c r="I70" s="3" t="n">
        <v>0</v>
      </c>
      <c r="J70" s="5" t="n">
        <v>5.6</v>
      </c>
      <c r="K70" s="3" t="n">
        <v>3246</v>
      </c>
      <c r="L70" s="3" t="n">
        <v>5674</v>
      </c>
      <c r="M70" s="5" t="n">
        <v>1</v>
      </c>
      <c r="N70" s="4" t="n">
        <v>281859</v>
      </c>
      <c r="O70" s="4" t="s">
        <v>264</v>
      </c>
      <c r="P70" s="4" t="s">
        <v>265</v>
      </c>
      <c r="Q70" s="4" t="s">
        <v>28</v>
      </c>
    </row>
    <row r="71" customFormat="false" ht="18.7" hidden="false" customHeight="false" outlineLevel="0" collapsed="false">
      <c r="A71" s="2" t="s">
        <v>266</v>
      </c>
      <c r="B71" s="2" t="n">
        <v>18204</v>
      </c>
      <c r="C71" s="2" t="n">
        <v>2014</v>
      </c>
      <c r="D71" s="2" t="n">
        <v>11</v>
      </c>
      <c r="E71" s="2" t="n">
        <v>21</v>
      </c>
      <c r="F71" s="5" t="n">
        <v>0</v>
      </c>
      <c r="G71" s="5" t="n">
        <v>5</v>
      </c>
      <c r="H71" s="3" t="n">
        <v>1</v>
      </c>
      <c r="I71" s="3" t="n">
        <v>0</v>
      </c>
      <c r="J71" s="5" t="n">
        <v>1.3</v>
      </c>
      <c r="K71" s="3" t="n">
        <v>54066</v>
      </c>
      <c r="L71" s="3" t="n">
        <v>19101</v>
      </c>
      <c r="M71" s="5" t="n">
        <v>0</v>
      </c>
      <c r="N71" s="4" t="n">
        <v>250141</v>
      </c>
      <c r="O71" s="4" t="s">
        <v>267</v>
      </c>
      <c r="P71" s="4" t="s">
        <v>268</v>
      </c>
      <c r="Q71" s="4" t="s">
        <v>269</v>
      </c>
    </row>
    <row r="72" customFormat="false" ht="18.7" hidden="false" customHeight="false" outlineLevel="0" collapsed="false">
      <c r="A72" s="2" t="s">
        <v>270</v>
      </c>
      <c r="B72" s="2" t="n">
        <v>11896</v>
      </c>
      <c r="C72" s="2" t="n">
        <v>2014</v>
      </c>
      <c r="D72" s="2" t="n">
        <v>11</v>
      </c>
      <c r="E72" s="2" t="n">
        <v>21</v>
      </c>
      <c r="F72" s="5" t="n">
        <v>0</v>
      </c>
      <c r="G72" s="5" t="n">
        <v>5</v>
      </c>
      <c r="H72" s="3" t="n">
        <v>0</v>
      </c>
      <c r="I72" s="3" t="n">
        <v>0</v>
      </c>
      <c r="J72" s="5" t="n">
        <f aca="false">0.68*7</f>
        <v>4.76</v>
      </c>
      <c r="K72" s="3" t="n">
        <v>5008</v>
      </c>
      <c r="L72" s="3" t="n">
        <v>7336</v>
      </c>
      <c r="M72" s="5" t="n">
        <v>1</v>
      </c>
      <c r="N72" s="4" t="n">
        <v>192494</v>
      </c>
      <c r="O72" s="4" t="s">
        <v>271</v>
      </c>
      <c r="P72" s="4" t="s">
        <v>272</v>
      </c>
      <c r="Q72" s="4" t="s">
        <v>273</v>
      </c>
    </row>
    <row r="73" customFormat="false" ht="18.7" hidden="false" customHeight="false" outlineLevel="0" collapsed="false">
      <c r="A73" s="2" t="s">
        <v>274</v>
      </c>
      <c r="B73" s="2" t="n">
        <v>23007</v>
      </c>
      <c r="C73" s="2" t="n">
        <v>2014</v>
      </c>
      <c r="D73" s="2" t="n">
        <v>11</v>
      </c>
      <c r="E73" s="2" t="n">
        <v>28</v>
      </c>
      <c r="F73" s="5" t="n">
        <v>0</v>
      </c>
      <c r="G73" s="5" t="n">
        <v>4</v>
      </c>
      <c r="H73" s="3" t="n">
        <v>1</v>
      </c>
      <c r="I73" s="3" t="n">
        <v>0</v>
      </c>
      <c r="J73" s="5" t="n">
        <v>0</v>
      </c>
      <c r="K73" s="3" t="n">
        <v>2114</v>
      </c>
      <c r="L73" s="3" t="n">
        <v>4954</v>
      </c>
      <c r="M73" s="5" t="n">
        <v>0</v>
      </c>
      <c r="N73" s="4" t="n">
        <v>364345</v>
      </c>
      <c r="O73" s="4" t="s">
        <v>275</v>
      </c>
      <c r="P73" s="4" t="s">
        <v>276</v>
      </c>
      <c r="Q73" s="4" t="s">
        <v>32</v>
      </c>
    </row>
    <row r="74" customFormat="false" ht="18.7" hidden="false" customHeight="false" outlineLevel="0" collapsed="false">
      <c r="A74" s="2" t="s">
        <v>277</v>
      </c>
      <c r="B74" s="2" t="n">
        <v>19530</v>
      </c>
      <c r="C74" s="2" t="n">
        <v>2014</v>
      </c>
      <c r="D74" s="2" t="n">
        <v>12</v>
      </c>
      <c r="E74" s="2" t="n">
        <v>2</v>
      </c>
      <c r="F74" s="5" t="n">
        <v>0</v>
      </c>
      <c r="G74" s="5" t="n">
        <v>3</v>
      </c>
      <c r="H74" s="3" t="n">
        <v>0</v>
      </c>
      <c r="I74" s="3" t="n">
        <v>0</v>
      </c>
      <c r="J74" s="5" t="n">
        <v>4</v>
      </c>
      <c r="K74" s="3" t="n">
        <v>0</v>
      </c>
      <c r="L74" s="3" t="n">
        <v>12160</v>
      </c>
      <c r="M74" s="5" t="n">
        <v>0</v>
      </c>
      <c r="N74" s="4" t="n">
        <v>313540</v>
      </c>
      <c r="O74" s="4" t="s">
        <v>278</v>
      </c>
      <c r="P74" s="4" t="s">
        <v>279</v>
      </c>
      <c r="Q74" s="4" t="s">
        <v>280</v>
      </c>
    </row>
    <row r="75" customFormat="false" ht="18.7" hidden="false" customHeight="false" outlineLevel="0" collapsed="false">
      <c r="A75" s="2" t="s">
        <v>281</v>
      </c>
      <c r="B75" s="3" t="n">
        <v>58795</v>
      </c>
      <c r="C75" s="2" t="n">
        <v>2014</v>
      </c>
      <c r="D75" s="2" t="n">
        <v>12</v>
      </c>
      <c r="E75" s="2" t="n">
        <v>5</v>
      </c>
      <c r="F75" s="3" t="n">
        <v>0</v>
      </c>
      <c r="G75" s="3" t="n">
        <v>2</v>
      </c>
      <c r="H75" s="3" t="n">
        <v>1</v>
      </c>
      <c r="I75" s="3" t="n">
        <v>0</v>
      </c>
      <c r="J75" s="3" t="n">
        <v>0.4</v>
      </c>
      <c r="K75" s="3" t="n">
        <v>395118</v>
      </c>
      <c r="L75" s="3" t="n">
        <v>172107</v>
      </c>
      <c r="M75" s="3" t="n">
        <v>0</v>
      </c>
      <c r="N75" s="4" t="n">
        <v>331008</v>
      </c>
      <c r="O75" s="4" t="s">
        <v>282</v>
      </c>
      <c r="P75" s="4" t="s">
        <v>283</v>
      </c>
      <c r="Q75" s="4" t="s">
        <v>66</v>
      </c>
    </row>
    <row r="76" customFormat="false" ht="18.7" hidden="false" customHeight="false" outlineLevel="0" collapsed="false">
      <c r="A76" s="2" t="s">
        <v>284</v>
      </c>
      <c r="B76" s="2" t="n">
        <v>16093</v>
      </c>
      <c r="C76" s="2" t="n">
        <v>2014</v>
      </c>
      <c r="D76" s="2" t="n">
        <v>12</v>
      </c>
      <c r="E76" s="2" t="n">
        <v>12</v>
      </c>
      <c r="F76" s="5" t="n">
        <v>0</v>
      </c>
      <c r="G76" s="5" t="n">
        <v>3</v>
      </c>
      <c r="H76" s="3" t="n">
        <v>0</v>
      </c>
      <c r="I76" s="3" t="n">
        <v>0</v>
      </c>
      <c r="J76" s="5" t="n">
        <v>0</v>
      </c>
      <c r="K76" s="3" t="n">
        <v>4788</v>
      </c>
      <c r="L76" s="3" t="n">
        <v>14978</v>
      </c>
      <c r="M76" s="5" t="n">
        <v>0</v>
      </c>
      <c r="N76" s="4" t="n">
        <v>279155</v>
      </c>
      <c r="O76" s="4" t="s">
        <v>285</v>
      </c>
      <c r="P76" s="4" t="s">
        <v>286</v>
      </c>
      <c r="Q76" s="4" t="s">
        <v>32</v>
      </c>
    </row>
    <row r="77" customFormat="false" ht="18.7" hidden="false" customHeight="false" outlineLevel="0" collapsed="false">
      <c r="A77" s="2" t="s">
        <v>287</v>
      </c>
      <c r="B77" s="3" t="n">
        <v>51439</v>
      </c>
      <c r="C77" s="2" t="n">
        <v>2014</v>
      </c>
      <c r="D77" s="2" t="n">
        <v>12</v>
      </c>
      <c r="E77" s="2" t="n">
        <v>18</v>
      </c>
      <c r="F77" s="3" t="n">
        <v>3</v>
      </c>
      <c r="G77" s="3" t="n">
        <v>3</v>
      </c>
      <c r="H77" s="3" t="n">
        <v>0</v>
      </c>
      <c r="I77" s="3" t="n">
        <v>0</v>
      </c>
      <c r="J77" s="3" t="n">
        <v>3</v>
      </c>
      <c r="K77" s="3" t="n">
        <v>29082</v>
      </c>
      <c r="L77" s="3" t="n">
        <v>35446</v>
      </c>
      <c r="M77" s="3" t="n">
        <v>0</v>
      </c>
      <c r="N77" s="4" t="n">
        <v>416452</v>
      </c>
      <c r="O77" s="4" t="s">
        <v>288</v>
      </c>
      <c r="P77" s="4" t="s">
        <v>289</v>
      </c>
      <c r="Q77" s="4" t="s">
        <v>290</v>
      </c>
    </row>
    <row r="78" customFormat="false" ht="18.7" hidden="false" customHeight="false" outlineLevel="0" collapsed="false">
      <c r="A78" s="2" t="s">
        <v>291</v>
      </c>
      <c r="B78" s="3" t="n">
        <v>88419</v>
      </c>
      <c r="C78" s="2" t="n">
        <v>2014</v>
      </c>
      <c r="D78" s="2" t="n">
        <v>12</v>
      </c>
      <c r="E78" s="2" t="n">
        <v>23</v>
      </c>
      <c r="F78" s="3" t="n">
        <v>3</v>
      </c>
      <c r="G78" s="3" t="n">
        <v>4</v>
      </c>
      <c r="H78" s="3" t="n">
        <v>0</v>
      </c>
      <c r="I78" s="3" t="n">
        <v>0</v>
      </c>
      <c r="J78" s="3" t="n">
        <v>2</v>
      </c>
      <c r="K78" s="3" t="n">
        <v>4627</v>
      </c>
      <c r="L78" s="3" t="n">
        <v>42945</v>
      </c>
      <c r="M78" s="3" t="n">
        <v>0</v>
      </c>
      <c r="N78" s="4" t="n">
        <v>622880</v>
      </c>
      <c r="O78" s="4" t="s">
        <v>292</v>
      </c>
      <c r="P78" s="4" t="s">
        <v>293</v>
      </c>
      <c r="Q78" s="4" t="s">
        <v>294</v>
      </c>
    </row>
    <row r="79" customFormat="false" ht="18.7" hidden="false" customHeight="false" outlineLevel="0" collapsed="false">
      <c r="A79" s="2" t="s">
        <v>295</v>
      </c>
      <c r="B79" s="2" t="n">
        <v>28400</v>
      </c>
      <c r="C79" s="2" t="n">
        <v>2014</v>
      </c>
      <c r="D79" s="2" t="n">
        <v>12</v>
      </c>
      <c r="E79" s="2" t="n">
        <v>24</v>
      </c>
      <c r="F79" s="3" t="n">
        <v>3</v>
      </c>
      <c r="G79" s="5" t="n">
        <v>3</v>
      </c>
      <c r="H79" s="3" t="n">
        <v>0</v>
      </c>
      <c r="I79" s="3" t="n">
        <v>0</v>
      </c>
      <c r="J79" s="5" t="n">
        <v>0.5</v>
      </c>
      <c r="K79" s="3" t="n">
        <v>0</v>
      </c>
      <c r="L79" s="3" t="n">
        <v>7538</v>
      </c>
      <c r="M79" s="5" t="n">
        <v>0</v>
      </c>
      <c r="N79" s="4" t="n">
        <v>352527</v>
      </c>
      <c r="O79" s="4" t="s">
        <v>296</v>
      </c>
      <c r="P79" s="4" t="s">
        <v>297</v>
      </c>
      <c r="Q79" s="4" t="s">
        <v>66</v>
      </c>
    </row>
    <row r="80" customFormat="false" ht="18.7" hidden="false" customHeight="false" outlineLevel="0" collapsed="false">
      <c r="A80" s="2" t="s">
        <v>298</v>
      </c>
      <c r="B80" s="2" t="n">
        <v>12000</v>
      </c>
      <c r="C80" s="2" t="n">
        <v>2014</v>
      </c>
      <c r="D80" s="2" t="n">
        <v>12</v>
      </c>
      <c r="E80" s="2" t="n">
        <v>31</v>
      </c>
      <c r="F80" s="5" t="n">
        <v>3</v>
      </c>
      <c r="G80" s="5" t="n">
        <v>4</v>
      </c>
      <c r="H80" s="3" t="n">
        <v>1</v>
      </c>
      <c r="I80" s="3" t="n">
        <v>0</v>
      </c>
      <c r="J80" s="5" t="n">
        <v>0.1</v>
      </c>
      <c r="K80" s="3" t="n">
        <v>1424</v>
      </c>
      <c r="L80" s="3" t="n">
        <v>45484</v>
      </c>
      <c r="M80" s="5" t="n">
        <v>0</v>
      </c>
      <c r="N80" s="4" t="n">
        <v>181359</v>
      </c>
      <c r="O80" s="4" t="s">
        <v>299</v>
      </c>
      <c r="P80" s="4" t="s">
        <v>300</v>
      </c>
      <c r="Q80" s="4" t="s">
        <v>301</v>
      </c>
    </row>
    <row r="81" customFormat="false" ht="18.7" hidden="false" customHeight="false" outlineLevel="0" collapsed="false">
      <c r="A81" s="2" t="s">
        <v>302</v>
      </c>
      <c r="B81" s="2" t="n">
        <v>32322</v>
      </c>
      <c r="C81" s="2" t="n">
        <v>2015</v>
      </c>
      <c r="D81" s="2" t="n">
        <v>1</v>
      </c>
      <c r="E81" s="2" t="n">
        <v>4</v>
      </c>
      <c r="F81" s="3" t="n">
        <v>0</v>
      </c>
      <c r="G81" s="3" t="n">
        <v>3</v>
      </c>
      <c r="H81" s="3" t="n">
        <v>0</v>
      </c>
      <c r="I81" s="3" t="n">
        <v>1</v>
      </c>
      <c r="J81" s="3" t="n">
        <v>8.89</v>
      </c>
      <c r="K81" s="3" t="n">
        <v>1678</v>
      </c>
      <c r="L81" s="3" t="n">
        <v>10441</v>
      </c>
      <c r="M81" s="3" t="n">
        <v>1</v>
      </c>
      <c r="N81" s="4" t="n">
        <v>489798</v>
      </c>
      <c r="O81" s="4" t="s">
        <v>303</v>
      </c>
      <c r="P81" s="4" t="s">
        <v>304</v>
      </c>
      <c r="Q81" s="4" t="s">
        <v>305</v>
      </c>
    </row>
    <row r="82" customFormat="false" ht="18.7" hidden="false" customHeight="false" outlineLevel="0" collapsed="false">
      <c r="A82" s="2" t="s">
        <v>306</v>
      </c>
      <c r="B82" s="2" t="n">
        <v>36624</v>
      </c>
      <c r="C82" s="2" t="n">
        <v>2015</v>
      </c>
      <c r="D82" s="2" t="n">
        <v>1</v>
      </c>
      <c r="E82" s="2" t="n">
        <v>8</v>
      </c>
      <c r="F82" s="3" t="n">
        <v>0</v>
      </c>
      <c r="G82" s="3" t="n">
        <v>3</v>
      </c>
      <c r="H82" s="3" t="n">
        <v>0</v>
      </c>
      <c r="I82" s="3" t="n">
        <v>0</v>
      </c>
      <c r="J82" s="3" t="n">
        <v>0.2</v>
      </c>
      <c r="K82" s="3" t="n">
        <v>183110</v>
      </c>
      <c r="L82" s="3" t="n">
        <v>30815</v>
      </c>
      <c r="M82" s="3" t="n">
        <v>0</v>
      </c>
      <c r="N82" s="4" t="n">
        <v>514295</v>
      </c>
      <c r="O82" s="4" t="s">
        <v>119</v>
      </c>
      <c r="P82" s="4" t="s">
        <v>307</v>
      </c>
      <c r="Q82" s="4" t="s">
        <v>308</v>
      </c>
    </row>
    <row r="83" customFormat="false" ht="18.7" hidden="false" customHeight="false" outlineLevel="0" collapsed="false">
      <c r="A83" s="2" t="s">
        <v>309</v>
      </c>
      <c r="B83" s="2" t="n">
        <v>17293</v>
      </c>
      <c r="C83" s="2" t="n">
        <v>2015</v>
      </c>
      <c r="D83" s="2" t="n">
        <v>1</v>
      </c>
      <c r="E83" s="2" t="n">
        <v>16</v>
      </c>
      <c r="F83" s="5" t="n">
        <v>0</v>
      </c>
      <c r="G83" s="5" t="n">
        <v>2</v>
      </c>
      <c r="H83" s="3" t="n">
        <v>1</v>
      </c>
      <c r="I83" s="3" t="n">
        <v>0</v>
      </c>
      <c r="J83" s="5" t="n">
        <f aca="false">0.96*7</f>
        <v>6.72</v>
      </c>
      <c r="K83" s="3" t="n">
        <v>0</v>
      </c>
      <c r="L83" s="3" t="n">
        <v>5555</v>
      </c>
      <c r="M83" s="5" t="n">
        <v>1</v>
      </c>
      <c r="N83" s="4" t="n">
        <v>301479</v>
      </c>
      <c r="O83" s="4" t="s">
        <v>310</v>
      </c>
      <c r="P83" s="4" t="s">
        <v>311</v>
      </c>
      <c r="Q83" s="4" t="s">
        <v>312</v>
      </c>
    </row>
    <row r="84" customFormat="false" ht="18.7" hidden="false" customHeight="false" outlineLevel="0" collapsed="false">
      <c r="A84" s="2" t="s">
        <v>313</v>
      </c>
      <c r="B84" s="2" t="n">
        <v>76634</v>
      </c>
      <c r="C84" s="2" t="n">
        <v>2015</v>
      </c>
      <c r="D84" s="2" t="n">
        <v>1</v>
      </c>
      <c r="E84" s="2" t="n">
        <v>23</v>
      </c>
      <c r="F84" s="3" t="n">
        <v>0</v>
      </c>
      <c r="G84" s="3" t="n">
        <v>2</v>
      </c>
      <c r="H84" s="3" t="n">
        <v>1</v>
      </c>
      <c r="I84" s="3" t="n">
        <v>1</v>
      </c>
      <c r="J84" s="3" t="n">
        <v>22.4</v>
      </c>
      <c r="K84" s="3" t="n">
        <v>16374</v>
      </c>
      <c r="L84" s="3" t="n">
        <v>23373</v>
      </c>
      <c r="M84" s="3" t="n">
        <v>1</v>
      </c>
      <c r="N84" s="4" t="n">
        <v>606079</v>
      </c>
      <c r="O84" s="4" t="s">
        <v>68</v>
      </c>
      <c r="P84" s="4" t="s">
        <v>314</v>
      </c>
      <c r="Q84" s="4" t="s">
        <v>90</v>
      </c>
    </row>
    <row r="85" customFormat="false" ht="18.7" hidden="false" customHeight="false" outlineLevel="0" collapsed="false">
      <c r="A85" s="2" t="s">
        <v>315</v>
      </c>
      <c r="B85" s="2" t="n">
        <v>43424</v>
      </c>
      <c r="C85" s="2" t="n">
        <v>2015</v>
      </c>
      <c r="D85" s="2" t="n">
        <v>1</v>
      </c>
      <c r="E85" s="2" t="n">
        <v>30</v>
      </c>
      <c r="F85" s="3" t="n">
        <v>0</v>
      </c>
      <c r="G85" s="3" t="n">
        <v>1</v>
      </c>
      <c r="H85" s="3" t="n">
        <v>1</v>
      </c>
      <c r="I85" s="3" t="n">
        <v>0</v>
      </c>
      <c r="J85" s="3" t="n">
        <v>0.2</v>
      </c>
      <c r="K85" s="3" t="n">
        <v>2454262</v>
      </c>
      <c r="L85" s="3" t="n">
        <v>677135</v>
      </c>
      <c r="M85" s="3" t="n">
        <v>0</v>
      </c>
      <c r="N85" s="4" t="n">
        <v>526920</v>
      </c>
      <c r="O85" s="4" t="s">
        <v>316</v>
      </c>
      <c r="P85" s="4" t="s">
        <v>317</v>
      </c>
      <c r="Q85" s="4" t="s">
        <v>318</v>
      </c>
    </row>
    <row r="86" customFormat="false" ht="18.7" hidden="false" customHeight="false" outlineLevel="0" collapsed="false">
      <c r="A86" s="2" t="s">
        <v>319</v>
      </c>
      <c r="B86" s="2" t="n">
        <v>29537</v>
      </c>
      <c r="C86" s="2" t="n">
        <v>2015</v>
      </c>
      <c r="D86" s="2" t="n">
        <v>1</v>
      </c>
      <c r="E86" s="2" t="n">
        <v>30</v>
      </c>
      <c r="F86" s="3" t="n">
        <v>0</v>
      </c>
      <c r="G86" s="5" t="n">
        <v>3</v>
      </c>
      <c r="H86" s="3" t="n">
        <v>1</v>
      </c>
      <c r="I86" s="3" t="n">
        <v>1</v>
      </c>
      <c r="J86" s="3" t="n">
        <v>1</v>
      </c>
      <c r="K86" s="3" t="n">
        <v>14178</v>
      </c>
      <c r="L86" s="3" t="n">
        <v>31293</v>
      </c>
      <c r="M86" s="5" t="n">
        <v>0</v>
      </c>
      <c r="N86" s="4" t="n">
        <v>338535</v>
      </c>
      <c r="O86" s="4" t="s">
        <v>38</v>
      </c>
      <c r="P86" s="4" t="s">
        <v>320</v>
      </c>
      <c r="Q86" s="4" t="s">
        <v>321</v>
      </c>
    </row>
    <row r="87" customFormat="false" ht="18.7" hidden="false" customHeight="false" outlineLevel="0" collapsed="false">
      <c r="A87" s="2" t="s">
        <v>322</v>
      </c>
      <c r="B87" s="2" t="n">
        <v>22504</v>
      </c>
      <c r="C87" s="2" t="n">
        <v>2015</v>
      </c>
      <c r="D87" s="2" t="n">
        <v>2</v>
      </c>
      <c r="E87" s="2" t="n">
        <v>8</v>
      </c>
      <c r="F87" s="5" t="n">
        <v>7</v>
      </c>
      <c r="G87" s="5" t="n">
        <v>3</v>
      </c>
      <c r="H87" s="3" t="n">
        <v>1</v>
      </c>
      <c r="I87" s="3" t="n">
        <v>1</v>
      </c>
      <c r="J87" s="5" t="n">
        <f aca="false">1.25*7</f>
        <v>8.75</v>
      </c>
      <c r="K87" s="3" t="n">
        <v>0</v>
      </c>
      <c r="L87" s="3" t="n">
        <v>15327</v>
      </c>
      <c r="M87" s="5" t="n">
        <v>1</v>
      </c>
      <c r="N87" s="4" t="n">
        <v>298232</v>
      </c>
      <c r="O87" s="4" t="s">
        <v>323</v>
      </c>
      <c r="P87" s="4" t="s">
        <v>324</v>
      </c>
      <c r="Q87" s="4" t="s">
        <v>24</v>
      </c>
    </row>
    <row r="88" customFormat="false" ht="18.7" hidden="false" customHeight="false" outlineLevel="0" collapsed="false">
      <c r="A88" s="2" t="s">
        <v>325</v>
      </c>
      <c r="B88" s="2" t="n">
        <v>28354</v>
      </c>
      <c r="C88" s="2" t="n">
        <v>2015</v>
      </c>
      <c r="D88" s="2" t="n">
        <v>2</v>
      </c>
      <c r="E88" s="2" t="n">
        <v>10</v>
      </c>
      <c r="F88" s="3" t="n">
        <v>7</v>
      </c>
      <c r="G88" s="5" t="n">
        <v>8</v>
      </c>
      <c r="H88" s="3" t="n">
        <v>0</v>
      </c>
      <c r="I88" s="3" t="n">
        <v>0</v>
      </c>
      <c r="J88" s="5" t="n">
        <v>0.5</v>
      </c>
      <c r="K88" s="3" t="n">
        <v>22084</v>
      </c>
      <c r="L88" s="3" t="n">
        <v>35746</v>
      </c>
      <c r="M88" s="5" t="n">
        <v>0</v>
      </c>
      <c r="N88" s="4" t="n">
        <v>343819</v>
      </c>
      <c r="O88" s="4" t="s">
        <v>326</v>
      </c>
      <c r="P88" s="4" t="s">
        <v>327</v>
      </c>
      <c r="Q88" s="4" t="s">
        <v>32</v>
      </c>
    </row>
    <row r="89" customFormat="false" ht="18.7" hidden="false" customHeight="false" outlineLevel="0" collapsed="false">
      <c r="A89" s="2" t="s">
        <v>328</v>
      </c>
      <c r="B89" s="2" t="n">
        <v>97466</v>
      </c>
      <c r="C89" s="2" t="n">
        <v>2015</v>
      </c>
      <c r="D89" s="2" t="n">
        <v>2</v>
      </c>
      <c r="E89" s="2" t="n">
        <v>19</v>
      </c>
      <c r="F89" s="3" t="n">
        <v>7</v>
      </c>
      <c r="G89" s="3" t="n">
        <v>4</v>
      </c>
      <c r="H89" s="3" t="n">
        <v>0</v>
      </c>
      <c r="I89" s="3" t="n">
        <v>1</v>
      </c>
      <c r="J89" s="3" t="n">
        <v>1.3</v>
      </c>
      <c r="K89" s="3" t="n">
        <v>8896</v>
      </c>
      <c r="L89" s="3" t="n">
        <v>31574</v>
      </c>
      <c r="M89" s="3" t="n">
        <v>0</v>
      </c>
      <c r="N89" s="4" t="n">
        <v>618591</v>
      </c>
      <c r="O89" s="4" t="s">
        <v>54</v>
      </c>
      <c r="P89" s="4" t="s">
        <v>329</v>
      </c>
      <c r="Q89" s="4" t="s">
        <v>56</v>
      </c>
    </row>
    <row r="90" customFormat="false" ht="18.7" hidden="false" customHeight="false" outlineLevel="0" collapsed="false">
      <c r="A90" s="2" t="s">
        <v>330</v>
      </c>
      <c r="B90" s="2" t="n">
        <v>74394</v>
      </c>
      <c r="C90" s="2" t="n">
        <v>2015</v>
      </c>
      <c r="D90" s="2" t="n">
        <v>2</v>
      </c>
      <c r="E90" s="2" t="n">
        <v>19</v>
      </c>
      <c r="F90" s="3" t="n">
        <v>7</v>
      </c>
      <c r="G90" s="3" t="n">
        <v>4</v>
      </c>
      <c r="H90" s="3" t="n">
        <v>0</v>
      </c>
      <c r="I90" s="3" t="n">
        <v>0</v>
      </c>
      <c r="J90" s="3" t="n">
        <v>4.55</v>
      </c>
      <c r="K90" s="3" t="n">
        <v>55869</v>
      </c>
      <c r="L90" s="3" t="n">
        <v>37979</v>
      </c>
      <c r="M90" s="3" t="n">
        <v>0</v>
      </c>
      <c r="N90" s="4" t="n">
        <v>443267</v>
      </c>
      <c r="O90" s="4" t="s">
        <v>331</v>
      </c>
      <c r="P90" s="4" t="s">
        <v>332</v>
      </c>
      <c r="Q90" s="4" t="s">
        <v>333</v>
      </c>
    </row>
    <row r="91" customFormat="false" ht="18.7" hidden="false" customHeight="false" outlineLevel="0" collapsed="false">
      <c r="A91" s="2" t="s">
        <v>334</v>
      </c>
      <c r="B91" s="2" t="n">
        <v>69867</v>
      </c>
      <c r="C91" s="2" t="n">
        <v>2015</v>
      </c>
      <c r="D91" s="2" t="n">
        <v>2</v>
      </c>
      <c r="E91" s="2" t="n">
        <v>19</v>
      </c>
      <c r="F91" s="3" t="n">
        <v>3</v>
      </c>
      <c r="G91" s="3" t="n">
        <v>5</v>
      </c>
      <c r="H91" s="3" t="n">
        <v>0</v>
      </c>
      <c r="I91" s="3" t="n">
        <v>0</v>
      </c>
      <c r="J91" s="3" t="n">
        <v>3</v>
      </c>
      <c r="K91" s="3" t="n">
        <v>4478</v>
      </c>
      <c r="L91" s="3" t="n">
        <v>17363</v>
      </c>
      <c r="M91" s="3" t="n">
        <v>0</v>
      </c>
      <c r="N91" s="4" t="n">
        <v>441749</v>
      </c>
      <c r="O91" s="4" t="s">
        <v>335</v>
      </c>
      <c r="P91" s="4" t="s">
        <v>336</v>
      </c>
      <c r="Q91" s="4" t="s">
        <v>337</v>
      </c>
    </row>
    <row r="92" customFormat="false" ht="18.7" hidden="false" customHeight="false" outlineLevel="0" collapsed="false">
      <c r="A92" s="2" t="s">
        <v>338</v>
      </c>
      <c r="B92" s="2" t="n">
        <v>40888</v>
      </c>
      <c r="C92" s="2" t="n">
        <v>2015</v>
      </c>
      <c r="D92" s="2" t="n">
        <v>2</v>
      </c>
      <c r="E92" s="2" t="n">
        <v>19</v>
      </c>
      <c r="F92" s="3" t="n">
        <v>7</v>
      </c>
      <c r="G92" s="3" t="n">
        <v>4</v>
      </c>
      <c r="H92" s="3" t="n">
        <v>0</v>
      </c>
      <c r="I92" s="3" t="n">
        <v>1</v>
      </c>
      <c r="J92" s="3" t="n">
        <v>2.3</v>
      </c>
      <c r="K92" s="3" t="n">
        <v>11927</v>
      </c>
      <c r="L92" s="3" t="n">
        <v>21711</v>
      </c>
      <c r="M92" s="3" t="n">
        <v>0</v>
      </c>
      <c r="N92" s="4" t="n">
        <v>286882</v>
      </c>
      <c r="O92" s="4" t="s">
        <v>339</v>
      </c>
      <c r="P92" s="4" t="s">
        <v>340</v>
      </c>
      <c r="Q92" s="4" t="s">
        <v>341</v>
      </c>
    </row>
    <row r="93" customFormat="false" ht="18.7" hidden="false" customHeight="false" outlineLevel="0" collapsed="false">
      <c r="A93" s="2" t="s">
        <v>342</v>
      </c>
      <c r="B93" s="2" t="n">
        <v>22336</v>
      </c>
      <c r="C93" s="2" t="n">
        <v>2015</v>
      </c>
      <c r="D93" s="2" t="n">
        <v>2</v>
      </c>
      <c r="E93" s="2" t="n">
        <v>19</v>
      </c>
      <c r="F93" s="5" t="n">
        <v>7</v>
      </c>
      <c r="G93" s="5" t="n">
        <v>8</v>
      </c>
      <c r="H93" s="3" t="n">
        <v>1</v>
      </c>
      <c r="I93" s="3" t="n">
        <v>1</v>
      </c>
      <c r="J93" s="5" t="n">
        <v>0.3</v>
      </c>
      <c r="K93" s="3" t="n">
        <v>6320</v>
      </c>
      <c r="L93" s="3" t="n">
        <v>5163</v>
      </c>
      <c r="M93" s="5" t="n">
        <v>0</v>
      </c>
      <c r="N93" s="4" t="n">
        <v>211520</v>
      </c>
      <c r="O93" s="4" t="s">
        <v>50</v>
      </c>
      <c r="P93" s="4" t="s">
        <v>343</v>
      </c>
      <c r="Q93" s="4" t="s">
        <v>344</v>
      </c>
    </row>
    <row r="94" customFormat="false" ht="18.7" hidden="false" customHeight="false" outlineLevel="0" collapsed="false">
      <c r="A94" s="2" t="s">
        <v>345</v>
      </c>
      <c r="B94" s="2" t="n">
        <v>15644</v>
      </c>
      <c r="C94" s="2" t="n">
        <v>2015</v>
      </c>
      <c r="D94" s="2" t="n">
        <v>2</v>
      </c>
      <c r="E94" s="2" t="n">
        <v>19</v>
      </c>
      <c r="F94" s="5" t="n">
        <v>7</v>
      </c>
      <c r="G94" s="5" t="n">
        <v>8</v>
      </c>
      <c r="H94" s="3" t="n">
        <v>1</v>
      </c>
      <c r="I94" s="3" t="n">
        <v>0</v>
      </c>
      <c r="J94" s="5" t="n">
        <v>0.64</v>
      </c>
      <c r="K94" s="3" t="n">
        <v>3941</v>
      </c>
      <c r="L94" s="3" t="n">
        <v>10223</v>
      </c>
      <c r="M94" s="5" t="n">
        <v>0</v>
      </c>
      <c r="N94" s="4" t="n">
        <v>150421</v>
      </c>
      <c r="O94" s="4" t="s">
        <v>346</v>
      </c>
      <c r="P94" s="4" t="s">
        <v>347</v>
      </c>
      <c r="Q94" s="4" t="s">
        <v>348</v>
      </c>
    </row>
    <row r="95" customFormat="false" ht="18.7" hidden="false" customHeight="false" outlineLevel="0" collapsed="false">
      <c r="A95" s="2" t="s">
        <v>349</v>
      </c>
      <c r="B95" s="2" t="n">
        <v>11620</v>
      </c>
      <c r="C95" s="2" t="n">
        <v>2015</v>
      </c>
      <c r="D95" s="2" t="n">
        <v>2</v>
      </c>
      <c r="E95" s="2" t="n">
        <v>19</v>
      </c>
      <c r="F95" s="5" t="n">
        <v>7</v>
      </c>
      <c r="G95" s="5" t="n">
        <v>8</v>
      </c>
      <c r="H95" s="3" t="n">
        <v>1</v>
      </c>
      <c r="I95" s="3" t="n">
        <v>0</v>
      </c>
      <c r="J95" s="5" t="n">
        <v>0.7</v>
      </c>
      <c r="K95" s="3" t="n">
        <v>6432</v>
      </c>
      <c r="L95" s="3" t="n">
        <v>17967</v>
      </c>
      <c r="M95" s="5" t="n">
        <v>0</v>
      </c>
      <c r="N95" s="4" t="n">
        <v>91731</v>
      </c>
      <c r="O95" s="4" t="s">
        <v>350</v>
      </c>
      <c r="P95" s="4" t="s">
        <v>351</v>
      </c>
      <c r="Q95" s="4" t="s">
        <v>352</v>
      </c>
    </row>
    <row r="96" customFormat="false" ht="18.7" hidden="false" customHeight="false" outlineLevel="0" collapsed="false">
      <c r="A96" s="2" t="s">
        <v>353</v>
      </c>
      <c r="B96" s="2" t="n">
        <v>52671</v>
      </c>
      <c r="C96" s="2" t="n">
        <v>2015</v>
      </c>
      <c r="D96" s="2" t="n">
        <v>2</v>
      </c>
      <c r="E96" s="2" t="n">
        <v>28</v>
      </c>
      <c r="F96" s="3" t="n">
        <v>0</v>
      </c>
      <c r="G96" s="3" t="n">
        <v>5</v>
      </c>
      <c r="H96" s="3" t="n">
        <v>0</v>
      </c>
      <c r="I96" s="3" t="n">
        <v>0</v>
      </c>
      <c r="J96" s="3" t="n">
        <v>11.55</v>
      </c>
      <c r="K96" s="3" t="n">
        <v>8392</v>
      </c>
      <c r="L96" s="3" t="n">
        <v>16229</v>
      </c>
      <c r="M96" s="3" t="n">
        <v>1</v>
      </c>
      <c r="N96" s="4" t="n">
        <v>529194</v>
      </c>
      <c r="O96" s="4" t="s">
        <v>354</v>
      </c>
      <c r="P96" s="4" t="s">
        <v>355</v>
      </c>
      <c r="Q96" s="4" t="s">
        <v>356</v>
      </c>
    </row>
    <row r="97" customFormat="false" ht="18.7" hidden="false" customHeight="false" outlineLevel="0" collapsed="false">
      <c r="A97" s="2" t="s">
        <v>357</v>
      </c>
      <c r="B97" s="2" t="n">
        <v>28436</v>
      </c>
      <c r="C97" s="2" t="n">
        <v>2015</v>
      </c>
      <c r="D97" s="2" t="n">
        <v>3</v>
      </c>
      <c r="E97" s="2" t="n">
        <v>6</v>
      </c>
      <c r="F97" s="3" t="n">
        <v>0</v>
      </c>
      <c r="G97" s="5" t="n">
        <v>2</v>
      </c>
      <c r="H97" s="3" t="n">
        <v>0</v>
      </c>
      <c r="I97" s="3" t="n">
        <v>0</v>
      </c>
      <c r="J97" s="5" t="n">
        <f aca="false">1.76*7</f>
        <v>12.32</v>
      </c>
      <c r="K97" s="3" t="n">
        <v>3177</v>
      </c>
      <c r="L97" s="3" t="n">
        <v>10388</v>
      </c>
      <c r="M97" s="5" t="n">
        <v>1</v>
      </c>
      <c r="N97" s="4" t="n">
        <v>386249</v>
      </c>
      <c r="O97" s="4" t="s">
        <v>358</v>
      </c>
      <c r="P97" s="4" t="s">
        <v>359</v>
      </c>
      <c r="Q97" s="4" t="s">
        <v>24</v>
      </c>
    </row>
    <row r="98" customFormat="false" ht="18.7" hidden="false" customHeight="false" outlineLevel="0" collapsed="false">
      <c r="A98" s="2" t="s">
        <v>360</v>
      </c>
      <c r="B98" s="2" t="n">
        <v>44493</v>
      </c>
      <c r="C98" s="2" t="n">
        <v>2015</v>
      </c>
      <c r="D98" s="2" t="n">
        <v>3</v>
      </c>
      <c r="E98" s="2" t="n">
        <v>13</v>
      </c>
      <c r="F98" s="3" t="n">
        <v>0</v>
      </c>
      <c r="G98" s="3" t="n">
        <v>2</v>
      </c>
      <c r="H98" s="3" t="n">
        <v>1</v>
      </c>
      <c r="I98" s="3" t="n">
        <v>0</v>
      </c>
      <c r="J98" s="3" t="n">
        <v>0</v>
      </c>
      <c r="K98" s="3" t="n">
        <v>11247</v>
      </c>
      <c r="L98" s="3" t="n">
        <v>12477</v>
      </c>
      <c r="M98" s="3" t="n">
        <v>1</v>
      </c>
      <c r="N98" s="4" t="n">
        <v>565533</v>
      </c>
      <c r="O98" s="4" t="s">
        <v>42</v>
      </c>
      <c r="P98" s="4" t="s">
        <v>361</v>
      </c>
      <c r="Q98" s="4" t="s">
        <v>362</v>
      </c>
    </row>
    <row r="99" customFormat="false" ht="18.7" hidden="false" customHeight="false" outlineLevel="0" collapsed="false">
      <c r="A99" s="2" t="s">
        <v>363</v>
      </c>
      <c r="B99" s="2" t="n">
        <v>21609</v>
      </c>
      <c r="C99" s="2" t="n">
        <v>2015</v>
      </c>
      <c r="D99" s="2" t="n">
        <v>3</v>
      </c>
      <c r="E99" s="2" t="n">
        <v>20</v>
      </c>
      <c r="F99" s="5" t="n">
        <v>0</v>
      </c>
      <c r="G99" s="5" t="n">
        <v>3</v>
      </c>
      <c r="H99" s="3" t="n">
        <v>0</v>
      </c>
      <c r="I99" s="3" t="n">
        <v>0</v>
      </c>
      <c r="J99" s="5" t="n">
        <v>0.8</v>
      </c>
      <c r="K99" s="3" t="n">
        <v>34666</v>
      </c>
      <c r="L99" s="3" t="n">
        <v>36624</v>
      </c>
      <c r="M99" s="5" t="n">
        <v>0</v>
      </c>
      <c r="N99" s="4" t="n">
        <v>395859</v>
      </c>
      <c r="O99" s="4" t="s">
        <v>364</v>
      </c>
      <c r="P99" s="4" t="s">
        <v>365</v>
      </c>
      <c r="Q99" s="4" t="s">
        <v>52</v>
      </c>
    </row>
    <row r="100" customFormat="false" ht="18.7" hidden="false" customHeight="false" outlineLevel="0" collapsed="false">
      <c r="A100" s="2" t="s">
        <v>366</v>
      </c>
      <c r="B100" s="2" t="n">
        <v>20440</v>
      </c>
      <c r="C100" s="2" t="n">
        <v>2015</v>
      </c>
      <c r="D100" s="2" t="n">
        <v>3</v>
      </c>
      <c r="E100" s="2" t="n">
        <v>20</v>
      </c>
      <c r="F100" s="5" t="n">
        <v>0</v>
      </c>
      <c r="G100" s="5" t="n">
        <v>3</v>
      </c>
      <c r="H100" s="3" t="n">
        <v>0</v>
      </c>
      <c r="I100" s="3" t="n">
        <v>1</v>
      </c>
      <c r="J100" s="5" t="n">
        <f aca="false">0.48*7</f>
        <v>3.36</v>
      </c>
      <c r="K100" s="3" t="n">
        <v>19392</v>
      </c>
      <c r="L100" s="3" t="n">
        <v>10047</v>
      </c>
      <c r="M100" s="5" t="n">
        <v>1</v>
      </c>
      <c r="N100" s="4" t="n">
        <v>354348</v>
      </c>
      <c r="O100" s="4" t="s">
        <v>367</v>
      </c>
      <c r="P100" s="4" t="s">
        <v>368</v>
      </c>
      <c r="Q100" s="4" t="s">
        <v>369</v>
      </c>
    </row>
    <row r="101" customFormat="false" ht="18.7" hidden="false" customHeight="false" outlineLevel="0" collapsed="false">
      <c r="A101" s="2" t="s">
        <v>370</v>
      </c>
      <c r="B101" s="2" t="n">
        <v>48498</v>
      </c>
      <c r="C101" s="2" t="n">
        <v>2015</v>
      </c>
      <c r="D101" s="2" t="n">
        <v>3</v>
      </c>
      <c r="E101" s="2" t="n">
        <v>27</v>
      </c>
      <c r="F101" s="3" t="n">
        <v>3</v>
      </c>
      <c r="G101" s="3" t="n">
        <v>3</v>
      </c>
      <c r="H101" s="3" t="n">
        <v>0</v>
      </c>
      <c r="I101" s="3" t="n">
        <v>0</v>
      </c>
      <c r="J101" s="3" t="n">
        <v>5.67</v>
      </c>
      <c r="K101" s="3" t="n">
        <v>3946</v>
      </c>
      <c r="L101" s="3" t="n">
        <v>5994</v>
      </c>
      <c r="M101" s="3" t="n">
        <v>1</v>
      </c>
      <c r="N101" s="4" t="n">
        <v>468588</v>
      </c>
      <c r="O101" s="4" t="s">
        <v>371</v>
      </c>
      <c r="P101" s="4" t="s">
        <v>372</v>
      </c>
      <c r="Q101" s="4" t="s">
        <v>373</v>
      </c>
    </row>
    <row r="102" customFormat="false" ht="18.7" hidden="false" customHeight="false" outlineLevel="0" collapsed="false">
      <c r="A102" s="2" t="s">
        <v>374</v>
      </c>
      <c r="B102" s="2" t="n">
        <v>54442</v>
      </c>
      <c r="C102" s="2" t="n">
        <v>2015</v>
      </c>
      <c r="D102" s="2" t="n">
        <v>4</v>
      </c>
      <c r="E102" s="2" t="n">
        <v>2</v>
      </c>
      <c r="F102" s="3" t="n">
        <v>3</v>
      </c>
      <c r="G102" s="3" t="n">
        <v>2</v>
      </c>
      <c r="H102" s="3" t="n">
        <v>0</v>
      </c>
      <c r="I102" s="3" t="n">
        <v>0</v>
      </c>
      <c r="J102" s="3" t="n">
        <v>0.5</v>
      </c>
      <c r="K102" s="3" t="n">
        <v>19262</v>
      </c>
      <c r="L102" s="3" t="n">
        <v>45200</v>
      </c>
      <c r="M102" s="3" t="n">
        <v>0</v>
      </c>
      <c r="N102" s="4" t="n">
        <v>571925</v>
      </c>
      <c r="O102" s="4" t="s">
        <v>375</v>
      </c>
      <c r="P102" s="4" t="s">
        <v>376</v>
      </c>
      <c r="Q102" s="4" t="s">
        <v>377</v>
      </c>
    </row>
    <row r="103" customFormat="false" ht="18.7" hidden="false" customHeight="false" outlineLevel="0" collapsed="false">
      <c r="A103" s="2" t="s">
        <v>378</v>
      </c>
      <c r="B103" s="2" t="n">
        <v>28445</v>
      </c>
      <c r="C103" s="2" t="n">
        <v>2015</v>
      </c>
      <c r="D103" s="2" t="n">
        <v>4</v>
      </c>
      <c r="E103" s="2" t="n">
        <v>2</v>
      </c>
      <c r="F103" s="3" t="n">
        <v>3</v>
      </c>
      <c r="G103" s="5" t="n">
        <v>3</v>
      </c>
      <c r="H103" s="3" t="n">
        <v>1</v>
      </c>
      <c r="I103" s="3" t="n">
        <v>0</v>
      </c>
      <c r="J103" s="3" t="n">
        <v>0.5</v>
      </c>
      <c r="K103" s="3" t="n">
        <v>2835</v>
      </c>
      <c r="L103" s="3" t="n">
        <v>17924</v>
      </c>
      <c r="M103" s="5" t="n">
        <v>0</v>
      </c>
      <c r="N103" s="4" t="n">
        <v>378827</v>
      </c>
      <c r="O103" s="4" t="s">
        <v>379</v>
      </c>
      <c r="P103" s="4" t="s">
        <v>380</v>
      </c>
      <c r="Q103" s="4" t="s">
        <v>381</v>
      </c>
    </row>
    <row r="104" customFormat="false" ht="18.7" hidden="false" customHeight="false" outlineLevel="0" collapsed="false">
      <c r="A104" s="2" t="s">
        <v>382</v>
      </c>
      <c r="B104" s="2" t="n">
        <v>242655</v>
      </c>
      <c r="C104" s="2" t="n">
        <v>2015</v>
      </c>
      <c r="D104" s="2" t="n">
        <v>4</v>
      </c>
      <c r="E104" s="2" t="n">
        <v>12</v>
      </c>
      <c r="F104" s="3" t="n">
        <v>0</v>
      </c>
      <c r="G104" s="3" t="n">
        <v>4</v>
      </c>
      <c r="H104" s="3" t="n">
        <v>0</v>
      </c>
      <c r="I104" s="3" t="n">
        <v>1</v>
      </c>
      <c r="J104" s="3" t="n">
        <v>17.5</v>
      </c>
      <c r="K104" s="3" t="n">
        <v>32840</v>
      </c>
      <c r="L104" s="3" t="n">
        <v>117868</v>
      </c>
      <c r="M104" s="3" t="n">
        <v>1</v>
      </c>
      <c r="N104" s="4" t="n">
        <v>1384762</v>
      </c>
      <c r="O104" s="4" t="s">
        <v>383</v>
      </c>
      <c r="P104" s="4" t="s">
        <v>384</v>
      </c>
      <c r="Q104" s="4" t="s">
        <v>369</v>
      </c>
    </row>
    <row r="105" customFormat="false" ht="18.7" hidden="false" customHeight="false" outlineLevel="0" collapsed="false">
      <c r="A105" s="2" t="s">
        <v>385</v>
      </c>
      <c r="B105" s="2" t="n">
        <v>14832</v>
      </c>
      <c r="C105" s="2" t="n">
        <v>2015</v>
      </c>
      <c r="D105" s="2" t="n">
        <v>4</v>
      </c>
      <c r="E105" s="2" t="n">
        <v>17</v>
      </c>
      <c r="F105" s="5" t="n">
        <v>0</v>
      </c>
      <c r="G105" s="5" t="n">
        <v>3</v>
      </c>
      <c r="H105" s="3" t="n">
        <v>1</v>
      </c>
      <c r="I105" s="3" t="n">
        <v>0</v>
      </c>
      <c r="J105" s="5" t="n">
        <v>0.5</v>
      </c>
      <c r="K105" s="3" t="n">
        <v>0</v>
      </c>
      <c r="L105" s="3" t="n">
        <v>16686</v>
      </c>
      <c r="M105" s="5" t="n">
        <v>0</v>
      </c>
      <c r="N105" s="4" t="n">
        <v>242874</v>
      </c>
      <c r="O105" s="4" t="s">
        <v>386</v>
      </c>
      <c r="P105" s="4" t="s">
        <v>387</v>
      </c>
      <c r="Q105" s="4" t="s">
        <v>66</v>
      </c>
    </row>
    <row r="106" customFormat="false" ht="18.7" hidden="false" customHeight="false" outlineLevel="0" collapsed="false">
      <c r="A106" s="2" t="s">
        <v>388</v>
      </c>
      <c r="B106" s="2" t="n">
        <v>48522</v>
      </c>
      <c r="C106" s="2" t="n">
        <v>2015</v>
      </c>
      <c r="D106" s="2" t="n">
        <v>4</v>
      </c>
      <c r="E106" s="2" t="n">
        <v>24</v>
      </c>
      <c r="F106" s="3" t="n">
        <v>3</v>
      </c>
      <c r="G106" s="3" t="n">
        <v>3</v>
      </c>
      <c r="H106" s="3" t="n">
        <v>1</v>
      </c>
      <c r="I106" s="3" t="n">
        <v>0</v>
      </c>
      <c r="J106" s="3" t="n">
        <v>0.6</v>
      </c>
      <c r="K106" s="3" t="n">
        <v>28923</v>
      </c>
      <c r="L106" s="3" t="n">
        <v>115519</v>
      </c>
      <c r="M106" s="3" t="n">
        <v>0</v>
      </c>
      <c r="N106" s="4" t="n">
        <v>535131</v>
      </c>
      <c r="O106" s="4" t="s">
        <v>389</v>
      </c>
      <c r="P106" s="4" t="s">
        <v>390</v>
      </c>
      <c r="Q106" s="4" t="s">
        <v>66</v>
      </c>
    </row>
    <row r="107" customFormat="false" ht="18.7" hidden="false" customHeight="false" outlineLevel="0" collapsed="false">
      <c r="A107" s="2" t="s">
        <v>391</v>
      </c>
      <c r="B107" s="2" t="n">
        <v>17215</v>
      </c>
      <c r="C107" s="2" t="n">
        <v>2015</v>
      </c>
      <c r="D107" s="2" t="n">
        <v>4</v>
      </c>
      <c r="E107" s="2" t="n">
        <v>24</v>
      </c>
      <c r="F107" s="5" t="n">
        <v>3</v>
      </c>
      <c r="G107" s="5" t="n">
        <v>4</v>
      </c>
      <c r="H107" s="3" t="n">
        <v>1</v>
      </c>
      <c r="I107" s="3" t="n">
        <v>0</v>
      </c>
      <c r="J107" s="5" t="n">
        <f aca="false">1.3*7</f>
        <v>9.1</v>
      </c>
      <c r="K107" s="3" t="n">
        <v>1741</v>
      </c>
      <c r="L107" s="3" t="n">
        <v>2666</v>
      </c>
      <c r="M107" s="5" t="n">
        <v>1</v>
      </c>
      <c r="N107" s="4" t="n">
        <v>233967</v>
      </c>
      <c r="O107" s="4" t="s">
        <v>392</v>
      </c>
      <c r="P107" s="4" t="s">
        <v>393</v>
      </c>
      <c r="Q107" s="4" t="s">
        <v>394</v>
      </c>
    </row>
    <row r="108" customFormat="false" ht="18.7" hidden="false" customHeight="false" outlineLevel="0" collapsed="false">
      <c r="A108" s="2" t="s">
        <v>395</v>
      </c>
      <c r="B108" s="2" t="n">
        <v>35351</v>
      </c>
      <c r="C108" s="2" t="n">
        <v>2015</v>
      </c>
      <c r="D108" s="2" t="n">
        <v>4</v>
      </c>
      <c r="E108" s="2" t="n">
        <v>30</v>
      </c>
      <c r="F108" s="3" t="n">
        <v>3</v>
      </c>
      <c r="G108" s="3" t="n">
        <v>3</v>
      </c>
      <c r="H108" s="3" t="n">
        <v>1</v>
      </c>
      <c r="I108" s="3" t="n">
        <v>0</v>
      </c>
      <c r="J108" s="3" t="n">
        <v>0</v>
      </c>
      <c r="K108" s="3" t="n">
        <v>3227809</v>
      </c>
      <c r="L108" s="3" t="n">
        <v>102618</v>
      </c>
      <c r="M108" s="3" t="n">
        <v>0</v>
      </c>
      <c r="N108" s="4" t="n">
        <v>508111</v>
      </c>
      <c r="O108" s="4" t="s">
        <v>396</v>
      </c>
      <c r="P108" s="4" t="s">
        <v>397</v>
      </c>
      <c r="Q108" s="4" t="s">
        <v>66</v>
      </c>
    </row>
    <row r="109" customFormat="false" ht="18.7" hidden="false" customHeight="false" outlineLevel="0" collapsed="false">
      <c r="A109" s="2" t="s">
        <v>398</v>
      </c>
      <c r="B109" s="2" t="n">
        <v>20974</v>
      </c>
      <c r="C109" s="2" t="n">
        <v>2015</v>
      </c>
      <c r="D109" s="2" t="n">
        <v>4</v>
      </c>
      <c r="E109" s="2" t="n">
        <v>30</v>
      </c>
      <c r="F109" s="5" t="n">
        <v>3</v>
      </c>
      <c r="G109" s="5" t="n">
        <v>4</v>
      </c>
      <c r="H109" s="3" t="n">
        <v>0</v>
      </c>
      <c r="I109" s="3" t="n">
        <v>0</v>
      </c>
      <c r="J109" s="5" t="n">
        <v>2</v>
      </c>
      <c r="K109" s="3" t="n">
        <v>0</v>
      </c>
      <c r="L109" s="3" t="n">
        <v>19346</v>
      </c>
      <c r="M109" s="5" t="n">
        <v>0</v>
      </c>
      <c r="N109" s="4" t="n">
        <v>273159</v>
      </c>
      <c r="O109" s="4" t="s">
        <v>399</v>
      </c>
      <c r="P109" s="4" t="s">
        <v>400</v>
      </c>
      <c r="Q109" s="4" t="s">
        <v>401</v>
      </c>
    </row>
    <row r="110" customFormat="false" ht="18.7" hidden="false" customHeight="false" outlineLevel="0" collapsed="false">
      <c r="A110" s="2" t="s">
        <v>402</v>
      </c>
      <c r="B110" s="2" t="n">
        <v>10369</v>
      </c>
      <c r="C110" s="2" t="n">
        <v>2015</v>
      </c>
      <c r="D110" s="2" t="n">
        <v>5</v>
      </c>
      <c r="E110" s="2" t="n">
        <v>8</v>
      </c>
      <c r="F110" s="5" t="n">
        <v>0</v>
      </c>
      <c r="G110" s="5" t="n">
        <v>3</v>
      </c>
      <c r="H110" s="3" t="n">
        <v>0</v>
      </c>
      <c r="I110" s="3" t="n">
        <v>0</v>
      </c>
      <c r="J110" s="5" t="n">
        <v>3.5</v>
      </c>
      <c r="K110" s="3" t="n">
        <v>2847</v>
      </c>
      <c r="L110" s="3" t="n">
        <v>5058</v>
      </c>
      <c r="M110" s="5" t="n">
        <v>1</v>
      </c>
      <c r="N110" s="4" t="n">
        <v>246827</v>
      </c>
      <c r="O110" s="4" t="s">
        <v>403</v>
      </c>
      <c r="P110" s="4" t="s">
        <v>404</v>
      </c>
      <c r="Q110" s="4" t="s">
        <v>405</v>
      </c>
    </row>
    <row r="111" customFormat="false" ht="18.7" hidden="false" customHeight="false" outlineLevel="0" collapsed="false">
      <c r="A111" s="2" t="s">
        <v>406</v>
      </c>
      <c r="B111" s="2" t="n">
        <v>146438</v>
      </c>
      <c r="C111" s="2" t="n">
        <v>2015</v>
      </c>
      <c r="D111" s="2" t="n">
        <v>5</v>
      </c>
      <c r="E111" s="2" t="n">
        <v>12</v>
      </c>
      <c r="F111" s="3" t="n">
        <v>0</v>
      </c>
      <c r="G111" s="3" t="n">
        <v>3</v>
      </c>
      <c r="H111" s="3" t="n">
        <v>1</v>
      </c>
      <c r="I111" s="3" t="n">
        <v>1</v>
      </c>
      <c r="J111" s="3" t="n">
        <v>17.5</v>
      </c>
      <c r="K111" s="3" t="n">
        <v>34218</v>
      </c>
      <c r="L111" s="3" t="n">
        <v>113240</v>
      </c>
      <c r="M111" s="3" t="n">
        <v>1</v>
      </c>
      <c r="N111" s="4" t="n">
        <v>1189552</v>
      </c>
      <c r="O111" s="4" t="s">
        <v>407</v>
      </c>
      <c r="P111" s="4" t="s">
        <v>408</v>
      </c>
      <c r="Q111" s="4" t="s">
        <v>409</v>
      </c>
    </row>
    <row r="112" customFormat="false" ht="18.7" hidden="false" customHeight="false" outlineLevel="0" collapsed="false">
      <c r="A112" s="2" t="s">
        <v>410</v>
      </c>
      <c r="B112" s="2" t="n">
        <v>11817</v>
      </c>
      <c r="C112" s="2" t="n">
        <v>2015</v>
      </c>
      <c r="D112" s="2" t="n">
        <v>5</v>
      </c>
      <c r="E112" s="2" t="n">
        <v>22</v>
      </c>
      <c r="F112" s="5" t="n">
        <v>0</v>
      </c>
      <c r="G112" s="5" t="n">
        <v>3</v>
      </c>
      <c r="H112" s="3" t="n">
        <v>0</v>
      </c>
      <c r="I112" s="3" t="n">
        <v>0</v>
      </c>
      <c r="J112" s="5" t="n">
        <v>0</v>
      </c>
      <c r="K112" s="3" t="n">
        <v>1314</v>
      </c>
      <c r="L112" s="3" t="n">
        <v>3947</v>
      </c>
      <c r="M112" s="5" t="n">
        <v>1</v>
      </c>
      <c r="N112" s="4" t="n">
        <v>245555</v>
      </c>
      <c r="O112" s="4" t="s">
        <v>411</v>
      </c>
      <c r="P112" s="4" t="s">
        <v>412</v>
      </c>
      <c r="Q112" s="4" t="s">
        <v>413</v>
      </c>
    </row>
    <row r="113" customFormat="false" ht="18.7" hidden="false" customHeight="false" outlineLevel="0" collapsed="false">
      <c r="A113" s="2" t="s">
        <v>414</v>
      </c>
      <c r="B113" s="2" t="n">
        <v>11845</v>
      </c>
      <c r="C113" s="2" t="n">
        <v>2015</v>
      </c>
      <c r="D113" s="2" t="n">
        <v>5</v>
      </c>
      <c r="E113" s="2" t="n">
        <v>26</v>
      </c>
      <c r="F113" s="5" t="n">
        <v>0</v>
      </c>
      <c r="G113" s="5" t="n">
        <v>3</v>
      </c>
      <c r="H113" s="3" t="n">
        <v>0</v>
      </c>
      <c r="I113" s="3" t="n">
        <v>0</v>
      </c>
      <c r="J113" s="5" t="n">
        <f aca="false">1.9*7</f>
        <v>13.3</v>
      </c>
      <c r="K113" s="3" t="n">
        <v>1585</v>
      </c>
      <c r="L113" s="3" t="n">
        <v>6646</v>
      </c>
      <c r="M113" s="5" t="n">
        <v>1</v>
      </c>
      <c r="N113" s="4" t="n">
        <v>326750</v>
      </c>
      <c r="O113" s="4" t="s">
        <v>415</v>
      </c>
      <c r="P113" s="4" t="s">
        <v>416</v>
      </c>
      <c r="Q113" s="4" t="s">
        <v>417</v>
      </c>
    </row>
    <row r="114" customFormat="false" ht="18.7" hidden="false" customHeight="false" outlineLevel="0" collapsed="false">
      <c r="A114" s="2" t="s">
        <v>418</v>
      </c>
      <c r="B114" s="2" t="n">
        <v>53028</v>
      </c>
      <c r="C114" s="2" t="n">
        <v>2015</v>
      </c>
      <c r="D114" s="2" t="n">
        <v>5</v>
      </c>
      <c r="E114" s="2" t="n">
        <v>28</v>
      </c>
      <c r="F114" s="3" t="n">
        <v>0</v>
      </c>
      <c r="G114" s="3" t="n">
        <v>3</v>
      </c>
      <c r="H114" s="3" t="n">
        <v>1</v>
      </c>
      <c r="I114" s="3" t="n">
        <v>1</v>
      </c>
      <c r="J114" s="3" t="n">
        <v>0</v>
      </c>
      <c r="K114" s="3" t="n">
        <v>21176</v>
      </c>
      <c r="L114" s="3" t="n">
        <v>16006</v>
      </c>
      <c r="M114" s="3" t="n">
        <v>1</v>
      </c>
      <c r="N114" s="4" t="n">
        <v>644246</v>
      </c>
      <c r="O114" s="4" t="s">
        <v>419</v>
      </c>
      <c r="P114" s="4" t="s">
        <v>420</v>
      </c>
      <c r="Q114" s="4" t="s">
        <v>421</v>
      </c>
    </row>
    <row r="115" customFormat="false" ht="18.7" hidden="false" customHeight="false" outlineLevel="0" collapsed="false">
      <c r="A115" s="2" t="s">
        <v>422</v>
      </c>
      <c r="B115" s="2" t="n">
        <v>62967</v>
      </c>
      <c r="C115" s="2" t="n">
        <v>2015</v>
      </c>
      <c r="D115" s="2" t="n">
        <v>6</v>
      </c>
      <c r="E115" s="2" t="n">
        <v>2</v>
      </c>
      <c r="F115" s="3" t="n">
        <v>0</v>
      </c>
      <c r="G115" s="3" t="n">
        <v>3</v>
      </c>
      <c r="H115" s="3" t="n">
        <v>0</v>
      </c>
      <c r="I115" s="3" t="n">
        <v>0</v>
      </c>
      <c r="J115" s="3" t="n">
        <v>7</v>
      </c>
      <c r="K115" s="3" t="n">
        <v>2560</v>
      </c>
      <c r="L115" s="3" t="n">
        <v>9497</v>
      </c>
      <c r="M115" s="3" t="n">
        <v>1</v>
      </c>
      <c r="N115" s="4" t="n">
        <v>655381</v>
      </c>
      <c r="O115" s="4" t="s">
        <v>423</v>
      </c>
      <c r="P115" s="4" t="s">
        <v>424</v>
      </c>
      <c r="Q115" s="4" t="s">
        <v>44</v>
      </c>
    </row>
    <row r="116" customFormat="false" ht="18.7" hidden="false" customHeight="false" outlineLevel="0" collapsed="false">
      <c r="A116" s="2" t="s">
        <v>425</v>
      </c>
      <c r="B116" s="2" t="n">
        <v>142066</v>
      </c>
      <c r="C116" s="2" t="n">
        <v>2015</v>
      </c>
      <c r="D116" s="2" t="n">
        <v>6</v>
      </c>
      <c r="E116" s="2" t="n">
        <v>10</v>
      </c>
      <c r="F116" s="3" t="n">
        <v>3</v>
      </c>
      <c r="G116" s="3" t="n">
        <v>4</v>
      </c>
      <c r="H116" s="3" t="n">
        <v>1</v>
      </c>
      <c r="I116" s="3" t="n">
        <v>0</v>
      </c>
      <c r="J116" s="3" t="n">
        <v>10.5</v>
      </c>
      <c r="K116" s="3" t="n">
        <v>12811</v>
      </c>
      <c r="L116" s="3" t="n">
        <v>28332</v>
      </c>
      <c r="M116" s="3" t="n">
        <v>1</v>
      </c>
      <c r="N116" s="4" t="n">
        <v>1064533</v>
      </c>
      <c r="O116" s="4" t="s">
        <v>426</v>
      </c>
      <c r="P116" s="4" t="s">
        <v>427</v>
      </c>
      <c r="Q116" s="4" t="s">
        <v>428</v>
      </c>
    </row>
    <row r="117" customFormat="false" ht="18.7" hidden="false" customHeight="false" outlineLevel="0" collapsed="false">
      <c r="A117" s="2" t="s">
        <v>429</v>
      </c>
      <c r="B117" s="2" t="n">
        <v>56035</v>
      </c>
      <c r="C117" s="2" t="n">
        <v>2015</v>
      </c>
      <c r="D117" s="2" t="n">
        <v>6</v>
      </c>
      <c r="E117" s="2" t="n">
        <v>18</v>
      </c>
      <c r="F117" s="3" t="n">
        <v>3</v>
      </c>
      <c r="G117" s="3" t="n">
        <v>4</v>
      </c>
      <c r="H117" s="3" t="n">
        <v>0</v>
      </c>
      <c r="I117" s="3" t="n">
        <v>1</v>
      </c>
      <c r="J117" s="3" t="n">
        <v>1.8</v>
      </c>
      <c r="K117" s="3" t="n">
        <v>17542</v>
      </c>
      <c r="L117" s="3" t="n">
        <v>146533</v>
      </c>
      <c r="M117" s="3" t="n">
        <v>0</v>
      </c>
      <c r="N117" s="4" t="n">
        <v>574816</v>
      </c>
      <c r="O117" s="4" t="s">
        <v>46</v>
      </c>
      <c r="P117" s="4" t="s">
        <v>430</v>
      </c>
      <c r="Q117" s="4" t="s">
        <v>110</v>
      </c>
    </row>
    <row r="118" customFormat="false" ht="18.7" hidden="false" customHeight="false" outlineLevel="0" collapsed="false">
      <c r="A118" s="2" t="s">
        <v>431</v>
      </c>
      <c r="B118" s="2" t="n">
        <v>11014</v>
      </c>
      <c r="C118" s="2" t="n">
        <v>2015</v>
      </c>
      <c r="D118" s="2" t="n">
        <v>6</v>
      </c>
      <c r="E118" s="2" t="n">
        <v>19</v>
      </c>
      <c r="F118" s="5" t="n">
        <v>3</v>
      </c>
      <c r="G118" s="5" t="n">
        <v>3</v>
      </c>
      <c r="H118" s="3" t="n">
        <v>0</v>
      </c>
      <c r="I118" s="3" t="n">
        <v>1</v>
      </c>
      <c r="J118" s="5" t="n">
        <v>7.7</v>
      </c>
      <c r="K118" s="3" t="n">
        <v>3505</v>
      </c>
      <c r="L118" s="3" t="n">
        <v>5134</v>
      </c>
      <c r="M118" s="5" t="n">
        <v>1</v>
      </c>
      <c r="N118" s="4" t="n">
        <v>171176</v>
      </c>
      <c r="O118" s="4" t="s">
        <v>432</v>
      </c>
      <c r="P118" s="4" t="s">
        <v>433</v>
      </c>
      <c r="Q118" s="4" t="s">
        <v>434</v>
      </c>
    </row>
    <row r="119" customFormat="false" ht="18.7" hidden="false" customHeight="false" outlineLevel="0" collapsed="false">
      <c r="A119" s="2" t="s">
        <v>435</v>
      </c>
      <c r="B119" s="2" t="n">
        <v>32233</v>
      </c>
      <c r="C119" s="2" t="n">
        <v>2015</v>
      </c>
      <c r="D119" s="2" t="n">
        <v>6</v>
      </c>
      <c r="E119" s="2" t="n">
        <v>26</v>
      </c>
      <c r="F119" s="3" t="n">
        <v>0</v>
      </c>
      <c r="G119" s="3" t="n">
        <v>6</v>
      </c>
      <c r="H119" s="3" t="n">
        <v>0</v>
      </c>
      <c r="I119" s="3" t="n">
        <v>0</v>
      </c>
      <c r="J119" s="3" t="n">
        <v>0.8</v>
      </c>
      <c r="K119" s="3" t="n">
        <v>11188</v>
      </c>
      <c r="L119" s="3" t="n">
        <v>10193</v>
      </c>
      <c r="M119" s="3" t="n">
        <v>0</v>
      </c>
      <c r="N119" s="4" t="n">
        <v>423343</v>
      </c>
      <c r="O119" s="4" t="s">
        <v>436</v>
      </c>
      <c r="P119" s="4" t="s">
        <v>437</v>
      </c>
      <c r="Q119" s="4" t="s">
        <v>438</v>
      </c>
    </row>
    <row r="120" customFormat="false" ht="18.7" hidden="false" customHeight="false" outlineLevel="0" collapsed="false">
      <c r="A120" s="2" t="s">
        <v>439</v>
      </c>
      <c r="B120" s="2" t="n">
        <v>40076</v>
      </c>
      <c r="C120" s="2" t="n">
        <v>2015</v>
      </c>
      <c r="D120" s="2" t="n">
        <v>7</v>
      </c>
      <c r="E120" s="2" t="n">
        <v>3</v>
      </c>
      <c r="F120" s="3" t="n">
        <v>0</v>
      </c>
      <c r="G120" s="3" t="n">
        <v>7</v>
      </c>
      <c r="H120" s="3" t="n">
        <v>0</v>
      </c>
      <c r="I120" s="3" t="n">
        <v>0</v>
      </c>
      <c r="J120" s="3" t="n">
        <v>2</v>
      </c>
      <c r="K120" s="3" t="n">
        <v>143610</v>
      </c>
      <c r="L120" s="3" t="n">
        <v>58964</v>
      </c>
      <c r="M120" s="3" t="n">
        <v>0</v>
      </c>
      <c r="N120" s="4" t="n">
        <v>366801</v>
      </c>
      <c r="O120" s="4" t="s">
        <v>440</v>
      </c>
      <c r="P120" s="4" t="s">
        <v>441</v>
      </c>
      <c r="Q120" s="4" t="s">
        <v>442</v>
      </c>
    </row>
    <row r="121" customFormat="false" ht="18.7" hidden="false" customHeight="false" outlineLevel="0" collapsed="false">
      <c r="A121" s="2" t="s">
        <v>443</v>
      </c>
      <c r="B121" s="2" t="n">
        <v>48856</v>
      </c>
      <c r="C121" s="2" t="n">
        <v>2015</v>
      </c>
      <c r="D121" s="2" t="n">
        <v>7</v>
      </c>
      <c r="E121" s="2" t="n">
        <v>9</v>
      </c>
      <c r="F121" s="3" t="n">
        <v>0</v>
      </c>
      <c r="G121" s="3" t="n">
        <v>6</v>
      </c>
      <c r="H121" s="3" t="n">
        <v>1</v>
      </c>
      <c r="I121" s="3" t="n">
        <v>1</v>
      </c>
      <c r="J121" s="3" t="n">
        <v>0.2</v>
      </c>
      <c r="K121" s="3" t="n">
        <v>39739</v>
      </c>
      <c r="L121" s="3" t="n">
        <v>53566</v>
      </c>
      <c r="M121" s="3" t="n">
        <v>0</v>
      </c>
      <c r="N121" s="4" t="n">
        <v>430792</v>
      </c>
      <c r="O121" s="4" t="s">
        <v>157</v>
      </c>
      <c r="P121" s="4" t="s">
        <v>444</v>
      </c>
      <c r="Q121" s="4" t="s">
        <v>152</v>
      </c>
    </row>
    <row r="122" customFormat="false" ht="18.7" hidden="false" customHeight="false" outlineLevel="0" collapsed="false">
      <c r="A122" s="2" t="s">
        <v>445</v>
      </c>
      <c r="B122" s="2" t="n">
        <v>95632</v>
      </c>
      <c r="C122" s="2" t="n">
        <v>2015</v>
      </c>
      <c r="D122" s="2" t="n">
        <v>7</v>
      </c>
      <c r="E122" s="2" t="n">
        <v>10</v>
      </c>
      <c r="F122" s="3" t="n">
        <v>0</v>
      </c>
      <c r="G122" s="3" t="n">
        <v>6</v>
      </c>
      <c r="H122" s="3" t="n">
        <v>1</v>
      </c>
      <c r="I122" s="3" t="n">
        <v>0</v>
      </c>
      <c r="J122" s="3" t="n">
        <v>1</v>
      </c>
      <c r="K122" s="3" t="n">
        <v>6547</v>
      </c>
      <c r="L122" s="3" t="n">
        <v>57611</v>
      </c>
      <c r="M122" s="3" t="n">
        <v>0</v>
      </c>
      <c r="N122" s="4" t="n">
        <v>550138</v>
      </c>
      <c r="O122" s="4" t="s">
        <v>446</v>
      </c>
      <c r="P122" s="4" t="s">
        <v>447</v>
      </c>
      <c r="Q122" s="4" t="s">
        <v>448</v>
      </c>
    </row>
    <row r="123" customFormat="false" ht="18.7" hidden="false" customHeight="false" outlineLevel="0" collapsed="false">
      <c r="A123" s="2" t="s">
        <v>449</v>
      </c>
      <c r="B123" s="2" t="n">
        <v>37900</v>
      </c>
      <c r="C123" s="2" t="n">
        <v>2015</v>
      </c>
      <c r="D123" s="2" t="n">
        <v>7</v>
      </c>
      <c r="E123" s="2" t="n">
        <v>10</v>
      </c>
      <c r="F123" s="3" t="n">
        <v>0</v>
      </c>
      <c r="G123" s="3" t="n">
        <v>6</v>
      </c>
      <c r="H123" s="3" t="n">
        <v>0</v>
      </c>
      <c r="I123" s="3" t="n">
        <v>0</v>
      </c>
      <c r="J123" s="3" t="n">
        <v>0.2</v>
      </c>
      <c r="K123" s="3" t="n">
        <v>33948</v>
      </c>
      <c r="L123" s="3" t="n">
        <v>64865</v>
      </c>
      <c r="M123" s="3" t="n">
        <v>0</v>
      </c>
      <c r="N123" s="4" t="n">
        <v>335843</v>
      </c>
      <c r="O123" s="4" t="s">
        <v>450</v>
      </c>
      <c r="P123" s="4" t="s">
        <v>451</v>
      </c>
      <c r="Q123" s="4" t="s">
        <v>66</v>
      </c>
    </row>
    <row r="124" customFormat="false" ht="18.7" hidden="false" customHeight="false" outlineLevel="0" collapsed="false">
      <c r="A124" s="2" t="s">
        <v>452</v>
      </c>
      <c r="B124" s="2" t="n">
        <v>243944</v>
      </c>
      <c r="C124" s="2" t="n">
        <v>2015</v>
      </c>
      <c r="D124" s="2" t="n">
        <v>7</v>
      </c>
      <c r="E124" s="2" t="n">
        <v>16</v>
      </c>
      <c r="F124" s="3" t="n">
        <v>0</v>
      </c>
      <c r="G124" s="3" t="n">
        <v>5</v>
      </c>
      <c r="H124" s="3" t="n">
        <v>0</v>
      </c>
      <c r="I124" s="3" t="n">
        <v>0</v>
      </c>
      <c r="J124" s="3" t="n">
        <v>3.5</v>
      </c>
      <c r="K124" s="3" t="n">
        <v>13384</v>
      </c>
      <c r="L124" s="3" t="n">
        <v>86350</v>
      </c>
      <c r="M124" s="3" t="n">
        <v>0</v>
      </c>
      <c r="N124" s="4" t="n">
        <v>1120255</v>
      </c>
      <c r="O124" s="4" t="s">
        <v>453</v>
      </c>
      <c r="P124" s="4" t="s">
        <v>454</v>
      </c>
      <c r="Q124" s="4" t="s">
        <v>455</v>
      </c>
    </row>
    <row r="125" customFormat="false" ht="18.7" hidden="false" customHeight="false" outlineLevel="0" collapsed="false">
      <c r="A125" s="2" t="s">
        <v>456</v>
      </c>
      <c r="B125" s="2" t="n">
        <v>116014</v>
      </c>
      <c r="C125" s="2" t="n">
        <v>2015</v>
      </c>
      <c r="D125" s="2" t="n">
        <v>7</v>
      </c>
      <c r="E125" s="2" t="n">
        <v>17</v>
      </c>
      <c r="F125" s="3" t="n">
        <v>0</v>
      </c>
      <c r="G125" s="3" t="n">
        <v>5</v>
      </c>
      <c r="H125" s="3" t="n">
        <v>0</v>
      </c>
      <c r="I125" s="3" t="n">
        <v>0</v>
      </c>
      <c r="J125" s="3" t="n">
        <v>0.21</v>
      </c>
      <c r="K125" s="3" t="n">
        <v>70519</v>
      </c>
      <c r="L125" s="3" t="n">
        <v>91665</v>
      </c>
      <c r="M125" s="3" t="n">
        <v>0</v>
      </c>
      <c r="N125" s="4" t="n">
        <v>760809</v>
      </c>
      <c r="O125" s="4" t="s">
        <v>457</v>
      </c>
      <c r="P125" s="4" t="s">
        <v>458</v>
      </c>
      <c r="Q125" s="4" t="s">
        <v>231</v>
      </c>
    </row>
    <row r="126" customFormat="false" ht="18.7" hidden="false" customHeight="false" outlineLevel="0" collapsed="false">
      <c r="A126" s="2" t="s">
        <v>459</v>
      </c>
      <c r="B126" s="2" t="n">
        <v>14884</v>
      </c>
      <c r="C126" s="2" t="n">
        <v>2015</v>
      </c>
      <c r="D126" s="2" t="n">
        <v>7</v>
      </c>
      <c r="E126" s="2" t="n">
        <v>30</v>
      </c>
      <c r="F126" s="5" t="n">
        <v>0</v>
      </c>
      <c r="G126" s="2" t="n">
        <v>2</v>
      </c>
      <c r="H126" s="3" t="n">
        <v>0</v>
      </c>
      <c r="I126" s="3" t="n">
        <v>0</v>
      </c>
      <c r="J126" s="5" t="n">
        <v>0</v>
      </c>
      <c r="K126" s="3" t="n">
        <v>0</v>
      </c>
      <c r="L126" s="3" t="n">
        <v>1898</v>
      </c>
      <c r="M126" s="5" t="n">
        <v>0</v>
      </c>
      <c r="N126" s="4" t="n">
        <v>12884</v>
      </c>
      <c r="O126" s="4" t="s">
        <v>460</v>
      </c>
      <c r="P126" s="4" t="s">
        <v>461</v>
      </c>
      <c r="Q126" s="4" t="s">
        <v>78</v>
      </c>
    </row>
    <row r="127" customFormat="false" ht="18.7" hidden="false" customHeight="false" outlineLevel="0" collapsed="false">
      <c r="A127" s="2" t="s">
        <v>462</v>
      </c>
      <c r="B127" s="2" t="n">
        <v>13392</v>
      </c>
      <c r="C127" s="2" t="n">
        <v>2015</v>
      </c>
      <c r="D127" s="2" t="n">
        <v>7</v>
      </c>
      <c r="E127" s="2" t="n">
        <v>30</v>
      </c>
      <c r="F127" s="5" t="n">
        <v>0</v>
      </c>
      <c r="G127" s="2" t="n">
        <v>2</v>
      </c>
      <c r="H127" s="3" t="n">
        <v>1</v>
      </c>
      <c r="I127" s="3" t="n">
        <v>0</v>
      </c>
      <c r="J127" s="5" t="n">
        <v>2</v>
      </c>
      <c r="K127" s="3" t="n">
        <v>1407</v>
      </c>
      <c r="L127" s="3" t="n">
        <v>26845</v>
      </c>
      <c r="M127" s="5" t="n">
        <v>0</v>
      </c>
      <c r="N127" s="4" t="n">
        <v>227144</v>
      </c>
      <c r="O127" s="4" t="s">
        <v>463</v>
      </c>
      <c r="P127" s="4" t="s">
        <v>464</v>
      </c>
      <c r="Q127" s="4" t="s">
        <v>465</v>
      </c>
    </row>
    <row r="128" customFormat="false" ht="18.7" hidden="false" customHeight="false" outlineLevel="0" collapsed="false">
      <c r="A128" s="2" t="s">
        <v>466</v>
      </c>
      <c r="B128" s="2" t="n">
        <v>14528</v>
      </c>
      <c r="C128" s="2" t="n">
        <v>2015</v>
      </c>
      <c r="D128" s="2" t="n">
        <v>8</v>
      </c>
      <c r="E128" s="2" t="n">
        <v>6</v>
      </c>
      <c r="F128" s="5" t="n">
        <v>0</v>
      </c>
      <c r="G128" s="2" t="n">
        <v>3</v>
      </c>
      <c r="H128" s="3" t="n">
        <v>0</v>
      </c>
      <c r="I128" s="3" t="n">
        <v>0</v>
      </c>
      <c r="J128" s="5" t="n">
        <v>0.76</v>
      </c>
      <c r="K128" s="3" t="n">
        <v>3369</v>
      </c>
      <c r="L128" s="3" t="n">
        <v>36221</v>
      </c>
      <c r="M128" s="5" t="n">
        <v>0</v>
      </c>
      <c r="N128" s="4" t="n">
        <v>267124</v>
      </c>
      <c r="O128" s="4" t="s">
        <v>108</v>
      </c>
      <c r="P128" s="4" t="s">
        <v>467</v>
      </c>
      <c r="Q128" s="4" t="s">
        <v>468</v>
      </c>
    </row>
    <row r="129" customFormat="false" ht="18.7" hidden="false" customHeight="false" outlineLevel="0" collapsed="false">
      <c r="A129" s="2" t="s">
        <v>469</v>
      </c>
      <c r="B129" s="2" t="n">
        <v>51098</v>
      </c>
      <c r="C129" s="2" t="n">
        <v>2015</v>
      </c>
      <c r="D129" s="2" t="n">
        <v>8</v>
      </c>
      <c r="E129" s="2" t="n">
        <v>13</v>
      </c>
      <c r="F129" s="3" t="n">
        <v>0</v>
      </c>
      <c r="G129" s="3" t="n">
        <v>3</v>
      </c>
      <c r="H129" s="3" t="n">
        <v>0</v>
      </c>
      <c r="I129" s="3" t="n">
        <v>0</v>
      </c>
      <c r="J129" s="3" t="n">
        <v>0.4</v>
      </c>
      <c r="K129" s="3" t="n">
        <v>3840</v>
      </c>
      <c r="L129" s="3" t="n">
        <v>15580</v>
      </c>
      <c r="M129" s="3" t="n">
        <v>0</v>
      </c>
      <c r="N129" s="4" t="n">
        <v>540794</v>
      </c>
      <c r="O129" s="4" t="s">
        <v>470</v>
      </c>
      <c r="P129" s="4" t="s">
        <v>471</v>
      </c>
      <c r="Q129" s="4" t="s">
        <v>32</v>
      </c>
    </row>
    <row r="130" customFormat="false" ht="18.7" hidden="false" customHeight="false" outlineLevel="0" collapsed="false">
      <c r="A130" s="2" t="s">
        <v>472</v>
      </c>
      <c r="B130" s="2" t="n">
        <v>17336</v>
      </c>
      <c r="C130" s="2" t="n">
        <v>2015</v>
      </c>
      <c r="D130" s="2" t="n">
        <v>8</v>
      </c>
      <c r="E130" s="2" t="n">
        <v>20</v>
      </c>
      <c r="F130" s="5" t="n">
        <v>3</v>
      </c>
      <c r="G130" s="2" t="n">
        <v>4</v>
      </c>
      <c r="H130" s="3" t="n">
        <v>0</v>
      </c>
      <c r="I130" s="3" t="n">
        <v>0</v>
      </c>
      <c r="J130" s="5" t="n">
        <v>0</v>
      </c>
      <c r="K130" s="3" t="n">
        <v>4597</v>
      </c>
      <c r="L130" s="3" t="n">
        <v>8589</v>
      </c>
      <c r="M130" s="5" t="n">
        <v>0</v>
      </c>
      <c r="N130" s="4" t="n">
        <v>230031</v>
      </c>
      <c r="O130" s="4" t="s">
        <v>473</v>
      </c>
      <c r="P130" s="4" t="s">
        <v>474</v>
      </c>
      <c r="Q130" s="4" t="s">
        <v>32</v>
      </c>
    </row>
    <row r="131" customFormat="false" ht="18.7" hidden="false" customHeight="false" outlineLevel="0" collapsed="false">
      <c r="A131" s="2" t="s">
        <v>475</v>
      </c>
      <c r="B131" s="2" t="n">
        <v>72522</v>
      </c>
      <c r="C131" s="2" t="n">
        <v>2015</v>
      </c>
      <c r="D131" s="2" t="n">
        <v>8</v>
      </c>
      <c r="E131" s="2" t="n">
        <v>23</v>
      </c>
      <c r="F131" s="3" t="n">
        <v>3</v>
      </c>
      <c r="G131" s="3" t="n">
        <v>4</v>
      </c>
      <c r="H131" s="3" t="n">
        <v>0</v>
      </c>
      <c r="I131" s="3" t="n">
        <v>1</v>
      </c>
      <c r="J131" s="3" t="n">
        <v>10.85</v>
      </c>
      <c r="K131" s="3" t="n">
        <v>18297</v>
      </c>
      <c r="L131" s="3" t="n">
        <v>15278</v>
      </c>
      <c r="M131" s="3" t="n">
        <v>1</v>
      </c>
      <c r="N131" s="4" t="n">
        <v>766506</v>
      </c>
      <c r="O131" s="4" t="s">
        <v>476</v>
      </c>
      <c r="P131" s="4" t="s">
        <v>477</v>
      </c>
      <c r="Q131" s="4" t="s">
        <v>428</v>
      </c>
    </row>
    <row r="132" customFormat="false" ht="18.7" hidden="false" customHeight="false" outlineLevel="0" collapsed="false">
      <c r="A132" s="2" t="s">
        <v>478</v>
      </c>
      <c r="B132" s="2" t="n">
        <v>30480</v>
      </c>
      <c r="C132" s="2" t="n">
        <v>2015</v>
      </c>
      <c r="D132" s="2" t="n">
        <v>8</v>
      </c>
      <c r="E132" s="2" t="n">
        <v>27</v>
      </c>
      <c r="F132" s="3" t="n">
        <v>3</v>
      </c>
      <c r="G132" s="3" t="n">
        <v>5</v>
      </c>
      <c r="H132" s="3" t="n">
        <v>0</v>
      </c>
      <c r="I132" s="3" t="n">
        <v>0</v>
      </c>
      <c r="J132" s="3" t="n">
        <v>0.6</v>
      </c>
      <c r="K132" s="3" t="n">
        <v>108153</v>
      </c>
      <c r="L132" s="3" t="n">
        <v>17232</v>
      </c>
      <c r="M132" s="3" t="n">
        <v>0</v>
      </c>
      <c r="N132" s="4" t="n">
        <v>445238</v>
      </c>
      <c r="O132" s="4" t="s">
        <v>479</v>
      </c>
      <c r="P132" s="4" t="s">
        <v>480</v>
      </c>
      <c r="Q132" s="4" t="s">
        <v>86</v>
      </c>
    </row>
    <row r="133" customFormat="false" ht="18.7" hidden="false" customHeight="false" outlineLevel="0" collapsed="false">
      <c r="A133" s="2" t="s">
        <v>481</v>
      </c>
      <c r="B133" s="2" t="n">
        <v>41343</v>
      </c>
      <c r="C133" s="2" t="n">
        <v>2015</v>
      </c>
      <c r="D133" s="2" t="n">
        <v>8</v>
      </c>
      <c r="E133" s="2" t="n">
        <v>28</v>
      </c>
      <c r="F133" s="3" t="n">
        <v>3</v>
      </c>
      <c r="G133" s="3" t="n">
        <v>5</v>
      </c>
      <c r="H133" s="3" t="n">
        <v>1</v>
      </c>
      <c r="I133" s="3" t="n">
        <v>0</v>
      </c>
      <c r="J133" s="3" t="n">
        <v>0</v>
      </c>
      <c r="K133" s="3" t="n">
        <v>4715</v>
      </c>
      <c r="L133" s="3" t="n">
        <v>9735</v>
      </c>
      <c r="M133" s="3" t="n">
        <v>0</v>
      </c>
      <c r="N133" s="4" t="n">
        <v>148046</v>
      </c>
      <c r="O133" s="4" t="s">
        <v>482</v>
      </c>
      <c r="P133" s="4" t="s">
        <v>483</v>
      </c>
      <c r="Q133" s="4" t="s">
        <v>484</v>
      </c>
    </row>
    <row r="134" customFormat="false" ht="18.7" hidden="false" customHeight="false" outlineLevel="0" collapsed="false">
      <c r="A134" s="2" t="s">
        <v>485</v>
      </c>
      <c r="B134" s="2" t="n">
        <v>86953</v>
      </c>
      <c r="C134" s="2" t="n">
        <v>2015</v>
      </c>
      <c r="D134" s="2" t="n">
        <v>9</v>
      </c>
      <c r="E134" s="2" t="n">
        <v>8</v>
      </c>
      <c r="F134" s="3" t="n">
        <v>0</v>
      </c>
      <c r="G134" s="3" t="n">
        <v>5</v>
      </c>
      <c r="H134" s="3" t="n">
        <v>0</v>
      </c>
      <c r="I134" s="3" t="n">
        <v>1</v>
      </c>
      <c r="J134" s="3" t="n">
        <v>10.5</v>
      </c>
      <c r="K134" s="3" t="n">
        <v>34262</v>
      </c>
      <c r="L134" s="3" t="n">
        <v>30262</v>
      </c>
      <c r="M134" s="3" t="n">
        <v>1</v>
      </c>
      <c r="N134" s="4" t="n">
        <v>952089</v>
      </c>
      <c r="O134" s="4" t="s">
        <v>486</v>
      </c>
      <c r="P134" s="4" t="s">
        <v>487</v>
      </c>
      <c r="Q134" s="4" t="s">
        <v>205</v>
      </c>
    </row>
    <row r="135" customFormat="false" ht="18.7" hidden="false" customHeight="false" outlineLevel="0" collapsed="false">
      <c r="A135" s="2" t="s">
        <v>488</v>
      </c>
      <c r="B135" s="2" t="n">
        <v>43571</v>
      </c>
      <c r="C135" s="2" t="n">
        <v>2015</v>
      </c>
      <c r="D135" s="2" t="n">
        <v>9</v>
      </c>
      <c r="E135" s="2" t="n">
        <v>13</v>
      </c>
      <c r="F135" s="3" t="n">
        <v>3</v>
      </c>
      <c r="G135" s="3" t="n">
        <v>6</v>
      </c>
      <c r="H135" s="3" t="n">
        <v>0</v>
      </c>
      <c r="I135" s="3" t="n">
        <v>1</v>
      </c>
      <c r="J135" s="3" t="n">
        <v>5.18</v>
      </c>
      <c r="K135" s="3" t="n">
        <v>6071</v>
      </c>
      <c r="L135" s="3" t="n">
        <v>12974</v>
      </c>
      <c r="M135" s="3" t="n">
        <v>1</v>
      </c>
      <c r="N135" s="4" t="n">
        <v>621444</v>
      </c>
      <c r="O135" s="4" t="s">
        <v>489</v>
      </c>
      <c r="P135" s="4" t="s">
        <v>490</v>
      </c>
      <c r="Q135" s="4" t="s">
        <v>36</v>
      </c>
    </row>
    <row r="136" customFormat="false" ht="18.7" hidden="false" customHeight="false" outlineLevel="0" collapsed="false">
      <c r="A136" s="2" t="s">
        <v>491</v>
      </c>
      <c r="B136" s="2" t="n">
        <v>161309</v>
      </c>
      <c r="C136" s="2" t="n">
        <v>2015</v>
      </c>
      <c r="D136" s="2" t="n">
        <v>9</v>
      </c>
      <c r="E136" s="2" t="n">
        <v>25</v>
      </c>
      <c r="F136" s="3" t="n">
        <v>10</v>
      </c>
      <c r="G136" s="3" t="n">
        <v>4</v>
      </c>
      <c r="H136" s="3" t="n">
        <v>0</v>
      </c>
      <c r="I136" s="3" t="n">
        <v>1</v>
      </c>
      <c r="J136" s="3" t="n">
        <v>0.6</v>
      </c>
      <c r="K136" s="3" t="n">
        <v>56721</v>
      </c>
      <c r="L136" s="3" t="n">
        <v>78272</v>
      </c>
      <c r="M136" s="3" t="n">
        <v>0</v>
      </c>
      <c r="N136" s="4" t="n">
        <v>1124296</v>
      </c>
      <c r="O136" s="4" t="s">
        <v>492</v>
      </c>
      <c r="P136" s="4" t="s">
        <v>493</v>
      </c>
      <c r="Q136" s="4" t="s">
        <v>231</v>
      </c>
    </row>
    <row r="137" customFormat="false" ht="18.7" hidden="false" customHeight="false" outlineLevel="0" collapsed="false">
      <c r="A137" s="2" t="s">
        <v>494</v>
      </c>
      <c r="B137" s="2" t="n">
        <v>144133</v>
      </c>
      <c r="C137" s="2" t="n">
        <v>2015</v>
      </c>
      <c r="D137" s="2" t="n">
        <v>9</v>
      </c>
      <c r="E137" s="2" t="n">
        <v>30</v>
      </c>
      <c r="F137" s="3" t="n">
        <v>7</v>
      </c>
      <c r="G137" s="3" t="n">
        <v>4</v>
      </c>
      <c r="H137" s="3" t="n">
        <v>0</v>
      </c>
      <c r="I137" s="3" t="n">
        <v>0</v>
      </c>
      <c r="J137" s="3" t="n">
        <v>0.21</v>
      </c>
      <c r="K137" s="3" t="n">
        <v>11652</v>
      </c>
      <c r="L137" s="3" t="n">
        <v>8790</v>
      </c>
      <c r="M137" s="3" t="n">
        <v>0</v>
      </c>
      <c r="N137" s="4" t="n">
        <v>1109563</v>
      </c>
      <c r="O137" s="4" t="s">
        <v>495</v>
      </c>
      <c r="P137" s="4" t="s">
        <v>496</v>
      </c>
      <c r="Q137" s="4" t="s">
        <v>231</v>
      </c>
    </row>
    <row r="138" customFormat="false" ht="18.7" hidden="false" customHeight="false" outlineLevel="0" collapsed="false">
      <c r="A138" s="2" t="s">
        <v>497</v>
      </c>
      <c r="B138" s="2" t="n">
        <v>68266</v>
      </c>
      <c r="C138" s="2" t="n">
        <v>2015</v>
      </c>
      <c r="D138" s="2" t="n">
        <v>9</v>
      </c>
      <c r="E138" s="2" t="n">
        <v>30</v>
      </c>
      <c r="F138" s="3" t="n">
        <v>7</v>
      </c>
      <c r="G138" s="3" t="n">
        <v>4</v>
      </c>
      <c r="H138" s="3" t="n">
        <v>1</v>
      </c>
      <c r="I138" s="3" t="n">
        <v>0</v>
      </c>
      <c r="J138" s="3" t="n">
        <v>0.9</v>
      </c>
      <c r="K138" s="3" t="n">
        <v>2180</v>
      </c>
      <c r="L138" s="3" t="n">
        <v>41835</v>
      </c>
      <c r="M138" s="3" t="n">
        <v>0</v>
      </c>
      <c r="N138" s="4" t="n">
        <v>597664</v>
      </c>
      <c r="O138" s="4" t="s">
        <v>498</v>
      </c>
      <c r="P138" s="4" t="s">
        <v>499</v>
      </c>
      <c r="Q138" s="4" t="s">
        <v>500</v>
      </c>
    </row>
    <row r="139" customFormat="false" ht="18.7" hidden="false" customHeight="false" outlineLevel="0" collapsed="false">
      <c r="A139" s="2" t="s">
        <v>501</v>
      </c>
      <c r="B139" s="2" t="n">
        <v>19590</v>
      </c>
      <c r="C139" s="2" t="n">
        <v>2015</v>
      </c>
      <c r="D139" s="2" t="n">
        <v>9</v>
      </c>
      <c r="E139" s="2" t="n">
        <v>30</v>
      </c>
      <c r="F139" s="3" t="n">
        <v>7</v>
      </c>
      <c r="G139" s="2" t="n">
        <v>3</v>
      </c>
      <c r="H139" s="3" t="n">
        <v>0</v>
      </c>
      <c r="I139" s="3" t="n">
        <v>0</v>
      </c>
      <c r="J139" s="5" t="n">
        <v>0.8</v>
      </c>
      <c r="K139" s="3" t="n">
        <v>18916</v>
      </c>
      <c r="L139" s="3" t="n">
        <v>25962</v>
      </c>
      <c r="M139" s="5" t="n">
        <v>0</v>
      </c>
      <c r="N139" s="4" t="n">
        <v>267765</v>
      </c>
      <c r="O139" s="4" t="s">
        <v>502</v>
      </c>
      <c r="P139" s="4" t="s">
        <v>503</v>
      </c>
      <c r="Q139" s="4" t="s">
        <v>110</v>
      </c>
    </row>
    <row r="140" customFormat="false" ht="18.7" hidden="false" customHeight="false" outlineLevel="0" collapsed="false">
      <c r="A140" s="2" t="s">
        <v>504</v>
      </c>
      <c r="B140" s="2" t="n">
        <v>67171</v>
      </c>
      <c r="C140" s="2" t="n">
        <v>2015</v>
      </c>
      <c r="D140" s="2" t="n">
        <v>10</v>
      </c>
      <c r="E140" s="2" t="n">
        <v>16</v>
      </c>
      <c r="F140" s="3" t="n">
        <v>0</v>
      </c>
      <c r="G140" s="3" t="n">
        <v>2</v>
      </c>
      <c r="H140" s="3" t="n">
        <v>1</v>
      </c>
      <c r="I140" s="3" t="n">
        <v>0</v>
      </c>
      <c r="J140" s="3" t="n">
        <v>9.1</v>
      </c>
      <c r="K140" s="3" t="n">
        <v>25212</v>
      </c>
      <c r="L140" s="3" t="n">
        <v>22662</v>
      </c>
      <c r="M140" s="3" t="n">
        <v>1</v>
      </c>
      <c r="N140" s="4" t="n">
        <v>784611</v>
      </c>
      <c r="O140" s="4" t="s">
        <v>505</v>
      </c>
      <c r="P140" s="4" t="s">
        <v>506</v>
      </c>
      <c r="Q140" s="4" t="s">
        <v>139</v>
      </c>
    </row>
    <row r="141" customFormat="false" ht="18.7" hidden="false" customHeight="false" outlineLevel="0" collapsed="false">
      <c r="A141" s="2" t="s">
        <v>507</v>
      </c>
      <c r="B141" s="2" t="n">
        <v>15844</v>
      </c>
      <c r="C141" s="2" t="n">
        <v>2015</v>
      </c>
      <c r="D141" s="2" t="n">
        <v>10</v>
      </c>
      <c r="E141" s="2" t="n">
        <v>16</v>
      </c>
      <c r="F141" s="3" t="n">
        <v>0</v>
      </c>
      <c r="G141" s="2" t="n">
        <v>1</v>
      </c>
      <c r="H141" s="3" t="n">
        <v>1</v>
      </c>
      <c r="I141" s="3" t="n">
        <v>0</v>
      </c>
      <c r="J141" s="5" t="n">
        <f aca="false">0.775*7</f>
        <v>5.425</v>
      </c>
      <c r="K141" s="3" t="n">
        <v>2825</v>
      </c>
      <c r="L141" s="3" t="n">
        <v>12284</v>
      </c>
      <c r="M141" s="5" t="n">
        <v>1</v>
      </c>
      <c r="N141" s="4" t="n">
        <v>230280</v>
      </c>
      <c r="O141" s="4" t="s">
        <v>508</v>
      </c>
      <c r="P141" s="4" t="s">
        <v>509</v>
      </c>
      <c r="Q141" s="4" t="s">
        <v>510</v>
      </c>
    </row>
    <row r="142" customFormat="false" ht="18.7" hidden="false" customHeight="false" outlineLevel="0" collapsed="false">
      <c r="A142" s="2" t="s">
        <v>511</v>
      </c>
      <c r="B142" s="2" t="n">
        <v>11968</v>
      </c>
      <c r="C142" s="2" t="n">
        <v>2015</v>
      </c>
      <c r="D142" s="2" t="n">
        <v>10</v>
      </c>
      <c r="E142" s="2" t="n">
        <v>27</v>
      </c>
      <c r="F142" s="3" t="n">
        <v>0</v>
      </c>
      <c r="G142" s="2" t="n">
        <v>3</v>
      </c>
      <c r="H142" s="3" t="n">
        <v>0</v>
      </c>
      <c r="I142" s="3" t="n">
        <v>1</v>
      </c>
      <c r="J142" s="5" t="n">
        <f aca="false">0.8*7</f>
        <v>5.6</v>
      </c>
      <c r="K142" s="3" t="n">
        <v>1973</v>
      </c>
      <c r="L142" s="3" t="n">
        <v>3483</v>
      </c>
      <c r="M142" s="5" t="n">
        <v>1</v>
      </c>
      <c r="N142" s="4" t="n">
        <v>247785</v>
      </c>
      <c r="O142" s="4" t="s">
        <v>512</v>
      </c>
      <c r="P142" s="4" t="s">
        <v>513</v>
      </c>
      <c r="Q142" s="4" t="s">
        <v>36</v>
      </c>
    </row>
    <row r="143" customFormat="false" ht="18.7" hidden="false" customHeight="false" outlineLevel="0" collapsed="false">
      <c r="A143" s="2" t="s">
        <v>514</v>
      </c>
      <c r="B143" s="2" t="n">
        <v>21519</v>
      </c>
      <c r="C143" s="2" t="n">
        <v>2015</v>
      </c>
      <c r="D143" s="2" t="n">
        <v>10</v>
      </c>
      <c r="E143" s="2" t="n">
        <v>30</v>
      </c>
      <c r="F143" s="3" t="n">
        <v>0</v>
      </c>
      <c r="G143" s="2" t="n">
        <v>3</v>
      </c>
      <c r="H143" s="3" t="n">
        <v>0</v>
      </c>
      <c r="I143" s="3" t="n">
        <v>0</v>
      </c>
      <c r="J143" s="5" t="n">
        <v>0.38</v>
      </c>
      <c r="K143" s="3" t="n">
        <v>21958</v>
      </c>
      <c r="L143" s="3" t="n">
        <v>12246</v>
      </c>
      <c r="M143" s="5" t="n">
        <v>0</v>
      </c>
      <c r="N143" s="4" t="n">
        <v>368204</v>
      </c>
      <c r="O143" s="4" t="s">
        <v>515</v>
      </c>
      <c r="P143" s="4" t="s">
        <v>516</v>
      </c>
      <c r="Q143" s="4" t="s">
        <v>86</v>
      </c>
    </row>
    <row r="144" customFormat="false" ht="18.7" hidden="false" customHeight="false" outlineLevel="0" collapsed="false">
      <c r="A144" s="2" t="s">
        <v>517</v>
      </c>
      <c r="B144" s="2" t="n">
        <v>19685</v>
      </c>
      <c r="C144" s="2" t="n">
        <v>2015</v>
      </c>
      <c r="D144" s="2" t="n">
        <v>11</v>
      </c>
      <c r="E144" s="2" t="n">
        <v>4</v>
      </c>
      <c r="F144" s="3" t="n">
        <v>0</v>
      </c>
      <c r="G144" s="2" t="n">
        <v>4</v>
      </c>
      <c r="H144" s="3" t="n">
        <v>1</v>
      </c>
      <c r="I144" s="3" t="n">
        <v>1</v>
      </c>
      <c r="J144" s="5" t="n">
        <f aca="false">0.61*7</f>
        <v>4.27</v>
      </c>
      <c r="K144" s="3" t="n">
        <v>13061</v>
      </c>
      <c r="L144" s="3" t="n">
        <v>9862</v>
      </c>
      <c r="M144" s="5" t="n">
        <v>1</v>
      </c>
      <c r="N144" s="4" t="n">
        <v>349471</v>
      </c>
      <c r="O144" s="4" t="s">
        <v>247</v>
      </c>
      <c r="P144" s="4" t="s">
        <v>518</v>
      </c>
      <c r="Q144" s="4" t="s">
        <v>405</v>
      </c>
    </row>
    <row r="145" customFormat="false" ht="18.7" hidden="false" customHeight="false" outlineLevel="0" collapsed="false">
      <c r="A145" s="2" t="s">
        <v>519</v>
      </c>
      <c r="B145" s="2" t="n">
        <v>25194</v>
      </c>
      <c r="C145" s="2" t="n">
        <v>2015</v>
      </c>
      <c r="D145" s="2" t="n">
        <v>11</v>
      </c>
      <c r="E145" s="2" t="n">
        <v>6</v>
      </c>
      <c r="F145" s="3" t="n">
        <v>0</v>
      </c>
      <c r="G145" s="2" t="n">
        <v>4</v>
      </c>
      <c r="H145" s="3" t="n">
        <v>0</v>
      </c>
      <c r="I145" s="3" t="n">
        <v>1</v>
      </c>
      <c r="J145" s="5" t="n">
        <v>0</v>
      </c>
      <c r="K145" s="3" t="n">
        <v>1760</v>
      </c>
      <c r="L145" s="3" t="n">
        <v>3337</v>
      </c>
      <c r="M145" s="5" t="n">
        <v>0</v>
      </c>
      <c r="N145" s="4" t="n">
        <v>418872</v>
      </c>
      <c r="O145" s="4" t="s">
        <v>58</v>
      </c>
      <c r="P145" s="4" t="s">
        <v>520</v>
      </c>
      <c r="Q145" s="4" t="s">
        <v>32</v>
      </c>
    </row>
    <row r="146" customFormat="false" ht="18.7" hidden="false" customHeight="false" outlineLevel="0" collapsed="false">
      <c r="A146" s="2" t="s">
        <v>521</v>
      </c>
      <c r="B146" s="2" t="n">
        <v>54199</v>
      </c>
      <c r="C146" s="2" t="n">
        <v>2015</v>
      </c>
      <c r="D146" s="2" t="n">
        <v>11</v>
      </c>
      <c r="E146" s="2" t="n">
        <v>13</v>
      </c>
      <c r="F146" s="3" t="n">
        <v>0</v>
      </c>
      <c r="G146" s="3" t="n">
        <v>2</v>
      </c>
      <c r="H146" s="3" t="n">
        <v>0</v>
      </c>
      <c r="I146" s="3" t="n">
        <v>1</v>
      </c>
      <c r="J146" s="3" t="n">
        <v>24.5</v>
      </c>
      <c r="K146" s="3" t="n">
        <v>8015</v>
      </c>
      <c r="L146" s="3" t="n">
        <v>11346</v>
      </c>
      <c r="M146" s="3" t="n">
        <v>1</v>
      </c>
      <c r="N146" s="4" t="n">
        <v>580413</v>
      </c>
      <c r="O146" s="4" t="s">
        <v>522</v>
      </c>
      <c r="P146" s="4" t="s">
        <v>523</v>
      </c>
      <c r="Q146" s="4" t="s">
        <v>524</v>
      </c>
    </row>
    <row r="147" customFormat="false" ht="18.7" hidden="false" customHeight="false" outlineLevel="0" collapsed="false">
      <c r="A147" s="2" t="s">
        <v>525</v>
      </c>
      <c r="B147" s="2" t="n">
        <v>35930</v>
      </c>
      <c r="C147" s="2" t="n">
        <v>2015</v>
      </c>
      <c r="D147" s="2" t="n">
        <v>11</v>
      </c>
      <c r="E147" s="2" t="n">
        <v>19</v>
      </c>
      <c r="F147" s="3" t="n">
        <v>0</v>
      </c>
      <c r="G147" s="3" t="n">
        <v>2</v>
      </c>
      <c r="H147" s="3" t="n">
        <v>0</v>
      </c>
      <c r="I147" s="3" t="n">
        <v>0</v>
      </c>
      <c r="J147" s="3" t="n">
        <v>0.16</v>
      </c>
      <c r="K147" s="3" t="n">
        <v>83817</v>
      </c>
      <c r="L147" s="3" t="n">
        <v>19556</v>
      </c>
      <c r="M147" s="3" t="n">
        <v>0</v>
      </c>
      <c r="N147" s="4" t="n">
        <v>494639</v>
      </c>
      <c r="O147" s="4" t="s">
        <v>526</v>
      </c>
      <c r="P147" s="4" t="s">
        <v>527</v>
      </c>
      <c r="Q147" s="4" t="s">
        <v>66</v>
      </c>
    </row>
    <row r="148" customFormat="false" ht="18.7" hidden="false" customHeight="false" outlineLevel="0" collapsed="false">
      <c r="A148" s="2" t="s">
        <v>528</v>
      </c>
      <c r="B148" s="2" t="n">
        <v>14348</v>
      </c>
      <c r="C148" s="2" t="n">
        <v>2015</v>
      </c>
      <c r="D148" s="2" t="n">
        <v>11</v>
      </c>
      <c r="E148" s="2" t="n">
        <v>20</v>
      </c>
      <c r="F148" s="3" t="n">
        <v>0</v>
      </c>
      <c r="G148" s="2" t="n">
        <v>4</v>
      </c>
      <c r="H148" s="3" t="n">
        <v>1</v>
      </c>
      <c r="I148" s="3" t="n">
        <v>1</v>
      </c>
      <c r="J148" s="5" t="n">
        <f aca="false">1.6*7</f>
        <v>11.2</v>
      </c>
      <c r="K148" s="3" t="n">
        <v>685</v>
      </c>
      <c r="L148" s="3" t="n">
        <v>4651</v>
      </c>
      <c r="M148" s="5" t="n">
        <v>1</v>
      </c>
      <c r="N148" s="4" t="n">
        <v>238904</v>
      </c>
      <c r="O148" s="4" t="s">
        <v>323</v>
      </c>
      <c r="P148" s="4" t="s">
        <v>324</v>
      </c>
      <c r="Q148" s="4" t="s">
        <v>24</v>
      </c>
    </row>
    <row r="149" customFormat="false" ht="18.7" hidden="false" customHeight="false" outlineLevel="0" collapsed="false">
      <c r="A149" s="2" t="s">
        <v>529</v>
      </c>
      <c r="B149" s="2" t="n">
        <v>12843</v>
      </c>
      <c r="C149" s="2" t="n">
        <v>2015</v>
      </c>
      <c r="D149" s="2" t="n">
        <v>11</v>
      </c>
      <c r="E149" s="2" t="n">
        <v>20</v>
      </c>
      <c r="F149" s="3" t="n">
        <v>0</v>
      </c>
      <c r="G149" s="2" t="n">
        <v>4</v>
      </c>
      <c r="H149" s="3" t="n">
        <v>0</v>
      </c>
      <c r="I149" s="3" t="n">
        <v>0</v>
      </c>
      <c r="J149" s="5" t="n">
        <f aca="false">0.22*7</f>
        <v>1.54</v>
      </c>
      <c r="K149" s="3" t="n">
        <v>0</v>
      </c>
      <c r="L149" s="3" t="n">
        <v>2454</v>
      </c>
      <c r="M149" s="5" t="n">
        <v>1</v>
      </c>
      <c r="N149" s="4" t="n">
        <v>242096</v>
      </c>
      <c r="O149" s="4" t="s">
        <v>175</v>
      </c>
      <c r="P149" s="4" t="s">
        <v>530</v>
      </c>
      <c r="Q149" s="4" t="s">
        <v>369</v>
      </c>
    </row>
    <row r="150" customFormat="false" ht="18.7" hidden="false" customHeight="false" outlineLevel="0" collapsed="false">
      <c r="A150" s="2" t="s">
        <v>531</v>
      </c>
      <c r="B150" s="2" t="n">
        <v>58652</v>
      </c>
      <c r="C150" s="2" t="n">
        <v>2015</v>
      </c>
      <c r="D150" s="2" t="n">
        <v>11</v>
      </c>
      <c r="E150" s="2" t="n">
        <v>25</v>
      </c>
      <c r="F150" s="3" t="n">
        <v>0</v>
      </c>
      <c r="G150" s="3" t="n">
        <v>2</v>
      </c>
      <c r="H150" s="3" t="n">
        <v>0</v>
      </c>
      <c r="I150" s="3" t="n">
        <v>0</v>
      </c>
      <c r="J150" s="3" t="n">
        <v>7.56</v>
      </c>
      <c r="K150" s="3" t="n">
        <v>19473</v>
      </c>
      <c r="L150" s="3" t="n">
        <v>17785</v>
      </c>
      <c r="M150" s="3" t="n">
        <v>1</v>
      </c>
      <c r="N150" s="4" t="n">
        <v>625593</v>
      </c>
      <c r="O150" s="4" t="s">
        <v>532</v>
      </c>
      <c r="P150" s="4" t="s">
        <v>533</v>
      </c>
      <c r="Q150" s="4" t="s">
        <v>24</v>
      </c>
    </row>
    <row r="151" customFormat="false" ht="18.7" hidden="false" customHeight="false" outlineLevel="0" collapsed="false">
      <c r="A151" s="2" t="s">
        <v>534</v>
      </c>
      <c r="B151" s="2" t="n">
        <v>15942</v>
      </c>
      <c r="C151" s="2" t="n">
        <v>2015</v>
      </c>
      <c r="D151" s="2" t="n">
        <v>12</v>
      </c>
      <c r="E151" s="2" t="n">
        <v>3</v>
      </c>
      <c r="F151" s="3" t="n">
        <v>0</v>
      </c>
      <c r="G151" s="2" t="n">
        <v>3</v>
      </c>
      <c r="H151" s="3" t="n">
        <v>0</v>
      </c>
      <c r="I151" s="3" t="n">
        <v>0</v>
      </c>
      <c r="J151" s="5" t="n">
        <v>0.2</v>
      </c>
      <c r="K151" s="3" t="n">
        <v>14989</v>
      </c>
      <c r="L151" s="3" t="n">
        <v>13328</v>
      </c>
      <c r="M151" s="5" t="n">
        <v>0</v>
      </c>
      <c r="N151" s="4" t="n">
        <v>341356</v>
      </c>
      <c r="O151" s="4" t="s">
        <v>473</v>
      </c>
      <c r="P151" s="4" t="s">
        <v>535</v>
      </c>
      <c r="Q151" s="4" t="s">
        <v>32</v>
      </c>
    </row>
    <row r="152" customFormat="false" ht="18.7" hidden="false" customHeight="false" outlineLevel="0" collapsed="false">
      <c r="A152" s="2" t="s">
        <v>536</v>
      </c>
      <c r="B152" s="2" t="n">
        <v>24796</v>
      </c>
      <c r="C152" s="2" t="n">
        <v>2015</v>
      </c>
      <c r="D152" s="2" t="n">
        <v>12</v>
      </c>
      <c r="E152" s="2" t="n">
        <v>4</v>
      </c>
      <c r="F152" s="3" t="n">
        <v>0</v>
      </c>
      <c r="G152" s="2" t="n">
        <v>3</v>
      </c>
      <c r="H152" s="3" t="n">
        <v>0</v>
      </c>
      <c r="I152" s="3" t="n">
        <v>0</v>
      </c>
      <c r="J152" s="5" t="n">
        <v>10.5</v>
      </c>
      <c r="K152" s="3" t="n">
        <v>1045</v>
      </c>
      <c r="L152" s="3" t="n">
        <v>2517</v>
      </c>
      <c r="M152" s="5" t="n">
        <v>1</v>
      </c>
      <c r="N152" s="4" t="n">
        <v>398229</v>
      </c>
      <c r="O152" s="4" t="s">
        <v>537</v>
      </c>
      <c r="P152" s="4" t="s">
        <v>538</v>
      </c>
      <c r="Q152" s="4" t="s">
        <v>369</v>
      </c>
    </row>
    <row r="153" customFormat="false" ht="18.7" hidden="false" customHeight="false" outlineLevel="0" collapsed="false">
      <c r="A153" s="2" t="s">
        <v>539</v>
      </c>
      <c r="B153" s="2" t="n">
        <v>11172</v>
      </c>
      <c r="C153" s="2" t="n">
        <v>2015</v>
      </c>
      <c r="D153" s="2" t="n">
        <v>12</v>
      </c>
      <c r="E153" s="2" t="n">
        <v>4</v>
      </c>
      <c r="F153" s="3" t="n">
        <v>0</v>
      </c>
      <c r="G153" s="2" t="n">
        <v>3</v>
      </c>
      <c r="H153" s="3" t="n">
        <v>0</v>
      </c>
      <c r="I153" s="3" t="n">
        <v>0</v>
      </c>
      <c r="J153" s="5" t="n">
        <v>0</v>
      </c>
      <c r="K153" s="3" t="n">
        <v>1078</v>
      </c>
      <c r="L153" s="3" t="n">
        <v>1668</v>
      </c>
      <c r="M153" s="5" t="n">
        <v>0</v>
      </c>
      <c r="N153" s="4" t="n">
        <v>261973</v>
      </c>
      <c r="O153" s="4" t="s">
        <v>540</v>
      </c>
      <c r="P153" s="4" t="s">
        <v>541</v>
      </c>
      <c r="Q153" s="4" t="s">
        <v>542</v>
      </c>
    </row>
    <row r="154" customFormat="false" ht="18.7" hidden="false" customHeight="false" outlineLevel="0" collapsed="false">
      <c r="A154" s="2" t="s">
        <v>543</v>
      </c>
      <c r="B154" s="3" t="n">
        <v>168205</v>
      </c>
      <c r="C154" s="2" t="n">
        <v>2015</v>
      </c>
      <c r="D154" s="2" t="n">
        <v>12</v>
      </c>
      <c r="E154" s="2" t="n">
        <v>18</v>
      </c>
      <c r="F154" s="3" t="n">
        <v>0</v>
      </c>
      <c r="G154" s="3" t="n">
        <v>4</v>
      </c>
      <c r="H154" s="3" t="n">
        <v>1</v>
      </c>
      <c r="I154" s="3" t="n">
        <v>0</v>
      </c>
      <c r="J154" s="3" t="n">
        <v>1.8</v>
      </c>
      <c r="K154" s="3" t="n">
        <v>25539</v>
      </c>
      <c r="L154" s="3" t="n">
        <v>39558</v>
      </c>
      <c r="M154" s="3" t="n">
        <v>0</v>
      </c>
      <c r="N154" s="4" t="n">
        <v>979088</v>
      </c>
      <c r="O154" s="4" t="s">
        <v>544</v>
      </c>
      <c r="P154" s="4" t="s">
        <v>545</v>
      </c>
      <c r="Q154" s="4" t="s">
        <v>546</v>
      </c>
    </row>
    <row r="155" customFormat="false" ht="18.7" hidden="false" customHeight="false" outlineLevel="0" collapsed="false">
      <c r="A155" s="2" t="s">
        <v>547</v>
      </c>
      <c r="B155" s="3" t="n">
        <v>32226</v>
      </c>
      <c r="C155" s="2" t="n">
        <v>2015</v>
      </c>
      <c r="D155" s="2" t="n">
        <v>12</v>
      </c>
      <c r="E155" s="2" t="n">
        <v>18</v>
      </c>
      <c r="F155" s="3" t="n">
        <v>0</v>
      </c>
      <c r="G155" s="3" t="n">
        <v>4</v>
      </c>
      <c r="H155" s="3" t="n">
        <v>1</v>
      </c>
      <c r="I155" s="3" t="n">
        <v>0</v>
      </c>
      <c r="J155" s="3" t="n">
        <v>0.8</v>
      </c>
      <c r="K155" s="3" t="n">
        <v>40020</v>
      </c>
      <c r="L155" s="3" t="n">
        <v>93035</v>
      </c>
      <c r="M155" s="3" t="n">
        <v>0</v>
      </c>
      <c r="N155" s="4" t="n">
        <v>372182</v>
      </c>
      <c r="O155" s="4" t="s">
        <v>548</v>
      </c>
      <c r="P155" s="4" t="s">
        <v>549</v>
      </c>
      <c r="Q155" s="4" t="s">
        <v>318</v>
      </c>
    </row>
    <row r="156" customFormat="false" ht="18.7" hidden="false" customHeight="false" outlineLevel="0" collapsed="false">
      <c r="A156" s="2" t="s">
        <v>550</v>
      </c>
      <c r="B156" s="3" t="n">
        <v>90260</v>
      </c>
      <c r="C156" s="2" t="n">
        <v>2015</v>
      </c>
      <c r="D156" s="2" t="n">
        <v>12</v>
      </c>
      <c r="E156" s="2" t="n">
        <v>24</v>
      </c>
      <c r="F156" s="3" t="n">
        <v>3</v>
      </c>
      <c r="G156" s="3" t="n">
        <v>5</v>
      </c>
      <c r="H156" s="3" t="n">
        <v>0</v>
      </c>
      <c r="I156" s="3" t="n">
        <v>0</v>
      </c>
      <c r="J156" s="3" t="n">
        <v>0.6</v>
      </c>
      <c r="K156" s="3" t="n">
        <v>160121</v>
      </c>
      <c r="L156" s="3" t="n">
        <v>50465</v>
      </c>
      <c r="M156" s="3" t="n">
        <v>0</v>
      </c>
      <c r="N156" s="4" t="n">
        <v>633841</v>
      </c>
      <c r="O156" s="4" t="s">
        <v>551</v>
      </c>
      <c r="P156" s="4" t="s">
        <v>552</v>
      </c>
      <c r="Q156" s="4" t="s">
        <v>235</v>
      </c>
    </row>
    <row r="157" customFormat="false" ht="18.7" hidden="false" customHeight="false" outlineLevel="0" collapsed="false">
      <c r="A157" s="2" t="s">
        <v>553</v>
      </c>
      <c r="B157" s="3" t="n">
        <v>64926</v>
      </c>
      <c r="C157" s="2" t="n">
        <v>2015</v>
      </c>
      <c r="D157" s="2" t="n">
        <v>12</v>
      </c>
      <c r="E157" s="2" t="n">
        <v>24</v>
      </c>
      <c r="F157" s="3" t="n">
        <v>3</v>
      </c>
      <c r="G157" s="3" t="n">
        <v>5</v>
      </c>
      <c r="H157" s="3" t="n">
        <v>0</v>
      </c>
      <c r="I157" s="3" t="n">
        <v>0</v>
      </c>
      <c r="J157" s="3" t="n">
        <v>0.8</v>
      </c>
      <c r="K157" s="3" t="n">
        <v>16042</v>
      </c>
      <c r="L157" s="3" t="n">
        <v>24348</v>
      </c>
      <c r="M157" s="3" t="n">
        <v>0</v>
      </c>
      <c r="N157" s="4" t="n">
        <v>473366</v>
      </c>
      <c r="O157" s="4" t="s">
        <v>150</v>
      </c>
      <c r="P157" s="4" t="s">
        <v>554</v>
      </c>
      <c r="Q157" s="4" t="s">
        <v>318</v>
      </c>
    </row>
    <row r="158" customFormat="false" ht="18.7" hidden="false" customHeight="false" outlineLevel="0" collapsed="false">
      <c r="A158" s="2" t="s">
        <v>555</v>
      </c>
      <c r="B158" s="3" t="n">
        <v>82347</v>
      </c>
      <c r="C158" s="2" t="n">
        <v>2015</v>
      </c>
      <c r="D158" s="2" t="n">
        <v>12</v>
      </c>
      <c r="E158" s="2" t="n">
        <v>31</v>
      </c>
      <c r="F158" s="3" t="n">
        <v>3</v>
      </c>
      <c r="G158" s="3" t="n">
        <v>5</v>
      </c>
      <c r="H158" s="3" t="n">
        <v>0</v>
      </c>
      <c r="I158" s="3" t="n">
        <v>0</v>
      </c>
      <c r="J158" s="3" t="n">
        <v>0.5</v>
      </c>
      <c r="K158" s="3" t="n">
        <v>9259</v>
      </c>
      <c r="L158" s="3" t="n">
        <v>16461</v>
      </c>
      <c r="M158" s="3" t="n">
        <v>0</v>
      </c>
      <c r="N158" s="4" t="n">
        <v>623081</v>
      </c>
      <c r="O158" s="4" t="s">
        <v>64</v>
      </c>
      <c r="P158" s="4" t="s">
        <v>556</v>
      </c>
      <c r="Q158" s="4" t="s">
        <v>557</v>
      </c>
    </row>
    <row r="159" customFormat="false" ht="18.7" hidden="false" customHeight="false" outlineLevel="0" collapsed="false">
      <c r="A159" s="2" t="s">
        <v>558</v>
      </c>
      <c r="B159" s="2" t="n">
        <v>16137</v>
      </c>
      <c r="C159" s="2" t="n">
        <v>2016</v>
      </c>
      <c r="D159" s="2" t="n">
        <v>1</v>
      </c>
      <c r="E159" s="2" t="n">
        <v>4</v>
      </c>
      <c r="F159" s="3" t="n">
        <v>0</v>
      </c>
      <c r="G159" s="2" t="n">
        <v>2</v>
      </c>
      <c r="H159" s="3" t="n">
        <v>1</v>
      </c>
      <c r="I159" s="3" t="n">
        <v>0</v>
      </c>
      <c r="J159" s="5" t="n">
        <v>0.3</v>
      </c>
      <c r="K159" s="3" t="n">
        <v>43674</v>
      </c>
      <c r="L159" s="3" t="n">
        <v>22453</v>
      </c>
      <c r="M159" s="5" t="n">
        <v>1</v>
      </c>
      <c r="N159" s="4" t="n">
        <v>266672</v>
      </c>
      <c r="O159" s="4" t="s">
        <v>559</v>
      </c>
      <c r="P159" s="4" t="s">
        <v>560</v>
      </c>
      <c r="Q159" s="4" t="s">
        <v>86</v>
      </c>
    </row>
    <row r="160" customFormat="false" ht="18.7" hidden="false" customHeight="false" outlineLevel="0" collapsed="false">
      <c r="A160" s="2" t="s">
        <v>561</v>
      </c>
      <c r="B160" s="2" t="n">
        <v>82554</v>
      </c>
      <c r="C160" s="2" t="n">
        <v>2016</v>
      </c>
      <c r="D160" s="2" t="n">
        <v>1</v>
      </c>
      <c r="E160" s="2" t="n">
        <v>9</v>
      </c>
      <c r="F160" s="3" t="n">
        <v>0</v>
      </c>
      <c r="G160" s="3" t="n">
        <v>3</v>
      </c>
      <c r="H160" s="3" t="n">
        <v>1</v>
      </c>
      <c r="I160" s="3" t="n">
        <v>1</v>
      </c>
      <c r="J160" s="3" t="n">
        <v>14</v>
      </c>
      <c r="K160" s="3" t="n">
        <v>15744</v>
      </c>
      <c r="L160" s="3" t="n">
        <v>7557</v>
      </c>
      <c r="M160" s="3" t="n">
        <v>1</v>
      </c>
      <c r="N160" s="4" t="n">
        <v>814722</v>
      </c>
      <c r="O160" s="4" t="s">
        <v>562</v>
      </c>
      <c r="P160" s="4" t="s">
        <v>563</v>
      </c>
      <c r="Q160" s="4" t="s">
        <v>90</v>
      </c>
    </row>
    <row r="161" customFormat="false" ht="18.7" hidden="false" customHeight="false" outlineLevel="0" collapsed="false">
      <c r="A161" s="2" t="s">
        <v>564</v>
      </c>
      <c r="B161" s="2" t="n">
        <v>17986</v>
      </c>
      <c r="C161" s="2" t="n">
        <v>2016</v>
      </c>
      <c r="D161" s="2" t="n">
        <v>1</v>
      </c>
      <c r="E161" s="2" t="n">
        <v>15</v>
      </c>
      <c r="F161" s="3" t="n">
        <v>0</v>
      </c>
      <c r="G161" s="2" t="n">
        <v>3</v>
      </c>
      <c r="H161" s="3" t="n">
        <v>0</v>
      </c>
      <c r="I161" s="3" t="n">
        <v>0</v>
      </c>
      <c r="J161" s="5" t="n">
        <v>6.3</v>
      </c>
      <c r="K161" s="3" t="n">
        <v>1211</v>
      </c>
      <c r="L161" s="3" t="n">
        <v>3421</v>
      </c>
      <c r="M161" s="5" t="n">
        <v>1</v>
      </c>
      <c r="N161" s="4" t="n">
        <v>334554</v>
      </c>
      <c r="O161" s="4" t="s">
        <v>565</v>
      </c>
      <c r="P161" s="4" t="s">
        <v>566</v>
      </c>
      <c r="Q161" s="4" t="s">
        <v>90</v>
      </c>
    </row>
    <row r="162" customFormat="false" ht="18.7" hidden="false" customHeight="false" outlineLevel="0" collapsed="false">
      <c r="A162" s="2" t="s">
        <v>567</v>
      </c>
      <c r="B162" s="2" t="n">
        <v>12551</v>
      </c>
      <c r="C162" s="2" t="n">
        <v>2016</v>
      </c>
      <c r="D162" s="2" t="n">
        <v>1</v>
      </c>
      <c r="E162" s="2" t="n">
        <v>15</v>
      </c>
      <c r="F162" s="3" t="n">
        <v>0</v>
      </c>
      <c r="G162" s="2" t="n">
        <v>3</v>
      </c>
      <c r="H162" s="3" t="n">
        <v>1</v>
      </c>
      <c r="I162" s="3" t="n">
        <v>0</v>
      </c>
      <c r="J162" s="5" t="n">
        <v>0</v>
      </c>
      <c r="K162" s="3" t="n">
        <v>0</v>
      </c>
      <c r="L162" s="3" t="n">
        <v>171</v>
      </c>
      <c r="M162" s="5" t="n">
        <v>0</v>
      </c>
      <c r="N162" s="4" t="n">
        <v>243208</v>
      </c>
      <c r="O162" s="4" t="s">
        <v>568</v>
      </c>
      <c r="P162" s="4" t="s">
        <v>569</v>
      </c>
      <c r="Q162" s="4" t="s">
        <v>570</v>
      </c>
    </row>
    <row r="163" customFormat="false" ht="18.7" hidden="false" customHeight="false" outlineLevel="0" collapsed="false">
      <c r="A163" s="2" t="s">
        <v>571</v>
      </c>
      <c r="B163" s="2" t="n">
        <v>28771</v>
      </c>
      <c r="C163" s="2" t="n">
        <v>2016</v>
      </c>
      <c r="D163" s="2" t="n">
        <v>1</v>
      </c>
      <c r="E163" s="2" t="n">
        <v>16</v>
      </c>
      <c r="F163" s="3" t="n">
        <v>0</v>
      </c>
      <c r="G163" s="2" t="n">
        <v>3</v>
      </c>
      <c r="H163" s="3" t="n">
        <v>1</v>
      </c>
      <c r="I163" s="3" t="n">
        <v>1</v>
      </c>
      <c r="J163" s="3" t="n">
        <v>0</v>
      </c>
      <c r="K163" s="3" t="n">
        <v>1631</v>
      </c>
      <c r="L163" s="3" t="n">
        <v>63473</v>
      </c>
      <c r="M163" s="5" t="n">
        <v>0</v>
      </c>
      <c r="N163" s="4" t="n">
        <v>371660</v>
      </c>
      <c r="O163" s="4" t="s">
        <v>38</v>
      </c>
      <c r="P163" s="4" t="s">
        <v>572</v>
      </c>
      <c r="Q163" s="4" t="s">
        <v>28</v>
      </c>
    </row>
    <row r="164" customFormat="false" ht="18.7" hidden="false" customHeight="false" outlineLevel="0" collapsed="false">
      <c r="A164" s="2" t="s">
        <v>573</v>
      </c>
      <c r="B164" s="2" t="n">
        <v>100148</v>
      </c>
      <c r="C164" s="2" t="n">
        <v>2016</v>
      </c>
      <c r="D164" s="2" t="n">
        <v>1</v>
      </c>
      <c r="E164" s="2" t="n">
        <v>29</v>
      </c>
      <c r="F164" s="3" t="n">
        <v>7</v>
      </c>
      <c r="G164" s="3" t="n">
        <v>3</v>
      </c>
      <c r="H164" s="3" t="n">
        <v>0</v>
      </c>
      <c r="I164" s="3" t="n">
        <v>1</v>
      </c>
      <c r="J164" s="3" t="n">
        <v>9.8</v>
      </c>
      <c r="K164" s="3" t="n">
        <v>6801</v>
      </c>
      <c r="L164" s="3" t="n">
        <v>48489</v>
      </c>
      <c r="M164" s="3" t="n">
        <v>1</v>
      </c>
      <c r="N164" s="4" t="n">
        <v>900318</v>
      </c>
      <c r="O164" s="4" t="s">
        <v>574</v>
      </c>
      <c r="P164" s="4" t="s">
        <v>575</v>
      </c>
      <c r="Q164" s="4" t="s">
        <v>356</v>
      </c>
    </row>
    <row r="165" customFormat="false" ht="18.7" hidden="false" customHeight="false" outlineLevel="0" collapsed="false">
      <c r="A165" s="2" t="s">
        <v>576</v>
      </c>
      <c r="B165" s="2" t="n">
        <v>338977</v>
      </c>
      <c r="C165" s="2" t="n">
        <v>2016</v>
      </c>
      <c r="D165" s="2" t="n">
        <v>2</v>
      </c>
      <c r="E165" s="2" t="n">
        <v>8</v>
      </c>
      <c r="F165" s="3" t="n">
        <v>7</v>
      </c>
      <c r="G165" s="3" t="n">
        <v>3</v>
      </c>
      <c r="H165" s="3" t="n">
        <v>0</v>
      </c>
      <c r="I165" s="3" t="n">
        <v>0</v>
      </c>
      <c r="J165" s="3" t="n">
        <v>4</v>
      </c>
      <c r="K165" s="3" t="n">
        <v>81918</v>
      </c>
      <c r="L165" s="3" t="n">
        <v>87456</v>
      </c>
      <c r="M165" s="3" t="n">
        <v>0</v>
      </c>
      <c r="N165" s="4" t="n">
        <v>1570815</v>
      </c>
      <c r="O165" s="4" t="s">
        <v>577</v>
      </c>
      <c r="P165" s="4" t="s">
        <v>578</v>
      </c>
      <c r="Q165" s="4" t="s">
        <v>579</v>
      </c>
    </row>
    <row r="166" customFormat="false" ht="18.7" hidden="false" customHeight="false" outlineLevel="0" collapsed="false">
      <c r="A166" s="2" t="s">
        <v>580</v>
      </c>
      <c r="B166" s="2" t="n">
        <v>120009</v>
      </c>
      <c r="C166" s="2" t="n">
        <v>2016</v>
      </c>
      <c r="D166" s="2" t="n">
        <v>2</v>
      </c>
      <c r="E166" s="2" t="n">
        <v>8</v>
      </c>
      <c r="F166" s="3" t="n">
        <v>7</v>
      </c>
      <c r="G166" s="3" t="n">
        <v>3</v>
      </c>
      <c r="H166" s="3" t="n">
        <v>1</v>
      </c>
      <c r="I166" s="3" t="n">
        <v>0</v>
      </c>
      <c r="J166" s="3" t="n">
        <v>4.5</v>
      </c>
      <c r="K166" s="3" t="n">
        <v>5455</v>
      </c>
      <c r="L166" s="3" t="n">
        <v>13910</v>
      </c>
      <c r="M166" s="3" t="n">
        <v>0</v>
      </c>
      <c r="N166" s="4" t="n">
        <v>736917</v>
      </c>
      <c r="O166" s="4" t="s">
        <v>46</v>
      </c>
      <c r="P166" s="4" t="s">
        <v>581</v>
      </c>
      <c r="Q166" s="4" t="s">
        <v>582</v>
      </c>
    </row>
    <row r="167" customFormat="false" ht="18.7" hidden="false" customHeight="false" outlineLevel="0" collapsed="false">
      <c r="A167" s="2" t="s">
        <v>583</v>
      </c>
      <c r="B167" s="2" t="n">
        <v>111723</v>
      </c>
      <c r="C167" s="2" t="n">
        <v>2016</v>
      </c>
      <c r="D167" s="2" t="n">
        <v>2</v>
      </c>
      <c r="E167" s="2" t="n">
        <v>8</v>
      </c>
      <c r="F167" s="3" t="n">
        <v>7</v>
      </c>
      <c r="G167" s="3" t="n">
        <v>3</v>
      </c>
      <c r="H167" s="3" t="n">
        <v>0</v>
      </c>
      <c r="I167" s="3" t="n">
        <v>1</v>
      </c>
      <c r="J167" s="3" t="n">
        <v>2.5</v>
      </c>
      <c r="K167" s="3" t="n">
        <v>20463</v>
      </c>
      <c r="L167" s="3" t="n">
        <v>38544</v>
      </c>
      <c r="M167" s="3" t="n">
        <v>0</v>
      </c>
      <c r="N167" s="4" t="n">
        <v>701278</v>
      </c>
      <c r="O167" s="4" t="s">
        <v>584</v>
      </c>
      <c r="P167" s="4" t="s">
        <v>585</v>
      </c>
      <c r="Q167" s="4" t="s">
        <v>586</v>
      </c>
    </row>
    <row r="168" customFormat="false" ht="18.7" hidden="false" customHeight="false" outlineLevel="0" collapsed="false">
      <c r="A168" s="2" t="s">
        <v>587</v>
      </c>
      <c r="B168" s="2" t="n">
        <v>12988</v>
      </c>
      <c r="C168" s="2" t="n">
        <v>2016</v>
      </c>
      <c r="D168" s="2" t="n">
        <v>2</v>
      </c>
      <c r="E168" s="2" t="n">
        <v>14</v>
      </c>
      <c r="F168" s="3" t="n">
        <v>0</v>
      </c>
      <c r="G168" s="2" t="n">
        <v>4</v>
      </c>
      <c r="H168" s="3" t="n">
        <v>0</v>
      </c>
      <c r="I168" s="3" t="n">
        <v>0</v>
      </c>
      <c r="J168" s="5" t="n">
        <v>0.1</v>
      </c>
      <c r="K168" s="3" t="n">
        <v>28797</v>
      </c>
      <c r="L168" s="3" t="n">
        <v>2420</v>
      </c>
      <c r="M168" s="5" t="n">
        <v>0</v>
      </c>
      <c r="N168" s="4" t="n">
        <v>171921</v>
      </c>
      <c r="O168" s="4" t="s">
        <v>588</v>
      </c>
      <c r="P168" s="4" t="s">
        <v>589</v>
      </c>
      <c r="Q168" s="4" t="s">
        <v>32</v>
      </c>
    </row>
    <row r="169" customFormat="false" ht="18.7" hidden="false" customHeight="false" outlineLevel="0" collapsed="false">
      <c r="A169" s="2" t="s">
        <v>590</v>
      </c>
      <c r="B169" s="2" t="n">
        <v>25606</v>
      </c>
      <c r="C169" s="2" t="n">
        <v>2016</v>
      </c>
      <c r="D169" s="2" t="n">
        <v>2</v>
      </c>
      <c r="E169" s="2" t="n">
        <v>19</v>
      </c>
      <c r="F169" s="3" t="n">
        <v>0</v>
      </c>
      <c r="G169" s="2" t="n">
        <v>1</v>
      </c>
      <c r="H169" s="3" t="n">
        <v>1</v>
      </c>
      <c r="I169" s="3" t="n">
        <v>1</v>
      </c>
      <c r="J169" s="5" t="n">
        <v>4.9</v>
      </c>
      <c r="K169" s="3" t="n">
        <v>0</v>
      </c>
      <c r="L169" s="3" t="n">
        <v>4791</v>
      </c>
      <c r="M169" s="5" t="n">
        <v>0</v>
      </c>
      <c r="N169" s="4" t="n">
        <v>374881</v>
      </c>
      <c r="O169" s="4" t="s">
        <v>591</v>
      </c>
      <c r="P169" s="4" t="s">
        <v>592</v>
      </c>
      <c r="Q169" s="4" t="s">
        <v>546</v>
      </c>
    </row>
    <row r="170" customFormat="false" ht="18.7" hidden="false" customHeight="false" outlineLevel="0" collapsed="false">
      <c r="A170" s="2" t="s">
        <v>593</v>
      </c>
      <c r="B170" s="2" t="n">
        <v>153008</v>
      </c>
      <c r="C170" s="2" t="n">
        <v>2016</v>
      </c>
      <c r="D170" s="2" t="n">
        <v>3</v>
      </c>
      <c r="E170" s="2" t="n">
        <v>4</v>
      </c>
      <c r="F170" s="3" t="n">
        <v>0</v>
      </c>
      <c r="G170" s="3" t="n">
        <v>2</v>
      </c>
      <c r="H170" s="3" t="n">
        <v>0</v>
      </c>
      <c r="I170" s="3" t="n">
        <v>0</v>
      </c>
      <c r="J170" s="3" t="n">
        <v>14</v>
      </c>
      <c r="K170" s="3" t="n">
        <v>11036</v>
      </c>
      <c r="L170" s="3" t="n">
        <v>3507</v>
      </c>
      <c r="M170" s="3" t="n">
        <v>1</v>
      </c>
      <c r="N170" s="4" t="n">
        <v>1115092</v>
      </c>
      <c r="O170" s="4" t="s">
        <v>594</v>
      </c>
      <c r="P170" s="4" t="s">
        <v>595</v>
      </c>
      <c r="Q170" s="4" t="s">
        <v>184</v>
      </c>
    </row>
    <row r="171" customFormat="false" ht="18.7" hidden="false" customHeight="false" outlineLevel="0" collapsed="false">
      <c r="A171" s="2" t="s">
        <v>596</v>
      </c>
      <c r="B171" s="2" t="n">
        <v>80214</v>
      </c>
      <c r="C171" s="2" t="n">
        <v>2016</v>
      </c>
      <c r="D171" s="2" t="n">
        <v>3</v>
      </c>
      <c r="E171" s="2" t="n">
        <v>4</v>
      </c>
      <c r="F171" s="3" t="n">
        <v>0</v>
      </c>
      <c r="G171" s="3" t="n">
        <v>2</v>
      </c>
      <c r="H171" s="3" t="n">
        <v>0</v>
      </c>
      <c r="I171" s="3" t="n">
        <v>1</v>
      </c>
      <c r="J171" s="3" t="n">
        <v>2</v>
      </c>
      <c r="K171" s="3" t="n">
        <v>24961</v>
      </c>
      <c r="L171" s="3" t="n">
        <v>27040</v>
      </c>
      <c r="M171" s="3" t="n">
        <v>0</v>
      </c>
      <c r="N171" s="4" t="n">
        <v>-1</v>
      </c>
      <c r="O171" s="4" t="s">
        <v>346</v>
      </c>
      <c r="P171" s="4" t="s">
        <v>597</v>
      </c>
      <c r="Q171" s="4" t="s">
        <v>598</v>
      </c>
    </row>
    <row r="172" customFormat="false" ht="18.7" hidden="false" customHeight="false" outlineLevel="0" collapsed="false">
      <c r="A172" s="2" t="s">
        <v>599</v>
      </c>
      <c r="B172" s="2" t="n">
        <v>23536</v>
      </c>
      <c r="C172" s="2" t="n">
        <v>2016</v>
      </c>
      <c r="D172" s="2" t="n">
        <v>3</v>
      </c>
      <c r="E172" s="2" t="n">
        <v>11</v>
      </c>
      <c r="F172" s="3" t="n">
        <v>0</v>
      </c>
      <c r="G172" s="2" t="n">
        <v>3</v>
      </c>
      <c r="H172" s="3" t="n">
        <v>0</v>
      </c>
      <c r="I172" s="3" t="n">
        <v>0</v>
      </c>
      <c r="J172" s="5" t="n">
        <v>7</v>
      </c>
      <c r="K172" s="3" t="n">
        <v>332</v>
      </c>
      <c r="L172" s="3" t="n">
        <v>3716</v>
      </c>
      <c r="M172" s="5" t="n">
        <v>1</v>
      </c>
      <c r="N172" s="4" t="n">
        <v>362479</v>
      </c>
      <c r="O172" s="4" t="s">
        <v>600</v>
      </c>
      <c r="P172" s="4" t="s">
        <v>601</v>
      </c>
      <c r="Q172" s="4" t="s">
        <v>312</v>
      </c>
    </row>
    <row r="173" customFormat="false" ht="18.7" hidden="false" customHeight="false" outlineLevel="0" collapsed="false">
      <c r="A173" s="2" t="s">
        <v>602</v>
      </c>
      <c r="B173" s="2" t="n">
        <v>37740</v>
      </c>
      <c r="C173" s="2" t="n">
        <v>2016</v>
      </c>
      <c r="D173" s="2" t="n">
        <v>3</v>
      </c>
      <c r="E173" s="2" t="n">
        <v>18</v>
      </c>
      <c r="F173" s="3" t="n">
        <v>0</v>
      </c>
      <c r="G173" s="3" t="n">
        <v>5</v>
      </c>
      <c r="H173" s="3" t="n">
        <v>0</v>
      </c>
      <c r="I173" s="3" t="n">
        <v>0</v>
      </c>
      <c r="J173" s="3" t="n">
        <v>9.1</v>
      </c>
      <c r="K173" s="3" t="n">
        <v>805554</v>
      </c>
      <c r="L173" s="3" t="n">
        <v>42903</v>
      </c>
      <c r="M173" s="3" t="n">
        <v>1</v>
      </c>
      <c r="N173" s="4" t="n">
        <v>472770</v>
      </c>
      <c r="O173" s="4" t="s">
        <v>603</v>
      </c>
      <c r="P173" s="4" t="s">
        <v>604</v>
      </c>
      <c r="Q173" s="4" t="s">
        <v>605</v>
      </c>
    </row>
    <row r="174" customFormat="false" ht="18.7" hidden="false" customHeight="false" outlineLevel="0" collapsed="false">
      <c r="A174" s="2" t="s">
        <v>606</v>
      </c>
      <c r="B174" s="2" t="n">
        <v>61911</v>
      </c>
      <c r="C174" s="2" t="n">
        <v>2016</v>
      </c>
      <c r="D174" s="2" t="n">
        <v>3</v>
      </c>
      <c r="E174" s="2" t="n">
        <v>25</v>
      </c>
      <c r="F174" s="3" t="n">
        <v>0</v>
      </c>
      <c r="G174" s="3" t="n">
        <v>4</v>
      </c>
      <c r="H174" s="3" t="n">
        <v>1</v>
      </c>
      <c r="I174" s="3" t="n">
        <v>1</v>
      </c>
      <c r="J174" s="3" t="n">
        <v>28.7</v>
      </c>
      <c r="K174" s="3" t="n">
        <v>9059</v>
      </c>
      <c r="L174" s="3" t="n">
        <v>19215</v>
      </c>
      <c r="M174" s="3" t="n">
        <v>1</v>
      </c>
      <c r="N174" s="4" t="n">
        <v>633441</v>
      </c>
      <c r="O174" s="4" t="s">
        <v>607</v>
      </c>
      <c r="P174" s="4" t="s">
        <v>608</v>
      </c>
      <c r="Q174" s="4" t="s">
        <v>409</v>
      </c>
    </row>
    <row r="175" customFormat="false" ht="18.7" hidden="false" customHeight="false" outlineLevel="0" collapsed="false">
      <c r="A175" s="2" t="s">
        <v>609</v>
      </c>
      <c r="B175" s="2" t="n">
        <v>37053</v>
      </c>
      <c r="C175" s="2" t="n">
        <v>2016</v>
      </c>
      <c r="D175" s="2" t="n">
        <v>4</v>
      </c>
      <c r="E175" s="2" t="n">
        <v>1</v>
      </c>
      <c r="F175" s="3" t="n">
        <v>3</v>
      </c>
      <c r="G175" s="3" t="n">
        <v>5</v>
      </c>
      <c r="H175" s="3" t="n">
        <v>0</v>
      </c>
      <c r="I175" s="3" t="n">
        <v>0</v>
      </c>
      <c r="J175" s="3" t="n">
        <v>0.3</v>
      </c>
      <c r="K175" s="3" t="n">
        <v>1960</v>
      </c>
      <c r="L175" s="3" t="n">
        <v>26283</v>
      </c>
      <c r="M175" s="3" t="n">
        <v>0</v>
      </c>
      <c r="N175" s="4" t="n">
        <v>560327</v>
      </c>
      <c r="O175" s="4" t="s">
        <v>610</v>
      </c>
      <c r="P175" s="4" t="s">
        <v>611</v>
      </c>
      <c r="Q175" s="4" t="s">
        <v>612</v>
      </c>
    </row>
    <row r="176" customFormat="false" ht="18.7" hidden="false" customHeight="false" outlineLevel="0" collapsed="false">
      <c r="A176" s="2" t="s">
        <v>613</v>
      </c>
      <c r="B176" s="2" t="n">
        <v>32443</v>
      </c>
      <c r="C176" s="2" t="n">
        <v>2016</v>
      </c>
      <c r="D176" s="2" t="n">
        <v>4</v>
      </c>
      <c r="E176" s="2" t="n">
        <v>1</v>
      </c>
      <c r="F176" s="3" t="n">
        <v>3</v>
      </c>
      <c r="G176" s="3" t="n">
        <v>5</v>
      </c>
      <c r="H176" s="3" t="n">
        <v>0</v>
      </c>
      <c r="I176" s="3" t="n">
        <v>0</v>
      </c>
      <c r="J176" s="3" t="n">
        <v>0</v>
      </c>
      <c r="K176" s="3" t="n">
        <v>5633</v>
      </c>
      <c r="L176" s="3" t="n">
        <v>9885</v>
      </c>
      <c r="M176" s="3" t="n">
        <v>0</v>
      </c>
      <c r="N176" s="4" t="n">
        <v>503348</v>
      </c>
      <c r="O176" s="4" t="s">
        <v>614</v>
      </c>
      <c r="P176" s="4" t="s">
        <v>615</v>
      </c>
      <c r="Q176" s="4" t="s">
        <v>616</v>
      </c>
    </row>
    <row r="177" customFormat="false" ht="18.7" hidden="false" customHeight="false" outlineLevel="0" collapsed="false">
      <c r="A177" s="2" t="s">
        <v>617</v>
      </c>
      <c r="B177" s="2" t="n">
        <v>12782</v>
      </c>
      <c r="C177" s="2" t="n">
        <v>2016</v>
      </c>
      <c r="D177" s="2" t="n">
        <v>4</v>
      </c>
      <c r="E177" s="2" t="n">
        <v>1</v>
      </c>
      <c r="F177" s="3" t="n">
        <v>3</v>
      </c>
      <c r="G177" s="2" t="n">
        <v>4</v>
      </c>
      <c r="H177" s="3" t="n">
        <v>1</v>
      </c>
      <c r="I177" s="3" t="n">
        <v>0</v>
      </c>
      <c r="J177" s="5" t="n">
        <v>0</v>
      </c>
      <c r="K177" s="3" t="n">
        <v>0</v>
      </c>
      <c r="L177" s="3" t="n">
        <v>26685</v>
      </c>
      <c r="M177" s="5" t="n">
        <v>0</v>
      </c>
      <c r="N177" s="4" t="n">
        <v>303836</v>
      </c>
      <c r="O177" s="4" t="s">
        <v>618</v>
      </c>
      <c r="P177" s="4" t="s">
        <v>619</v>
      </c>
      <c r="Q177" s="4" t="s">
        <v>66</v>
      </c>
    </row>
    <row r="178" customFormat="false" ht="18.7" hidden="false" customHeight="false" outlineLevel="0" collapsed="false">
      <c r="A178" s="2" t="s">
        <v>620</v>
      </c>
      <c r="B178" s="2" t="n">
        <v>33981</v>
      </c>
      <c r="C178" s="2" t="n">
        <v>2016</v>
      </c>
      <c r="D178" s="2" t="n">
        <v>4</v>
      </c>
      <c r="E178" s="2" t="n">
        <v>8</v>
      </c>
      <c r="F178" s="3" t="n">
        <v>0</v>
      </c>
      <c r="G178" s="3" t="n">
        <v>4</v>
      </c>
      <c r="H178" s="3" t="n">
        <v>0</v>
      </c>
      <c r="I178" s="3" t="n">
        <v>0</v>
      </c>
      <c r="J178" s="3" t="n">
        <v>4.2</v>
      </c>
      <c r="K178" s="3" t="n">
        <v>2257</v>
      </c>
      <c r="L178" s="3" t="n">
        <v>9958</v>
      </c>
      <c r="M178" s="3" t="n">
        <v>1</v>
      </c>
      <c r="N178" s="4" t="n">
        <v>553862</v>
      </c>
      <c r="O178" s="4" t="s">
        <v>621</v>
      </c>
      <c r="P178" s="4" t="s">
        <v>622</v>
      </c>
      <c r="Q178" s="4" t="s">
        <v>369</v>
      </c>
    </row>
    <row r="179" customFormat="false" ht="18.7" hidden="false" customHeight="false" outlineLevel="0" collapsed="false">
      <c r="A179" s="2" t="s">
        <v>623</v>
      </c>
      <c r="B179" s="2" t="n">
        <v>97922</v>
      </c>
      <c r="C179" s="2" t="n">
        <v>2016</v>
      </c>
      <c r="D179" s="2" t="n">
        <v>4</v>
      </c>
      <c r="E179" s="2" t="n">
        <v>15</v>
      </c>
      <c r="F179" s="3" t="n">
        <v>3</v>
      </c>
      <c r="G179" s="3" t="n">
        <v>4</v>
      </c>
      <c r="H179" s="3" t="n">
        <v>0</v>
      </c>
      <c r="I179" s="3" t="n">
        <v>0</v>
      </c>
      <c r="J179" s="3" t="n">
        <v>12.25</v>
      </c>
      <c r="K179" s="3" t="n">
        <v>2639</v>
      </c>
      <c r="L179" s="3" t="n">
        <v>10907</v>
      </c>
      <c r="M179" s="3" t="n">
        <v>1</v>
      </c>
      <c r="N179" s="4" t="n">
        <v>989121</v>
      </c>
      <c r="O179" s="4" t="s">
        <v>624</v>
      </c>
      <c r="P179" s="4" t="s">
        <v>625</v>
      </c>
      <c r="Q179" s="4" t="s">
        <v>70</v>
      </c>
    </row>
    <row r="180" customFormat="false" ht="18.7" hidden="false" customHeight="false" outlineLevel="0" collapsed="false">
      <c r="A180" s="2" t="s">
        <v>626</v>
      </c>
      <c r="B180" s="2" t="n">
        <v>17987</v>
      </c>
      <c r="C180" s="2" t="n">
        <v>2016</v>
      </c>
      <c r="D180" s="2" t="n">
        <v>4</v>
      </c>
      <c r="E180" s="2" t="n">
        <v>22</v>
      </c>
      <c r="F180" s="3" t="n">
        <v>3</v>
      </c>
      <c r="G180" s="2" t="n">
        <v>2</v>
      </c>
      <c r="H180" s="3" t="n">
        <v>1</v>
      </c>
      <c r="I180" s="3" t="n">
        <v>0</v>
      </c>
      <c r="J180" s="5" t="n">
        <v>0</v>
      </c>
      <c r="K180" s="3" t="n">
        <v>12820</v>
      </c>
      <c r="L180" s="3" t="n">
        <v>14787</v>
      </c>
      <c r="M180" s="5" t="n">
        <v>0</v>
      </c>
      <c r="N180" s="4" t="n">
        <v>323907</v>
      </c>
      <c r="O180" s="4" t="s">
        <v>627</v>
      </c>
      <c r="P180" s="4" t="s">
        <v>628</v>
      </c>
      <c r="Q180" s="4" t="s">
        <v>381</v>
      </c>
    </row>
    <row r="181" customFormat="false" ht="18.7" hidden="false" customHeight="false" outlineLevel="0" collapsed="false">
      <c r="A181" s="2" t="s">
        <v>629</v>
      </c>
      <c r="B181" s="2" t="n">
        <v>78653</v>
      </c>
      <c r="C181" s="2" t="n">
        <v>2016</v>
      </c>
      <c r="D181" s="2" t="n">
        <v>4</v>
      </c>
      <c r="E181" s="2" t="n">
        <v>29</v>
      </c>
      <c r="F181" s="3" t="n">
        <v>3</v>
      </c>
      <c r="G181" s="3" t="n">
        <v>2</v>
      </c>
      <c r="H181" s="3" t="n">
        <v>0</v>
      </c>
      <c r="I181" s="3" t="n">
        <v>1</v>
      </c>
      <c r="J181" s="3" t="n">
        <v>0.6</v>
      </c>
      <c r="K181" s="3" t="n">
        <v>12846</v>
      </c>
      <c r="L181" s="3" t="n">
        <v>12216</v>
      </c>
      <c r="M181" s="3" t="n">
        <v>0</v>
      </c>
      <c r="N181" s="4" t="n">
        <v>741968</v>
      </c>
      <c r="O181" s="4" t="s">
        <v>630</v>
      </c>
      <c r="P181" s="4" t="s">
        <v>631</v>
      </c>
      <c r="Q181" s="4" t="s">
        <v>152</v>
      </c>
    </row>
    <row r="182" customFormat="false" ht="18.7" hidden="false" customHeight="false" outlineLevel="0" collapsed="false">
      <c r="A182" s="2" t="s">
        <v>632</v>
      </c>
      <c r="B182" s="2" t="n">
        <v>124562</v>
      </c>
      <c r="C182" s="2" t="n">
        <v>2016</v>
      </c>
      <c r="D182" s="2" t="n">
        <v>5</v>
      </c>
      <c r="E182" s="2" t="n">
        <v>6</v>
      </c>
      <c r="F182" s="3" t="n">
        <v>0</v>
      </c>
      <c r="G182" s="3" t="n">
        <v>2</v>
      </c>
      <c r="H182" s="3" t="n">
        <v>1</v>
      </c>
      <c r="I182" s="3" t="n">
        <v>1</v>
      </c>
      <c r="J182" s="3" t="n">
        <v>18.9</v>
      </c>
      <c r="K182" s="3" t="n">
        <v>63697</v>
      </c>
      <c r="L182" s="3" t="n">
        <v>63730</v>
      </c>
      <c r="M182" s="3" t="n">
        <v>1</v>
      </c>
      <c r="N182" s="4" t="n">
        <v>1103756</v>
      </c>
      <c r="O182" s="4" t="s">
        <v>96</v>
      </c>
      <c r="P182" s="4" t="s">
        <v>633</v>
      </c>
      <c r="Q182" s="4" t="s">
        <v>405</v>
      </c>
    </row>
    <row r="183" customFormat="false" ht="18.7" hidden="false" customHeight="false" outlineLevel="0" collapsed="false">
      <c r="A183" s="2" t="s">
        <v>634</v>
      </c>
      <c r="B183" s="2" t="n">
        <v>51373</v>
      </c>
      <c r="C183" s="2" t="n">
        <v>2016</v>
      </c>
      <c r="D183" s="2" t="n">
        <v>5</v>
      </c>
      <c r="E183" s="2" t="n">
        <v>20</v>
      </c>
      <c r="F183" s="3" t="n">
        <v>0</v>
      </c>
      <c r="G183" s="3" t="n">
        <v>4</v>
      </c>
      <c r="H183" s="3" t="n">
        <v>1</v>
      </c>
      <c r="I183" s="3" t="n">
        <v>0</v>
      </c>
      <c r="J183" s="3" t="n">
        <v>11.2</v>
      </c>
      <c r="K183" s="3" t="n">
        <v>12310</v>
      </c>
      <c r="L183" s="3" t="n">
        <v>12895</v>
      </c>
      <c r="M183" s="3" t="n">
        <v>1</v>
      </c>
      <c r="N183" s="4" t="n">
        <v>738561</v>
      </c>
      <c r="O183" s="4" t="s">
        <v>635</v>
      </c>
      <c r="P183" s="4" t="s">
        <v>636</v>
      </c>
      <c r="Q183" s="4" t="s">
        <v>637</v>
      </c>
    </row>
    <row r="184" customFormat="false" ht="18.7" hidden="false" customHeight="false" outlineLevel="0" collapsed="false">
      <c r="A184" s="2" t="s">
        <v>638</v>
      </c>
      <c r="B184" s="2" t="n">
        <v>12204</v>
      </c>
      <c r="C184" s="2" t="n">
        <v>2016</v>
      </c>
      <c r="D184" s="2" t="n">
        <v>5</v>
      </c>
      <c r="E184" s="2" t="n">
        <v>20</v>
      </c>
      <c r="F184" s="3" t="n">
        <v>0</v>
      </c>
      <c r="G184" s="2" t="n">
        <v>2</v>
      </c>
      <c r="H184" s="3" t="n">
        <v>1</v>
      </c>
      <c r="I184" s="3" t="n">
        <v>1</v>
      </c>
      <c r="J184" s="5" t="n">
        <f aca="false">1.42*7</f>
        <v>9.94</v>
      </c>
      <c r="K184" s="3" t="n">
        <v>1850</v>
      </c>
      <c r="L184" s="3" t="n">
        <v>3174</v>
      </c>
      <c r="M184" s="5" t="n">
        <v>1</v>
      </c>
      <c r="N184" s="4" t="n">
        <v>293368</v>
      </c>
      <c r="O184" s="4" t="s">
        <v>432</v>
      </c>
      <c r="P184" s="4" t="s">
        <v>639</v>
      </c>
      <c r="Q184" s="4" t="s">
        <v>640</v>
      </c>
    </row>
    <row r="185" customFormat="false" ht="18.7" hidden="false" customHeight="false" outlineLevel="0" collapsed="false">
      <c r="A185" s="2" t="s">
        <v>641</v>
      </c>
      <c r="B185" s="2" t="n">
        <v>38697</v>
      </c>
      <c r="C185" s="2" t="n">
        <v>2016</v>
      </c>
      <c r="D185" s="2" t="n">
        <v>5</v>
      </c>
      <c r="E185" s="2" t="n">
        <v>27</v>
      </c>
      <c r="F185" s="3" t="n">
        <v>3</v>
      </c>
      <c r="G185" s="3" t="n">
        <v>3</v>
      </c>
      <c r="H185" s="3" t="n">
        <v>1</v>
      </c>
      <c r="I185" s="3" t="n">
        <v>1</v>
      </c>
      <c r="J185" s="3" t="n">
        <v>11.9</v>
      </c>
      <c r="K185" s="3" t="n">
        <v>1946</v>
      </c>
      <c r="L185" s="3" t="n">
        <v>6489</v>
      </c>
      <c r="M185" s="3" t="n">
        <v>1</v>
      </c>
      <c r="N185" s="4" t="n">
        <v>724081</v>
      </c>
      <c r="O185" s="4" t="s">
        <v>642</v>
      </c>
      <c r="P185" s="4" t="s">
        <v>643</v>
      </c>
      <c r="Q185" s="4" t="s">
        <v>644</v>
      </c>
    </row>
    <row r="186" customFormat="false" ht="18.7" hidden="false" customHeight="false" outlineLevel="0" collapsed="false">
      <c r="A186" s="2" t="s">
        <v>645</v>
      </c>
      <c r="B186" s="2" t="n">
        <v>80245</v>
      </c>
      <c r="C186" s="2" t="n">
        <v>2016</v>
      </c>
      <c r="D186" s="2" t="n">
        <v>6</v>
      </c>
      <c r="E186" s="2" t="n">
        <v>3</v>
      </c>
      <c r="F186" s="3" t="n">
        <v>3</v>
      </c>
      <c r="G186" s="3" t="n">
        <v>3</v>
      </c>
      <c r="H186" s="3" t="n">
        <v>1</v>
      </c>
      <c r="I186" s="3" t="n">
        <v>1</v>
      </c>
      <c r="J186" s="3" t="n">
        <v>12.46</v>
      </c>
      <c r="K186" s="3" t="n">
        <v>11607</v>
      </c>
      <c r="L186" s="3" t="n">
        <v>28057</v>
      </c>
      <c r="M186" s="3" t="n">
        <v>1</v>
      </c>
      <c r="N186" s="4" t="n">
        <v>892633</v>
      </c>
      <c r="O186" s="4" t="s">
        <v>130</v>
      </c>
      <c r="P186" s="4" t="s">
        <v>646</v>
      </c>
      <c r="Q186" s="4" t="s">
        <v>409</v>
      </c>
    </row>
    <row r="187" customFormat="false" ht="18.7" hidden="false" customHeight="false" outlineLevel="0" collapsed="false">
      <c r="A187" s="2" t="s">
        <v>647</v>
      </c>
      <c r="B187" s="2" t="n">
        <v>147177</v>
      </c>
      <c r="C187" s="2" t="n">
        <v>2016</v>
      </c>
      <c r="D187" s="2" t="n">
        <v>6</v>
      </c>
      <c r="E187" s="2" t="n">
        <v>8</v>
      </c>
      <c r="F187" s="3" t="n">
        <v>3</v>
      </c>
      <c r="G187" s="3" t="n">
        <v>5</v>
      </c>
      <c r="H187" s="3" t="n">
        <v>1</v>
      </c>
      <c r="I187" s="3" t="n">
        <v>0</v>
      </c>
      <c r="J187" s="3" t="n">
        <v>11.2</v>
      </c>
      <c r="K187" s="3" t="n">
        <v>7454</v>
      </c>
      <c r="L187" s="3" t="n">
        <v>38460</v>
      </c>
      <c r="M187" s="3" t="n">
        <v>1</v>
      </c>
      <c r="N187" s="4" t="n">
        <v>1416121</v>
      </c>
      <c r="O187" s="4" t="s">
        <v>648</v>
      </c>
      <c r="P187" s="4" t="s">
        <v>649</v>
      </c>
      <c r="Q187" s="4" t="s">
        <v>650</v>
      </c>
    </row>
    <row r="188" customFormat="false" ht="18.7" hidden="false" customHeight="false" outlineLevel="0" collapsed="false">
      <c r="A188" s="2" t="s">
        <v>651</v>
      </c>
      <c r="B188" s="2" t="n">
        <v>25411</v>
      </c>
      <c r="C188" s="2" t="n">
        <v>2016</v>
      </c>
      <c r="D188" s="2" t="n">
        <v>6</v>
      </c>
      <c r="E188" s="2" t="n">
        <v>17</v>
      </c>
      <c r="F188" s="3" t="n">
        <v>0</v>
      </c>
      <c r="G188" s="2" t="n">
        <v>3</v>
      </c>
      <c r="H188" s="3" t="n">
        <v>0</v>
      </c>
      <c r="I188" s="3" t="n">
        <v>1</v>
      </c>
      <c r="J188" s="5" t="n">
        <v>0</v>
      </c>
      <c r="K188" s="3" t="n">
        <v>1210</v>
      </c>
      <c r="L188" s="3" t="n">
        <v>2807</v>
      </c>
      <c r="M188" s="5" t="n">
        <v>1</v>
      </c>
      <c r="N188" s="4" t="n">
        <v>511738</v>
      </c>
      <c r="O188" s="4" t="s">
        <v>652</v>
      </c>
      <c r="P188" s="4" t="s">
        <v>653</v>
      </c>
      <c r="Q188" s="4" t="s">
        <v>654</v>
      </c>
    </row>
    <row r="189" customFormat="false" ht="18.7" hidden="false" customHeight="false" outlineLevel="0" collapsed="false">
      <c r="A189" s="2" t="s">
        <v>655</v>
      </c>
      <c r="B189" s="2" t="n">
        <v>63870</v>
      </c>
      <c r="C189" s="2" t="n">
        <v>2016</v>
      </c>
      <c r="D189" s="2" t="n">
        <v>6</v>
      </c>
      <c r="E189" s="2" t="n">
        <v>24</v>
      </c>
      <c r="F189" s="3" t="n">
        <v>0</v>
      </c>
      <c r="G189" s="3" t="n">
        <v>6</v>
      </c>
      <c r="H189" s="3" t="n">
        <v>0</v>
      </c>
      <c r="I189" s="3" t="n">
        <v>1</v>
      </c>
      <c r="J189" s="3" t="n">
        <v>5.25</v>
      </c>
      <c r="K189" s="3" t="n">
        <v>8685</v>
      </c>
      <c r="L189" s="3" t="n">
        <v>26991</v>
      </c>
      <c r="M189" s="3" t="n">
        <v>1</v>
      </c>
      <c r="N189" s="4" t="n">
        <v>632959</v>
      </c>
      <c r="O189" s="4" t="s">
        <v>656</v>
      </c>
      <c r="P189" s="4" t="s">
        <v>657</v>
      </c>
      <c r="Q189" s="4" t="s">
        <v>658</v>
      </c>
    </row>
    <row r="190" customFormat="false" ht="18.7" hidden="false" customHeight="false" outlineLevel="0" collapsed="false">
      <c r="A190" s="2" t="s">
        <v>659</v>
      </c>
      <c r="B190" s="2" t="n">
        <v>50306</v>
      </c>
      <c r="C190" s="2" t="n">
        <v>2016</v>
      </c>
      <c r="D190" s="2" t="n">
        <v>6</v>
      </c>
      <c r="E190" s="2" t="n">
        <v>24</v>
      </c>
      <c r="F190" s="3" t="n">
        <v>0</v>
      </c>
      <c r="G190" s="3" t="n">
        <v>6</v>
      </c>
      <c r="H190" s="3" t="n">
        <v>0</v>
      </c>
      <c r="I190" s="3" t="n">
        <v>1</v>
      </c>
      <c r="J190" s="3" t="n">
        <v>14</v>
      </c>
      <c r="K190" s="3" t="n">
        <v>11086</v>
      </c>
      <c r="L190" s="3" t="n">
        <v>18650</v>
      </c>
      <c r="M190" s="3" t="n">
        <v>1</v>
      </c>
      <c r="N190" s="4" t="n">
        <v>520148</v>
      </c>
      <c r="O190" s="4" t="s">
        <v>660</v>
      </c>
      <c r="P190" s="4" t="s">
        <v>661</v>
      </c>
      <c r="Q190" s="4" t="s">
        <v>662</v>
      </c>
    </row>
    <row r="191" customFormat="false" ht="18.7" hidden="false" customHeight="false" outlineLevel="0" collapsed="false">
      <c r="A191" s="2" t="s">
        <v>663</v>
      </c>
      <c r="B191" s="2" t="n">
        <v>21334</v>
      </c>
      <c r="C191" s="2" t="n">
        <v>2016</v>
      </c>
      <c r="D191" s="2" t="n">
        <v>7</v>
      </c>
      <c r="E191" s="2" t="n">
        <v>1</v>
      </c>
      <c r="F191" s="3" t="n">
        <v>0</v>
      </c>
      <c r="G191" s="2" t="n">
        <v>6</v>
      </c>
      <c r="H191" s="3" t="n">
        <v>0</v>
      </c>
      <c r="I191" s="3" t="n">
        <v>0</v>
      </c>
      <c r="J191" s="5" t="n">
        <v>2</v>
      </c>
      <c r="K191" s="3" t="n">
        <v>1517</v>
      </c>
      <c r="L191" s="3" t="n">
        <v>62709</v>
      </c>
      <c r="M191" s="5" t="n">
        <v>0</v>
      </c>
      <c r="N191" s="4" t="n">
        <v>305671</v>
      </c>
      <c r="O191" s="4" t="s">
        <v>664</v>
      </c>
      <c r="P191" s="4" t="s">
        <v>665</v>
      </c>
      <c r="Q191" s="4" t="s">
        <v>48</v>
      </c>
    </row>
    <row r="192" customFormat="false" ht="18.7" hidden="false" customHeight="false" outlineLevel="0" collapsed="false">
      <c r="A192" s="2" t="s">
        <v>666</v>
      </c>
      <c r="B192" s="2" t="n">
        <v>39343</v>
      </c>
      <c r="C192" s="2" t="n">
        <v>2016</v>
      </c>
      <c r="D192" s="2" t="n">
        <v>7</v>
      </c>
      <c r="E192" s="2" t="n">
        <v>2</v>
      </c>
      <c r="F192" s="3" t="n">
        <v>0</v>
      </c>
      <c r="G192" s="3" t="n">
        <v>6</v>
      </c>
      <c r="H192" s="3" t="n">
        <v>1</v>
      </c>
      <c r="I192" s="3" t="n">
        <v>1</v>
      </c>
      <c r="J192" s="3" t="n">
        <v>9.45</v>
      </c>
      <c r="K192" s="3" t="n">
        <v>3203</v>
      </c>
      <c r="L192" s="3" t="n">
        <v>7948</v>
      </c>
      <c r="M192" s="3" t="n">
        <v>1</v>
      </c>
      <c r="N192" s="4" t="n">
        <v>465789</v>
      </c>
      <c r="O192" s="4" t="s">
        <v>667</v>
      </c>
      <c r="P192" s="4" t="s">
        <v>668</v>
      </c>
      <c r="Q192" s="4" t="s">
        <v>669</v>
      </c>
    </row>
    <row r="193" customFormat="false" ht="18.7" hidden="false" customHeight="false" outlineLevel="0" collapsed="false">
      <c r="A193" s="2" t="s">
        <v>670</v>
      </c>
      <c r="B193" s="2" t="n">
        <v>67803</v>
      </c>
      <c r="C193" s="2" t="n">
        <v>2016</v>
      </c>
      <c r="D193" s="2" t="n">
        <v>7</v>
      </c>
      <c r="E193" s="2" t="n">
        <v>8</v>
      </c>
      <c r="F193" s="3" t="n">
        <v>0</v>
      </c>
      <c r="G193" s="3" t="n">
        <v>7</v>
      </c>
      <c r="H193" s="3" t="n">
        <v>0</v>
      </c>
      <c r="I193" s="3" t="n">
        <v>1</v>
      </c>
      <c r="J193" s="3" t="n">
        <v>1.5</v>
      </c>
      <c r="K193" s="3" t="n">
        <v>20560</v>
      </c>
      <c r="L193" s="3" t="n">
        <v>21607</v>
      </c>
      <c r="M193" s="3" t="n">
        <v>0</v>
      </c>
      <c r="N193" s="4" t="n">
        <v>614818</v>
      </c>
      <c r="O193" s="4" t="s">
        <v>399</v>
      </c>
      <c r="P193" s="4" t="s">
        <v>671</v>
      </c>
      <c r="Q193" s="4" t="s">
        <v>78</v>
      </c>
    </row>
    <row r="194" customFormat="false" ht="18.7" hidden="false" customHeight="false" outlineLevel="0" collapsed="false">
      <c r="A194" s="2" t="s">
        <v>672</v>
      </c>
      <c r="B194" s="2" t="n">
        <v>56505</v>
      </c>
      <c r="C194" s="2" t="n">
        <v>2016</v>
      </c>
      <c r="D194" s="2" t="n">
        <v>7</v>
      </c>
      <c r="E194" s="2" t="n">
        <v>8</v>
      </c>
      <c r="F194" s="3" t="n">
        <v>0</v>
      </c>
      <c r="G194" s="3" t="n">
        <v>7</v>
      </c>
      <c r="H194" s="3" t="n">
        <v>0</v>
      </c>
      <c r="I194" s="3" t="n">
        <v>0</v>
      </c>
      <c r="J194" s="3" t="n">
        <v>0.3</v>
      </c>
      <c r="K194" s="3" t="n">
        <v>44631</v>
      </c>
      <c r="L194" s="3" t="n">
        <v>68292</v>
      </c>
      <c r="M194" s="3" t="n">
        <v>0</v>
      </c>
      <c r="N194" s="4" t="n">
        <v>606956</v>
      </c>
      <c r="O194" s="4" t="s">
        <v>673</v>
      </c>
      <c r="P194" s="4" t="s">
        <v>674</v>
      </c>
      <c r="Q194" s="4" t="s">
        <v>510</v>
      </c>
    </row>
    <row r="195" customFormat="false" ht="18.7" hidden="false" customHeight="false" outlineLevel="0" collapsed="false">
      <c r="A195" s="2" t="s">
        <v>675</v>
      </c>
      <c r="B195" s="2" t="n">
        <v>33655</v>
      </c>
      <c r="C195" s="2" t="n">
        <v>2016</v>
      </c>
      <c r="D195" s="2" t="n">
        <v>7</v>
      </c>
      <c r="E195" s="2" t="n">
        <v>8</v>
      </c>
      <c r="F195" s="3" t="n">
        <v>0</v>
      </c>
      <c r="G195" s="3" t="n">
        <v>7</v>
      </c>
      <c r="H195" s="3" t="n">
        <v>1</v>
      </c>
      <c r="I195" s="3" t="n">
        <v>0</v>
      </c>
      <c r="J195" s="3" t="n">
        <v>0.6</v>
      </c>
      <c r="K195" s="3" t="n">
        <v>9621</v>
      </c>
      <c r="L195" s="3" t="n">
        <v>12993</v>
      </c>
      <c r="M195" s="3" t="n">
        <v>0</v>
      </c>
      <c r="N195" s="4" t="n">
        <v>427357</v>
      </c>
      <c r="O195" s="4" t="s">
        <v>676</v>
      </c>
      <c r="P195" s="4" t="s">
        <v>677</v>
      </c>
      <c r="Q195" s="4" t="s">
        <v>66</v>
      </c>
    </row>
    <row r="196" customFormat="false" ht="18.7" hidden="false" customHeight="false" outlineLevel="0" collapsed="false">
      <c r="A196" s="2" t="s">
        <v>678</v>
      </c>
      <c r="B196" s="2" t="n">
        <v>19202</v>
      </c>
      <c r="C196" s="2" t="n">
        <v>2016</v>
      </c>
      <c r="D196" s="2" t="n">
        <v>7</v>
      </c>
      <c r="E196" s="2" t="n">
        <v>15</v>
      </c>
      <c r="F196" s="3" t="n">
        <v>0</v>
      </c>
      <c r="G196" s="2" t="n">
        <v>5</v>
      </c>
      <c r="H196" s="3" t="n">
        <v>0</v>
      </c>
      <c r="I196" s="3" t="n">
        <v>0</v>
      </c>
      <c r="J196" s="5" t="n">
        <v>0.5</v>
      </c>
      <c r="K196" s="3" t="n">
        <v>1810</v>
      </c>
      <c r="L196" s="3" t="n">
        <v>3234</v>
      </c>
      <c r="M196" s="5" t="n">
        <v>0</v>
      </c>
      <c r="N196" s="4" t="n">
        <v>324244</v>
      </c>
      <c r="O196" s="4" t="s">
        <v>679</v>
      </c>
      <c r="P196" s="4" t="s">
        <v>680</v>
      </c>
      <c r="Q196" s="4" t="s">
        <v>32</v>
      </c>
    </row>
    <row r="197" customFormat="false" ht="18.7" hidden="false" customHeight="false" outlineLevel="0" collapsed="false">
      <c r="A197" s="2" t="s">
        <v>681</v>
      </c>
      <c r="B197" s="2" t="n">
        <v>30603</v>
      </c>
      <c r="C197" s="2" t="n">
        <v>2016</v>
      </c>
      <c r="D197" s="2" t="n">
        <v>7</v>
      </c>
      <c r="E197" s="2" t="n">
        <v>19</v>
      </c>
      <c r="F197" s="3" t="n">
        <v>0</v>
      </c>
      <c r="G197" s="3" t="n">
        <v>7</v>
      </c>
      <c r="H197" s="3" t="n">
        <v>1</v>
      </c>
      <c r="I197" s="3" t="n">
        <v>0</v>
      </c>
      <c r="J197" s="3" t="n">
        <v>12.6</v>
      </c>
      <c r="K197" s="3" t="n">
        <v>1363</v>
      </c>
      <c r="L197" s="3" t="n">
        <v>3179</v>
      </c>
      <c r="M197" s="3" t="n">
        <v>1</v>
      </c>
      <c r="N197" s="4" t="n">
        <v>430662</v>
      </c>
      <c r="O197" s="4" t="s">
        <v>682</v>
      </c>
      <c r="P197" s="4" t="s">
        <v>683</v>
      </c>
      <c r="Q197" s="4" t="s">
        <v>242</v>
      </c>
    </row>
    <row r="198" customFormat="false" ht="18.7" hidden="false" customHeight="false" outlineLevel="0" collapsed="false">
      <c r="A198" s="2" t="s">
        <v>684</v>
      </c>
      <c r="B198" s="2" t="n">
        <v>88913</v>
      </c>
      <c r="C198" s="2" t="n">
        <v>2016</v>
      </c>
      <c r="D198" s="2" t="n">
        <v>7</v>
      </c>
      <c r="E198" s="2" t="n">
        <v>21</v>
      </c>
      <c r="F198" s="3" t="n">
        <v>0</v>
      </c>
      <c r="G198" s="3" t="n">
        <v>6</v>
      </c>
      <c r="H198" s="3" t="n">
        <v>0</v>
      </c>
      <c r="I198" s="3" t="n">
        <v>0</v>
      </c>
      <c r="J198" s="3" t="n">
        <v>2</v>
      </c>
      <c r="K198" s="3" t="n">
        <v>14899</v>
      </c>
      <c r="L198" s="3" t="n">
        <v>11506</v>
      </c>
      <c r="M198" s="3" t="n">
        <v>0</v>
      </c>
      <c r="N198" s="4" t="n">
        <v>909816</v>
      </c>
      <c r="O198" s="4" t="s">
        <v>685</v>
      </c>
      <c r="P198" s="4" t="s">
        <v>686</v>
      </c>
      <c r="Q198" s="4" t="s">
        <v>586</v>
      </c>
    </row>
    <row r="199" customFormat="false" ht="18.7" hidden="false" customHeight="false" outlineLevel="0" collapsed="false">
      <c r="A199" s="2" t="s">
        <v>687</v>
      </c>
      <c r="B199" s="2" t="n">
        <v>28380</v>
      </c>
      <c r="C199" s="2" t="n">
        <v>2016</v>
      </c>
      <c r="D199" s="2" t="n">
        <v>7</v>
      </c>
      <c r="E199" s="2" t="n">
        <v>29</v>
      </c>
      <c r="F199" s="3" t="n">
        <v>0</v>
      </c>
      <c r="G199" s="2" t="n">
        <v>5</v>
      </c>
      <c r="H199" s="3" t="n">
        <v>1</v>
      </c>
      <c r="I199" s="3" t="n">
        <v>0</v>
      </c>
      <c r="J199" s="5" t="n">
        <v>5</v>
      </c>
      <c r="K199" s="3" t="n">
        <v>17351</v>
      </c>
      <c r="L199" s="3" t="n">
        <v>13043</v>
      </c>
      <c r="M199" s="5" t="n">
        <v>0</v>
      </c>
      <c r="N199" s="4" t="n">
        <v>428666</v>
      </c>
      <c r="O199" s="4" t="s">
        <v>688</v>
      </c>
      <c r="P199" s="4" t="s">
        <v>689</v>
      </c>
      <c r="Q199" s="4" t="s">
        <v>690</v>
      </c>
    </row>
    <row r="200" customFormat="false" ht="18.7" hidden="false" customHeight="false" outlineLevel="0" collapsed="false">
      <c r="A200" s="2" t="s">
        <v>691</v>
      </c>
      <c r="B200" s="2" t="n">
        <v>38914</v>
      </c>
      <c r="C200" s="2" t="n">
        <v>2016</v>
      </c>
      <c r="D200" s="2" t="n">
        <v>8</v>
      </c>
      <c r="E200" s="2" t="n">
        <v>2</v>
      </c>
      <c r="F200" s="3" t="n">
        <v>0</v>
      </c>
      <c r="G200" s="3" t="n">
        <v>4</v>
      </c>
      <c r="H200" s="3" t="n">
        <v>0</v>
      </c>
      <c r="I200" s="3" t="n">
        <v>0</v>
      </c>
      <c r="J200" s="3" t="n">
        <v>5.25</v>
      </c>
      <c r="K200" s="3" t="n">
        <v>2754</v>
      </c>
      <c r="L200" s="3" t="n">
        <v>5142</v>
      </c>
      <c r="M200" s="3" t="n">
        <v>1</v>
      </c>
      <c r="N200" s="4" t="n">
        <v>506636</v>
      </c>
      <c r="O200" s="4" t="s">
        <v>692</v>
      </c>
      <c r="P200" s="4" t="s">
        <v>693</v>
      </c>
      <c r="Q200" s="4" t="s">
        <v>321</v>
      </c>
    </row>
    <row r="201" customFormat="false" ht="18.7" hidden="false" customHeight="false" outlineLevel="0" collapsed="false">
      <c r="A201" s="2" t="s">
        <v>694</v>
      </c>
      <c r="B201" s="2" t="n">
        <v>100407</v>
      </c>
      <c r="C201" s="2" t="n">
        <v>2016</v>
      </c>
      <c r="D201" s="2" t="n">
        <v>8</v>
      </c>
      <c r="E201" s="2" t="n">
        <v>5</v>
      </c>
      <c r="F201" s="3" t="n">
        <v>0</v>
      </c>
      <c r="G201" s="3" t="n">
        <v>6</v>
      </c>
      <c r="H201" s="3" t="n">
        <v>1</v>
      </c>
      <c r="I201" s="3" t="n">
        <v>0</v>
      </c>
      <c r="J201" s="3" t="n">
        <v>1.3</v>
      </c>
      <c r="K201" s="3" t="n">
        <v>70057</v>
      </c>
      <c r="L201" s="3" t="n">
        <v>111942</v>
      </c>
      <c r="M201" s="3" t="n">
        <v>0</v>
      </c>
      <c r="N201" s="4" t="n">
        <v>867486</v>
      </c>
      <c r="O201" s="4" t="s">
        <v>331</v>
      </c>
      <c r="P201" s="4" t="s">
        <v>695</v>
      </c>
      <c r="Q201" s="4" t="s">
        <v>312</v>
      </c>
    </row>
    <row r="202" customFormat="false" ht="18.7" hidden="false" customHeight="false" outlineLevel="0" collapsed="false">
      <c r="A202" s="2" t="s">
        <v>696</v>
      </c>
      <c r="B202" s="2" t="n">
        <v>15636</v>
      </c>
      <c r="C202" s="2" t="n">
        <v>2016</v>
      </c>
      <c r="D202" s="2" t="n">
        <v>8</v>
      </c>
      <c r="E202" s="2" t="n">
        <v>5</v>
      </c>
      <c r="F202" s="3" t="n">
        <v>0</v>
      </c>
      <c r="G202" s="2" t="n">
        <v>6</v>
      </c>
      <c r="H202" s="3" t="n">
        <v>1</v>
      </c>
      <c r="I202" s="3" t="n">
        <v>0</v>
      </c>
      <c r="J202" s="5" t="n">
        <v>0</v>
      </c>
      <c r="K202" s="3" t="n">
        <v>4516</v>
      </c>
      <c r="L202" s="3" t="n">
        <v>5678</v>
      </c>
      <c r="M202" s="5" t="n">
        <v>0</v>
      </c>
      <c r="N202" s="4" t="n">
        <v>294415</v>
      </c>
      <c r="O202" s="4" t="s">
        <v>697</v>
      </c>
      <c r="P202" s="4" t="s">
        <v>698</v>
      </c>
      <c r="Q202" s="4" t="s">
        <v>66</v>
      </c>
    </row>
    <row r="203" customFormat="false" ht="18.7" hidden="false" customHeight="false" outlineLevel="0" collapsed="false">
      <c r="A203" s="2" t="s">
        <v>699</v>
      </c>
      <c r="B203" s="2" t="n">
        <v>60609</v>
      </c>
      <c r="C203" s="2" t="n">
        <v>2016</v>
      </c>
      <c r="D203" s="2" t="n">
        <v>8</v>
      </c>
      <c r="E203" s="2" t="n">
        <v>11</v>
      </c>
      <c r="F203" s="3" t="n">
        <v>0</v>
      </c>
      <c r="G203" s="3" t="n">
        <v>4</v>
      </c>
      <c r="H203" s="3" t="n">
        <v>1</v>
      </c>
      <c r="I203" s="3" t="n">
        <v>0</v>
      </c>
      <c r="J203" s="3" t="n">
        <v>0</v>
      </c>
      <c r="K203" s="3" t="n">
        <v>9523</v>
      </c>
      <c r="L203" s="3" t="n">
        <v>15896</v>
      </c>
      <c r="M203" s="3" t="n">
        <v>0</v>
      </c>
      <c r="N203" s="4" t="n">
        <v>747835</v>
      </c>
      <c r="O203" s="4" t="s">
        <v>700</v>
      </c>
      <c r="P203" s="4" t="s">
        <v>701</v>
      </c>
      <c r="Q203" s="4" t="s">
        <v>702</v>
      </c>
    </row>
    <row r="204" customFormat="false" ht="18.7" hidden="false" customHeight="false" outlineLevel="0" collapsed="false">
      <c r="A204" s="2" t="s">
        <v>703</v>
      </c>
      <c r="B204" s="2" t="n">
        <v>27550</v>
      </c>
      <c r="C204" s="2" t="n">
        <v>2016</v>
      </c>
      <c r="D204" s="2" t="n">
        <v>8</v>
      </c>
      <c r="E204" s="2" t="n">
        <v>12</v>
      </c>
      <c r="F204" s="3" t="n">
        <v>0</v>
      </c>
      <c r="G204" s="2" t="n">
        <v>5</v>
      </c>
      <c r="H204" s="3" t="n">
        <v>1</v>
      </c>
      <c r="I204" s="3" t="n">
        <v>0</v>
      </c>
      <c r="J204" s="5" t="n">
        <v>0</v>
      </c>
      <c r="K204" s="3" t="n">
        <v>182234</v>
      </c>
      <c r="L204" s="3" t="n">
        <v>129811</v>
      </c>
      <c r="M204" s="5" t="n">
        <v>0</v>
      </c>
      <c r="N204" s="4" t="n">
        <v>451497</v>
      </c>
      <c r="O204" s="4" t="s">
        <v>704</v>
      </c>
      <c r="P204" s="4" t="s">
        <v>705</v>
      </c>
      <c r="Q204" s="4" t="s">
        <v>381</v>
      </c>
    </row>
    <row r="205" customFormat="false" ht="18.7" hidden="false" customHeight="false" outlineLevel="0" collapsed="false">
      <c r="A205" s="2" t="s">
        <v>706</v>
      </c>
      <c r="B205" s="2" t="n">
        <v>16733</v>
      </c>
      <c r="C205" s="2" t="n">
        <v>2016</v>
      </c>
      <c r="D205" s="2" t="n">
        <v>8</v>
      </c>
      <c r="E205" s="2" t="n">
        <v>12</v>
      </c>
      <c r="F205" s="3" t="n">
        <v>0</v>
      </c>
      <c r="G205" s="2" t="n">
        <v>5</v>
      </c>
      <c r="H205" s="3" t="n">
        <v>0</v>
      </c>
      <c r="I205" s="3" t="n">
        <v>0</v>
      </c>
      <c r="J205" s="5" t="n">
        <v>0</v>
      </c>
      <c r="K205" s="3" t="n">
        <v>2726</v>
      </c>
      <c r="L205" s="3" t="n">
        <v>13761</v>
      </c>
      <c r="M205" s="5" t="n">
        <v>0</v>
      </c>
      <c r="N205" s="4" t="n">
        <v>258912</v>
      </c>
      <c r="O205" s="4" t="s">
        <v>707</v>
      </c>
      <c r="P205" s="4" t="s">
        <v>708</v>
      </c>
      <c r="Q205" s="4" t="s">
        <v>198</v>
      </c>
    </row>
    <row r="206" customFormat="false" ht="18.7" hidden="false" customHeight="false" outlineLevel="0" collapsed="false">
      <c r="A206" s="2" t="s">
        <v>709</v>
      </c>
      <c r="B206" s="2" t="n">
        <v>44716</v>
      </c>
      <c r="C206" s="2" t="n">
        <v>2016</v>
      </c>
      <c r="D206" s="2" t="n">
        <v>8</v>
      </c>
      <c r="E206" s="2" t="n">
        <v>23</v>
      </c>
      <c r="F206" s="3" t="n">
        <v>0</v>
      </c>
      <c r="G206" s="3" t="n">
        <v>4</v>
      </c>
      <c r="H206" s="3" t="n">
        <v>0</v>
      </c>
      <c r="I206" s="3" t="n">
        <v>1</v>
      </c>
      <c r="J206" s="3" t="n">
        <v>7.35</v>
      </c>
      <c r="K206" s="3" t="n">
        <v>2986</v>
      </c>
      <c r="L206" s="3" t="n">
        <v>3185</v>
      </c>
      <c r="M206" s="3" t="n">
        <v>1</v>
      </c>
      <c r="N206" s="4" t="n">
        <v>821563</v>
      </c>
      <c r="O206" s="4" t="s">
        <v>710</v>
      </c>
      <c r="P206" s="4" t="s">
        <v>711</v>
      </c>
      <c r="Q206" s="4" t="s">
        <v>28</v>
      </c>
    </row>
    <row r="207" customFormat="false" ht="18.7" hidden="false" customHeight="false" outlineLevel="0" collapsed="false">
      <c r="A207" s="2" t="s">
        <v>712</v>
      </c>
      <c r="B207" s="2" t="n">
        <v>44702</v>
      </c>
      <c r="C207" s="2" t="n">
        <v>2016</v>
      </c>
      <c r="D207" s="2" t="n">
        <v>8</v>
      </c>
      <c r="E207" s="2" t="n">
        <v>23</v>
      </c>
      <c r="F207" s="3" t="n">
        <v>0</v>
      </c>
      <c r="G207" s="3" t="n">
        <v>4</v>
      </c>
      <c r="H207" s="3" t="n">
        <v>0</v>
      </c>
      <c r="I207" s="3" t="n">
        <v>1</v>
      </c>
      <c r="J207" s="3" t="n">
        <v>8.4</v>
      </c>
      <c r="K207" s="3" t="n">
        <v>9019</v>
      </c>
      <c r="L207" s="3" t="n">
        <v>14203</v>
      </c>
      <c r="M207" s="3" t="n">
        <v>1</v>
      </c>
      <c r="N207" s="4" t="n">
        <v>756325</v>
      </c>
      <c r="O207" s="4" t="s">
        <v>713</v>
      </c>
      <c r="P207" s="4" t="s">
        <v>714</v>
      </c>
      <c r="Q207" s="4" t="s">
        <v>220</v>
      </c>
    </row>
    <row r="208" customFormat="false" ht="18.7" hidden="false" customHeight="false" outlineLevel="0" collapsed="false">
      <c r="A208" s="2" t="s">
        <v>715</v>
      </c>
      <c r="B208" s="2" t="n">
        <v>44077</v>
      </c>
      <c r="C208" s="2" t="n">
        <v>2016</v>
      </c>
      <c r="D208" s="2" t="n">
        <v>9</v>
      </c>
      <c r="E208" s="2" t="n">
        <v>2</v>
      </c>
      <c r="F208" s="3" t="n">
        <v>3</v>
      </c>
      <c r="G208" s="3" t="n">
        <v>3</v>
      </c>
      <c r="H208" s="3" t="n">
        <v>0</v>
      </c>
      <c r="I208" s="3" t="n">
        <v>1</v>
      </c>
      <c r="J208" s="3" t="n">
        <v>12.81</v>
      </c>
      <c r="K208" s="3" t="n">
        <v>3195</v>
      </c>
      <c r="L208" s="3" t="n">
        <v>30474</v>
      </c>
      <c r="M208" s="3" t="n">
        <v>1</v>
      </c>
      <c r="N208" s="4" t="n">
        <v>783213</v>
      </c>
      <c r="O208" s="4" t="s">
        <v>716</v>
      </c>
      <c r="P208" s="4" t="s">
        <v>717</v>
      </c>
      <c r="Q208" s="4" t="s">
        <v>24</v>
      </c>
    </row>
    <row r="209" customFormat="false" ht="18.7" hidden="false" customHeight="false" outlineLevel="0" collapsed="false">
      <c r="A209" s="2" t="s">
        <v>718</v>
      </c>
      <c r="B209" s="2" t="n">
        <v>11202</v>
      </c>
      <c r="C209" s="2" t="n">
        <v>2016</v>
      </c>
      <c r="D209" s="2" t="n">
        <v>9</v>
      </c>
      <c r="E209" s="2" t="n">
        <v>9</v>
      </c>
      <c r="F209" s="3" t="n">
        <v>3</v>
      </c>
      <c r="G209" s="2" t="n">
        <v>5</v>
      </c>
      <c r="H209" s="3" t="n">
        <v>0</v>
      </c>
      <c r="I209" s="3" t="n">
        <v>0</v>
      </c>
      <c r="J209" s="5" t="n">
        <f aca="false">0.45*7</f>
        <v>3.15</v>
      </c>
      <c r="K209" s="3" t="n">
        <v>1063</v>
      </c>
      <c r="L209" s="3" t="n">
        <v>3457</v>
      </c>
      <c r="M209" s="5" t="n">
        <v>1</v>
      </c>
      <c r="N209" s="4" t="n">
        <v>289186</v>
      </c>
      <c r="O209" s="4" t="s">
        <v>719</v>
      </c>
      <c r="P209" s="4" t="s">
        <v>720</v>
      </c>
      <c r="Q209" s="4" t="s">
        <v>721</v>
      </c>
    </row>
    <row r="210" customFormat="false" ht="18.7" hidden="false" customHeight="false" outlineLevel="0" collapsed="false">
      <c r="A210" s="2" t="s">
        <v>722</v>
      </c>
      <c r="B210" s="2" t="n">
        <v>36582</v>
      </c>
      <c r="C210" s="2" t="n">
        <v>2016</v>
      </c>
      <c r="D210" s="2" t="n">
        <v>9</v>
      </c>
      <c r="E210" s="2" t="n">
        <v>14</v>
      </c>
      <c r="F210" s="3" t="n">
        <v>3</v>
      </c>
      <c r="G210" s="3" t="n">
        <v>4</v>
      </c>
      <c r="H210" s="3" t="n">
        <v>1</v>
      </c>
      <c r="I210" s="3" t="n">
        <v>1</v>
      </c>
      <c r="J210" s="3" t="n">
        <v>1.1</v>
      </c>
      <c r="K210" s="3" t="n">
        <v>10031</v>
      </c>
      <c r="L210" s="3" t="n">
        <v>13828</v>
      </c>
      <c r="M210" s="3" t="n">
        <v>0</v>
      </c>
      <c r="N210" s="4" t="n">
        <v>740693</v>
      </c>
      <c r="O210" s="4" t="s">
        <v>723</v>
      </c>
      <c r="P210" s="4" t="s">
        <v>724</v>
      </c>
      <c r="Q210" s="4" t="s">
        <v>455</v>
      </c>
    </row>
    <row r="211" customFormat="false" ht="18.7" hidden="false" customHeight="false" outlineLevel="0" collapsed="false">
      <c r="A211" s="2" t="s">
        <v>725</v>
      </c>
      <c r="B211" s="2" t="n">
        <v>20904</v>
      </c>
      <c r="C211" s="2" t="n">
        <v>2016</v>
      </c>
      <c r="D211" s="2" t="n">
        <v>9</v>
      </c>
      <c r="E211" s="2" t="n">
        <v>14</v>
      </c>
      <c r="F211" s="3" t="n">
        <v>3</v>
      </c>
      <c r="G211" s="2" t="n">
        <v>4</v>
      </c>
      <c r="H211" s="3" t="n">
        <v>0</v>
      </c>
      <c r="I211" s="3" t="n">
        <v>1</v>
      </c>
      <c r="J211" s="5" t="n">
        <v>0</v>
      </c>
      <c r="K211" s="3" t="n">
        <v>4602</v>
      </c>
      <c r="L211" s="3" t="n">
        <v>6687</v>
      </c>
      <c r="M211" s="5" t="n">
        <v>0</v>
      </c>
      <c r="N211" s="4" t="n">
        <v>512996</v>
      </c>
      <c r="O211" s="4" t="s">
        <v>189</v>
      </c>
      <c r="P211" s="4" t="s">
        <v>726</v>
      </c>
      <c r="Q211" s="4" t="s">
        <v>78</v>
      </c>
    </row>
    <row r="212" customFormat="false" ht="18.7" hidden="false" customHeight="false" outlineLevel="0" collapsed="false">
      <c r="A212" s="2" t="s">
        <v>727</v>
      </c>
      <c r="B212" s="2" t="n">
        <v>16692</v>
      </c>
      <c r="C212" s="2" t="n">
        <v>2016</v>
      </c>
      <c r="D212" s="2" t="n">
        <v>9</v>
      </c>
      <c r="E212" s="2" t="n">
        <v>14</v>
      </c>
      <c r="F212" s="3" t="n">
        <v>3</v>
      </c>
      <c r="G212" s="2" t="n">
        <v>4</v>
      </c>
      <c r="H212" s="3" t="n">
        <v>1</v>
      </c>
      <c r="I212" s="3" t="n">
        <v>0</v>
      </c>
      <c r="J212" s="5" t="n">
        <v>0</v>
      </c>
      <c r="K212" s="3" t="n">
        <v>8031</v>
      </c>
      <c r="L212" s="3" t="n">
        <v>23089</v>
      </c>
      <c r="M212" s="5" t="n">
        <v>0</v>
      </c>
      <c r="N212" s="4" t="n">
        <v>422876</v>
      </c>
      <c r="O212" s="4" t="s">
        <v>728</v>
      </c>
      <c r="P212" s="4" t="s">
        <v>729</v>
      </c>
      <c r="Q212" s="4" t="s">
        <v>66</v>
      </c>
    </row>
    <row r="213" customFormat="false" ht="18.7" hidden="false" customHeight="false" outlineLevel="0" collapsed="false">
      <c r="A213" s="2" t="s">
        <v>730</v>
      </c>
      <c r="B213" s="2" t="n">
        <v>13588</v>
      </c>
      <c r="C213" s="2" t="n">
        <v>2016</v>
      </c>
      <c r="D213" s="2" t="n">
        <v>9</v>
      </c>
      <c r="E213" s="2" t="n">
        <v>14</v>
      </c>
      <c r="F213" s="3" t="n">
        <v>3</v>
      </c>
      <c r="G213" s="2" t="n">
        <v>4</v>
      </c>
      <c r="H213" s="3" t="n">
        <v>0</v>
      </c>
      <c r="I213" s="3" t="n">
        <v>0</v>
      </c>
      <c r="J213" s="5" t="n">
        <v>0</v>
      </c>
      <c r="K213" s="3" t="n">
        <v>12525</v>
      </c>
      <c r="L213" s="3" t="n">
        <v>5218</v>
      </c>
      <c r="M213" s="5" t="n">
        <v>0</v>
      </c>
      <c r="N213" s="4" t="n">
        <v>362599</v>
      </c>
      <c r="O213" s="4" t="s">
        <v>479</v>
      </c>
      <c r="P213" s="4" t="s">
        <v>731</v>
      </c>
      <c r="Q213" s="4" t="s">
        <v>732</v>
      </c>
    </row>
    <row r="214" customFormat="false" ht="18.7" hidden="false" customHeight="false" outlineLevel="0" collapsed="false">
      <c r="A214" s="2" t="s">
        <v>733</v>
      </c>
      <c r="B214" s="2" t="n">
        <v>81396</v>
      </c>
      <c r="C214" s="2" t="n">
        <v>2016</v>
      </c>
      <c r="D214" s="2" t="n">
        <v>9</v>
      </c>
      <c r="E214" s="2" t="n">
        <v>29</v>
      </c>
      <c r="F214" s="3" t="n">
        <v>7</v>
      </c>
      <c r="G214" s="3" t="n">
        <v>3</v>
      </c>
      <c r="H214" s="3" t="n">
        <v>1</v>
      </c>
      <c r="I214" s="3" t="n">
        <v>0</v>
      </c>
      <c r="J214" s="3" t="n">
        <v>0.5</v>
      </c>
      <c r="K214" s="3" t="n">
        <v>15981</v>
      </c>
      <c r="L214" s="3" t="n">
        <v>31320</v>
      </c>
      <c r="M214" s="3" t="n">
        <v>0</v>
      </c>
      <c r="N214" s="4" t="n">
        <v>1022123</v>
      </c>
      <c r="O214" s="4" t="s">
        <v>282</v>
      </c>
      <c r="P214" s="4" t="s">
        <v>734</v>
      </c>
      <c r="Q214" s="4" t="s">
        <v>32</v>
      </c>
    </row>
    <row r="215" customFormat="false" ht="18.7" hidden="false" customHeight="false" outlineLevel="0" collapsed="false">
      <c r="A215" s="2" t="s">
        <v>735</v>
      </c>
      <c r="B215" s="2" t="n">
        <v>118392</v>
      </c>
      <c r="C215" s="2" t="n">
        <v>2016</v>
      </c>
      <c r="D215" s="2" t="n">
        <v>9</v>
      </c>
      <c r="E215" s="2" t="n">
        <v>30</v>
      </c>
      <c r="F215" s="3" t="n">
        <v>7</v>
      </c>
      <c r="G215" s="3" t="n">
        <v>3</v>
      </c>
      <c r="H215" s="3" t="n">
        <v>1</v>
      </c>
      <c r="I215" s="3" t="n">
        <v>0</v>
      </c>
      <c r="J215" s="3" t="n">
        <v>2</v>
      </c>
      <c r="K215" s="3" t="n">
        <v>3098</v>
      </c>
      <c r="L215" s="3" t="n">
        <v>47729</v>
      </c>
      <c r="M215" s="3" t="n">
        <v>0</v>
      </c>
      <c r="N215" s="4" t="n">
        <v>1270116</v>
      </c>
      <c r="O215" s="4" t="s">
        <v>108</v>
      </c>
      <c r="P215" s="4" t="s">
        <v>736</v>
      </c>
      <c r="Q215" s="4" t="s">
        <v>78</v>
      </c>
    </row>
    <row r="216" customFormat="false" ht="18.7" hidden="false" customHeight="false" outlineLevel="0" collapsed="false">
      <c r="A216" s="2" t="s">
        <v>737</v>
      </c>
      <c r="B216" s="2" t="n">
        <v>38264</v>
      </c>
      <c r="C216" s="2" t="n">
        <v>2016</v>
      </c>
      <c r="D216" s="2" t="n">
        <v>9</v>
      </c>
      <c r="E216" s="2" t="n">
        <v>30</v>
      </c>
      <c r="F216" s="3" t="n">
        <v>7</v>
      </c>
      <c r="G216" s="3" t="n">
        <v>3</v>
      </c>
      <c r="H216" s="3" t="n">
        <v>1</v>
      </c>
      <c r="I216" s="3" t="n">
        <v>0</v>
      </c>
      <c r="J216" s="3" t="n">
        <v>2</v>
      </c>
      <c r="K216" s="3" t="n">
        <v>34073</v>
      </c>
      <c r="L216" s="3" t="n">
        <v>73395</v>
      </c>
      <c r="M216" s="3" t="n">
        <v>0</v>
      </c>
      <c r="N216" s="4" t="n">
        <v>548292</v>
      </c>
      <c r="O216" s="4" t="s">
        <v>157</v>
      </c>
      <c r="P216" s="4" t="s">
        <v>738</v>
      </c>
      <c r="Q216" s="4" t="s">
        <v>739</v>
      </c>
    </row>
    <row r="217" customFormat="false" ht="18.7" hidden="false" customHeight="false" outlineLevel="0" collapsed="false">
      <c r="A217" s="2" t="s">
        <v>740</v>
      </c>
      <c r="B217" s="2" t="n">
        <v>26013</v>
      </c>
      <c r="C217" s="2" t="n">
        <v>2016</v>
      </c>
      <c r="D217" s="2" t="n">
        <v>9</v>
      </c>
      <c r="E217" s="2" t="n">
        <v>30</v>
      </c>
      <c r="F217" s="3" t="n">
        <v>7</v>
      </c>
      <c r="G217" s="2" t="n">
        <v>3</v>
      </c>
      <c r="H217" s="3" t="n">
        <v>0</v>
      </c>
      <c r="I217" s="3" t="n">
        <v>0</v>
      </c>
      <c r="J217" s="5" t="n">
        <v>0</v>
      </c>
      <c r="K217" s="3" t="n">
        <v>1945</v>
      </c>
      <c r="L217" s="3" t="n">
        <v>30299</v>
      </c>
      <c r="M217" s="5" t="n">
        <v>0</v>
      </c>
      <c r="N217" s="4" t="n">
        <v>450246</v>
      </c>
      <c r="O217" s="4" t="s">
        <v>54</v>
      </c>
      <c r="P217" s="4" t="s">
        <v>741</v>
      </c>
      <c r="Q217" s="4" t="s">
        <v>253</v>
      </c>
    </row>
    <row r="218" customFormat="false" ht="18.7" hidden="false" customHeight="false" outlineLevel="0" collapsed="false">
      <c r="A218" s="2" t="s">
        <v>742</v>
      </c>
      <c r="B218" s="2" t="n">
        <v>14322</v>
      </c>
      <c r="C218" s="2" t="n">
        <v>2016</v>
      </c>
      <c r="D218" s="2" t="n">
        <v>10</v>
      </c>
      <c r="E218" s="2" t="n">
        <v>14</v>
      </c>
      <c r="F218" s="3" t="n">
        <v>0</v>
      </c>
      <c r="G218" s="2" t="n">
        <v>2</v>
      </c>
      <c r="H218" s="3" t="n">
        <v>1</v>
      </c>
      <c r="I218" s="3" t="n">
        <v>0</v>
      </c>
      <c r="J218" s="5" t="n">
        <f aca="false">1.4*7</f>
        <v>9.8</v>
      </c>
      <c r="K218" s="3" t="n">
        <v>1847</v>
      </c>
      <c r="L218" s="3" t="n">
        <v>2294</v>
      </c>
      <c r="M218" s="5" t="n">
        <v>1</v>
      </c>
      <c r="N218" s="4" t="n">
        <v>368891</v>
      </c>
      <c r="O218" s="4" t="s">
        <v>743</v>
      </c>
      <c r="P218" s="4" t="s">
        <v>744</v>
      </c>
      <c r="Q218" s="4" t="s">
        <v>644</v>
      </c>
    </row>
    <row r="219" customFormat="false" ht="18.7" hidden="false" customHeight="false" outlineLevel="0" collapsed="false">
      <c r="A219" s="2" t="s">
        <v>745</v>
      </c>
      <c r="B219" s="2" t="n">
        <v>11430</v>
      </c>
      <c r="C219" s="2" t="n">
        <v>2016</v>
      </c>
      <c r="D219" s="2" t="n">
        <v>10</v>
      </c>
      <c r="E219" s="2" t="n">
        <v>20</v>
      </c>
      <c r="F219" s="3" t="n">
        <v>0</v>
      </c>
      <c r="G219" s="2" t="n">
        <v>4</v>
      </c>
      <c r="H219" s="3" t="n">
        <v>0</v>
      </c>
      <c r="I219" s="3" t="n">
        <v>0</v>
      </c>
      <c r="J219" s="5" t="n">
        <v>0.8</v>
      </c>
      <c r="K219" s="3" t="n">
        <v>6316</v>
      </c>
      <c r="L219" s="3" t="n">
        <v>2066</v>
      </c>
      <c r="M219" s="5" t="n">
        <v>0</v>
      </c>
      <c r="N219" s="4" t="n">
        <v>342679</v>
      </c>
      <c r="O219" s="4" t="s">
        <v>746</v>
      </c>
      <c r="P219" s="4" t="s">
        <v>747</v>
      </c>
      <c r="Q219" s="4" t="s">
        <v>401</v>
      </c>
    </row>
    <row r="220" customFormat="false" ht="18.7" hidden="false" customHeight="false" outlineLevel="0" collapsed="false">
      <c r="A220" s="2" t="s">
        <v>748</v>
      </c>
      <c r="B220" s="2" t="n">
        <v>33883</v>
      </c>
      <c r="C220" s="2" t="n">
        <v>2016</v>
      </c>
      <c r="D220" s="2" t="n">
        <v>10</v>
      </c>
      <c r="E220" s="2" t="n">
        <v>21</v>
      </c>
      <c r="F220" s="3" t="n">
        <v>0</v>
      </c>
      <c r="G220" s="3" t="n">
        <v>1</v>
      </c>
      <c r="H220" s="3" t="n">
        <v>0</v>
      </c>
      <c r="I220" s="3" t="n">
        <v>1</v>
      </c>
      <c r="J220" s="3" t="n">
        <v>0.7</v>
      </c>
      <c r="K220" s="3" t="n">
        <v>11970</v>
      </c>
      <c r="L220" s="3" t="n">
        <v>25818</v>
      </c>
      <c r="M220" s="3" t="n">
        <v>1</v>
      </c>
      <c r="N220" s="4" t="n">
        <v>671975</v>
      </c>
      <c r="O220" s="4" t="s">
        <v>749</v>
      </c>
      <c r="P220" s="4" t="s">
        <v>750</v>
      </c>
      <c r="Q220" s="4" t="s">
        <v>369</v>
      </c>
    </row>
    <row r="221" customFormat="false" ht="18.7" hidden="false" customHeight="false" outlineLevel="0" collapsed="false">
      <c r="A221" s="2" t="s">
        <v>751</v>
      </c>
      <c r="B221" s="2" t="n">
        <v>17302</v>
      </c>
      <c r="C221" s="2" t="n">
        <v>2016</v>
      </c>
      <c r="D221" s="2" t="n">
        <v>10</v>
      </c>
      <c r="E221" s="2" t="n">
        <v>28</v>
      </c>
      <c r="F221" s="3" t="n">
        <v>0</v>
      </c>
      <c r="G221" s="2" t="n">
        <v>4</v>
      </c>
      <c r="H221" s="3" t="n">
        <v>0</v>
      </c>
      <c r="I221" s="3" t="n">
        <v>0</v>
      </c>
      <c r="J221" s="5" t="n">
        <v>0.1</v>
      </c>
      <c r="K221" s="3" t="n">
        <v>2018</v>
      </c>
      <c r="L221" s="3" t="n">
        <v>7362</v>
      </c>
      <c r="M221" s="5" t="n">
        <v>0</v>
      </c>
      <c r="N221" s="4" t="n">
        <v>428176</v>
      </c>
      <c r="O221" s="4" t="s">
        <v>752</v>
      </c>
      <c r="P221" s="4" t="s">
        <v>753</v>
      </c>
      <c r="Q221" s="4" t="s">
        <v>231</v>
      </c>
    </row>
    <row r="222" customFormat="false" ht="18.7" hidden="false" customHeight="false" outlineLevel="0" collapsed="false">
      <c r="A222" s="2" t="s">
        <v>754</v>
      </c>
      <c r="B222" s="2" t="n">
        <v>13429</v>
      </c>
      <c r="C222" s="2" t="n">
        <v>2016</v>
      </c>
      <c r="D222" s="2" t="n">
        <v>10</v>
      </c>
      <c r="E222" s="2" t="n">
        <v>28</v>
      </c>
      <c r="F222" s="3" t="n">
        <v>0</v>
      </c>
      <c r="G222" s="2" t="n">
        <v>4</v>
      </c>
      <c r="H222" s="3" t="n">
        <v>0</v>
      </c>
      <c r="I222" s="3" t="n">
        <v>0</v>
      </c>
      <c r="J222" s="5" t="n">
        <f aca="false">0.75*7</f>
        <v>5.25</v>
      </c>
      <c r="K222" s="3" t="n">
        <v>1507</v>
      </c>
      <c r="L222" s="3" t="n">
        <v>7368</v>
      </c>
      <c r="M222" s="5" t="n">
        <v>1</v>
      </c>
      <c r="N222" s="4" t="n">
        <v>319725</v>
      </c>
      <c r="O222" s="4" t="s">
        <v>755</v>
      </c>
      <c r="P222" s="4" t="s">
        <v>756</v>
      </c>
      <c r="Q222" s="4" t="s">
        <v>757</v>
      </c>
    </row>
    <row r="223" customFormat="false" ht="18.7" hidden="false" customHeight="false" outlineLevel="0" collapsed="false">
      <c r="A223" s="2" t="s">
        <v>758</v>
      </c>
      <c r="B223" s="2" t="n">
        <v>75155</v>
      </c>
      <c r="C223" s="2" t="n">
        <v>2016</v>
      </c>
      <c r="D223" s="2" t="n">
        <v>11</v>
      </c>
      <c r="E223" s="2" t="n">
        <v>4</v>
      </c>
      <c r="F223" s="3" t="n">
        <v>0</v>
      </c>
      <c r="G223" s="3" t="n">
        <v>2</v>
      </c>
      <c r="H223" s="3" t="n">
        <v>0</v>
      </c>
      <c r="I223" s="3" t="n">
        <v>0</v>
      </c>
      <c r="J223" s="3" t="n">
        <v>11.55</v>
      </c>
      <c r="K223" s="3" t="n">
        <v>12661</v>
      </c>
      <c r="L223" s="3" t="n">
        <v>23550</v>
      </c>
      <c r="M223" s="3" t="n">
        <v>1</v>
      </c>
      <c r="N223" s="4" t="n">
        <v>1051479</v>
      </c>
      <c r="O223" s="4" t="s">
        <v>759</v>
      </c>
      <c r="P223" s="4" t="s">
        <v>760</v>
      </c>
      <c r="Q223" s="4" t="s">
        <v>417</v>
      </c>
    </row>
    <row r="224" customFormat="false" ht="18.7" hidden="false" customHeight="false" outlineLevel="0" collapsed="false">
      <c r="A224" s="2" t="s">
        <v>761</v>
      </c>
      <c r="B224" s="2" t="n">
        <v>16512</v>
      </c>
      <c r="C224" s="2" t="n">
        <v>2016</v>
      </c>
      <c r="D224" s="2" t="n">
        <v>11</v>
      </c>
      <c r="E224" s="2" t="n">
        <v>11</v>
      </c>
      <c r="F224" s="3" t="n">
        <v>0</v>
      </c>
      <c r="G224" s="2" t="n">
        <v>2</v>
      </c>
      <c r="H224" s="3" t="n">
        <v>1</v>
      </c>
      <c r="I224" s="3" t="n">
        <v>0</v>
      </c>
      <c r="J224" s="5" t="n">
        <f aca="false">0.48*7</f>
        <v>3.36</v>
      </c>
      <c r="K224" s="3" t="n">
        <v>1270</v>
      </c>
      <c r="L224" s="3" t="n">
        <v>1233</v>
      </c>
      <c r="M224" s="5" t="n">
        <v>1</v>
      </c>
      <c r="N224" s="4" t="n">
        <v>341118</v>
      </c>
      <c r="O224" s="4" t="s">
        <v>762</v>
      </c>
      <c r="P224" s="4" t="s">
        <v>763</v>
      </c>
      <c r="Q224" s="4" t="s">
        <v>764</v>
      </c>
    </row>
    <row r="225" customFormat="false" ht="18.7" hidden="false" customHeight="false" outlineLevel="0" collapsed="false">
      <c r="A225" s="2" t="s">
        <v>765</v>
      </c>
      <c r="B225" s="2" t="n">
        <v>48358</v>
      </c>
      <c r="C225" s="2" t="n">
        <v>2016</v>
      </c>
      <c r="D225" s="2" t="n">
        <v>11</v>
      </c>
      <c r="E225" s="2" t="n">
        <v>18</v>
      </c>
      <c r="F225" s="3" t="n">
        <v>0</v>
      </c>
      <c r="G225" s="3" t="n">
        <v>3</v>
      </c>
      <c r="H225" s="3" t="n">
        <v>1</v>
      </c>
      <c r="I225" s="3" t="n">
        <v>0</v>
      </c>
      <c r="J225" s="3" t="n">
        <v>0.5</v>
      </c>
      <c r="K225" s="3" t="n">
        <v>60198</v>
      </c>
      <c r="L225" s="3" t="n">
        <v>13915</v>
      </c>
      <c r="M225" s="3" t="n">
        <v>0</v>
      </c>
      <c r="N225" s="4" t="n">
        <v>606801</v>
      </c>
      <c r="O225" s="4" t="s">
        <v>766</v>
      </c>
      <c r="P225" s="4" t="s">
        <v>767</v>
      </c>
      <c r="Q225" s="4" t="s">
        <v>231</v>
      </c>
    </row>
    <row r="226" customFormat="false" ht="18.7" hidden="false" customHeight="false" outlineLevel="0" collapsed="false">
      <c r="A226" s="2" t="s">
        <v>768</v>
      </c>
      <c r="B226" s="2" t="n">
        <v>58921</v>
      </c>
      <c r="C226" s="2" t="n">
        <v>2016</v>
      </c>
      <c r="D226" s="2" t="n">
        <v>11</v>
      </c>
      <c r="E226" s="2" t="n">
        <v>25</v>
      </c>
      <c r="F226" s="3" t="n">
        <v>0</v>
      </c>
      <c r="G226" s="3" t="n">
        <v>3</v>
      </c>
      <c r="H226" s="3" t="n">
        <v>1</v>
      </c>
      <c r="I226" s="3" t="n">
        <v>0</v>
      </c>
      <c r="J226" s="3" t="n">
        <v>15.75</v>
      </c>
      <c r="K226" s="3" t="n">
        <v>7519</v>
      </c>
      <c r="L226" s="3" t="n">
        <v>27458</v>
      </c>
      <c r="M226" s="3" t="n">
        <v>1</v>
      </c>
      <c r="N226" s="4" t="n">
        <v>682071</v>
      </c>
      <c r="O226" s="4" t="s">
        <v>682</v>
      </c>
      <c r="P226" s="4" t="s">
        <v>769</v>
      </c>
      <c r="Q226" s="4" t="s">
        <v>644</v>
      </c>
    </row>
    <row r="227" customFormat="false" ht="18.7" hidden="false" customHeight="false" outlineLevel="0" collapsed="false">
      <c r="A227" s="2" t="s">
        <v>770</v>
      </c>
      <c r="B227" s="2" t="n">
        <v>21438</v>
      </c>
      <c r="C227" s="2" t="n">
        <v>2016</v>
      </c>
      <c r="D227" s="2" t="n">
        <v>11</v>
      </c>
      <c r="E227" s="2" t="n">
        <v>25</v>
      </c>
      <c r="F227" s="3" t="n">
        <v>0</v>
      </c>
      <c r="G227" s="2" t="n">
        <v>4</v>
      </c>
      <c r="H227" s="3" t="n">
        <v>0</v>
      </c>
      <c r="I227" s="3" t="n">
        <v>0</v>
      </c>
      <c r="J227" s="5" t="n">
        <f aca="false">1.5*7</f>
        <v>10.5</v>
      </c>
      <c r="K227" s="3" t="n">
        <v>1332</v>
      </c>
      <c r="L227" s="3" t="n">
        <v>4439</v>
      </c>
      <c r="M227" s="5" t="n">
        <v>1</v>
      </c>
      <c r="N227" s="4" t="n">
        <v>347836</v>
      </c>
      <c r="O227" s="4" t="s">
        <v>771</v>
      </c>
      <c r="P227" s="4" t="s">
        <v>772</v>
      </c>
      <c r="Q227" s="4" t="s">
        <v>356</v>
      </c>
    </row>
    <row r="228" customFormat="false" ht="18.7" hidden="false" customHeight="false" outlineLevel="0" collapsed="false">
      <c r="A228" s="2" t="s">
        <v>773</v>
      </c>
      <c r="B228" s="3" t="n">
        <v>57674</v>
      </c>
      <c r="C228" s="2" t="n">
        <v>2016</v>
      </c>
      <c r="D228" s="2" t="n">
        <v>12</v>
      </c>
      <c r="E228" s="2" t="n">
        <v>2</v>
      </c>
      <c r="F228" s="3" t="n">
        <v>0</v>
      </c>
      <c r="G228" s="3" t="n">
        <v>4</v>
      </c>
      <c r="H228" s="3" t="n">
        <v>0</v>
      </c>
      <c r="I228" s="3" t="n">
        <v>0</v>
      </c>
      <c r="J228" s="3" t="n">
        <v>0.5</v>
      </c>
      <c r="K228" s="3" t="n">
        <v>97205</v>
      </c>
      <c r="L228" s="3" t="n">
        <v>81185</v>
      </c>
      <c r="M228" s="3" t="n">
        <v>1</v>
      </c>
      <c r="N228" s="4" t="n">
        <v>800737</v>
      </c>
      <c r="O228" s="4" t="s">
        <v>774</v>
      </c>
      <c r="P228" s="4" t="s">
        <v>775</v>
      </c>
      <c r="Q228" s="4" t="s">
        <v>776</v>
      </c>
    </row>
    <row r="229" customFormat="false" ht="18.7" hidden="false" customHeight="false" outlineLevel="0" collapsed="false">
      <c r="A229" s="2" t="s">
        <v>777</v>
      </c>
      <c r="B229" s="2" t="n">
        <v>11831</v>
      </c>
      <c r="C229" s="2" t="n">
        <v>2016</v>
      </c>
      <c r="D229" s="2" t="n">
        <v>12</v>
      </c>
      <c r="E229" s="2" t="n">
        <v>2</v>
      </c>
      <c r="F229" s="3" t="n">
        <v>0</v>
      </c>
      <c r="G229" s="2" t="n">
        <v>5</v>
      </c>
      <c r="H229" s="3" t="n">
        <v>1</v>
      </c>
      <c r="I229" s="3" t="n">
        <v>0</v>
      </c>
      <c r="J229" s="5" t="n">
        <v>7.7</v>
      </c>
      <c r="K229" s="3" t="n">
        <v>3273</v>
      </c>
      <c r="L229" s="3" t="n">
        <v>7487</v>
      </c>
      <c r="M229" s="5" t="n">
        <v>1</v>
      </c>
      <c r="N229" s="4" t="n">
        <v>245615</v>
      </c>
      <c r="O229" s="4" t="s">
        <v>778</v>
      </c>
      <c r="P229" s="4" t="s">
        <v>779</v>
      </c>
      <c r="Q229" s="4" t="s">
        <v>312</v>
      </c>
    </row>
    <row r="230" customFormat="false" ht="18.7" hidden="false" customHeight="false" outlineLevel="0" collapsed="false">
      <c r="A230" s="2" t="s">
        <v>780</v>
      </c>
      <c r="B230" s="3" t="n">
        <v>42659</v>
      </c>
      <c r="C230" s="2" t="n">
        <v>2016</v>
      </c>
      <c r="D230" s="2" t="n">
        <v>12</v>
      </c>
      <c r="E230" s="2" t="n">
        <v>8</v>
      </c>
      <c r="F230" s="3" t="n">
        <v>0</v>
      </c>
      <c r="G230" s="3" t="n">
        <v>5</v>
      </c>
      <c r="H230" s="3" t="n">
        <v>0</v>
      </c>
      <c r="I230" s="3" t="n">
        <v>0</v>
      </c>
      <c r="J230" s="3" t="n">
        <v>3.85</v>
      </c>
      <c r="K230" s="3" t="n">
        <v>1599</v>
      </c>
      <c r="L230" s="3" t="n">
        <v>38508</v>
      </c>
      <c r="M230" s="3" t="n">
        <v>1</v>
      </c>
      <c r="N230" s="4" t="n">
        <v>619183</v>
      </c>
      <c r="O230" s="4" t="s">
        <v>781</v>
      </c>
      <c r="P230" s="4" t="s">
        <v>782</v>
      </c>
      <c r="Q230" s="4" t="s">
        <v>783</v>
      </c>
    </row>
    <row r="231" customFormat="false" ht="18.7" hidden="false" customHeight="false" outlineLevel="0" collapsed="false">
      <c r="A231" s="2" t="s">
        <v>784</v>
      </c>
      <c r="B231" s="2" t="n">
        <v>12930</v>
      </c>
      <c r="C231" s="2" t="n">
        <v>2016</v>
      </c>
      <c r="D231" s="2" t="n">
        <v>12</v>
      </c>
      <c r="E231" s="2" t="n">
        <v>9</v>
      </c>
      <c r="F231" s="3" t="n">
        <v>0</v>
      </c>
      <c r="G231" s="2" t="n">
        <v>5</v>
      </c>
      <c r="H231" s="3" t="n">
        <v>0</v>
      </c>
      <c r="I231" s="3" t="n">
        <v>0</v>
      </c>
      <c r="J231" s="5" t="n">
        <v>0.2</v>
      </c>
      <c r="K231" s="3" t="n">
        <v>27443</v>
      </c>
      <c r="L231" s="3" t="n">
        <v>38591</v>
      </c>
      <c r="M231" s="5" t="n">
        <v>0</v>
      </c>
      <c r="N231" s="4" t="n">
        <v>319361</v>
      </c>
      <c r="O231" s="4" t="s">
        <v>785</v>
      </c>
      <c r="P231" s="4" t="s">
        <v>786</v>
      </c>
      <c r="Q231" s="4" t="s">
        <v>308</v>
      </c>
    </row>
    <row r="232" customFormat="false" ht="18.7" hidden="false" customHeight="false" outlineLevel="0" collapsed="false">
      <c r="A232" s="2" t="s">
        <v>787</v>
      </c>
      <c r="B232" s="3" t="n">
        <v>117455</v>
      </c>
      <c r="C232" s="2" t="n">
        <v>2016</v>
      </c>
      <c r="D232" s="2" t="n">
        <v>12</v>
      </c>
      <c r="E232" s="2" t="n">
        <v>16</v>
      </c>
      <c r="F232" s="3" t="n">
        <v>0</v>
      </c>
      <c r="G232" s="3" t="n">
        <v>5</v>
      </c>
      <c r="H232" s="3" t="n">
        <v>0</v>
      </c>
      <c r="I232" s="3" t="n">
        <v>0</v>
      </c>
      <c r="J232" s="3" t="n">
        <v>10</v>
      </c>
      <c r="K232" s="3" t="n">
        <v>29486</v>
      </c>
      <c r="L232" s="3" t="n">
        <v>47297</v>
      </c>
      <c r="M232" s="3" t="n">
        <v>0</v>
      </c>
      <c r="N232" s="4" t="n">
        <v>1252662</v>
      </c>
      <c r="O232" s="4" t="s">
        <v>126</v>
      </c>
      <c r="P232" s="4" t="s">
        <v>788</v>
      </c>
      <c r="Q232" s="4" t="s">
        <v>546</v>
      </c>
    </row>
    <row r="233" customFormat="false" ht="18.7" hidden="false" customHeight="false" outlineLevel="0" collapsed="false">
      <c r="A233" s="2" t="s">
        <v>789</v>
      </c>
      <c r="B233" s="2" t="n">
        <v>12200</v>
      </c>
      <c r="C233" s="2" t="n">
        <v>2016</v>
      </c>
      <c r="D233" s="2" t="n">
        <v>12</v>
      </c>
      <c r="E233" s="2" t="n">
        <v>16</v>
      </c>
      <c r="F233" s="3" t="n">
        <v>0</v>
      </c>
      <c r="G233" s="2" t="n">
        <v>5</v>
      </c>
      <c r="H233" s="3" t="n">
        <v>0</v>
      </c>
      <c r="I233" s="3" t="n">
        <v>0</v>
      </c>
      <c r="J233" s="5" t="n">
        <v>0.3</v>
      </c>
      <c r="K233" s="3" t="n">
        <v>2129</v>
      </c>
      <c r="L233" s="3" t="n">
        <v>4886</v>
      </c>
      <c r="M233" s="5" t="n">
        <v>0</v>
      </c>
      <c r="N233" s="4" t="n">
        <v>301307</v>
      </c>
      <c r="O233" s="4" t="s">
        <v>790</v>
      </c>
      <c r="P233" s="4" t="s">
        <v>791</v>
      </c>
      <c r="Q233" s="4" t="s">
        <v>792</v>
      </c>
    </row>
    <row r="234" customFormat="false" ht="18.7" hidden="false" customHeight="false" outlineLevel="0" collapsed="false">
      <c r="A234" s="2" t="s">
        <v>793</v>
      </c>
      <c r="B234" s="3" t="n">
        <v>69905</v>
      </c>
      <c r="C234" s="2" t="n">
        <v>2016</v>
      </c>
      <c r="D234" s="2" t="n">
        <v>12</v>
      </c>
      <c r="E234" s="2" t="n">
        <v>23</v>
      </c>
      <c r="F234" s="3" t="n">
        <v>7</v>
      </c>
      <c r="G234" s="3" t="n">
        <v>4</v>
      </c>
      <c r="H234" s="3" t="n">
        <v>1</v>
      </c>
      <c r="I234" s="3" t="n">
        <v>0</v>
      </c>
      <c r="J234" s="3" t="n">
        <v>7</v>
      </c>
      <c r="K234" s="3" t="n">
        <v>16107</v>
      </c>
      <c r="L234" s="3" t="n">
        <v>39523</v>
      </c>
      <c r="M234" s="3" t="n">
        <v>0</v>
      </c>
      <c r="N234" s="4" t="n">
        <v>849988</v>
      </c>
      <c r="O234" s="4" t="s">
        <v>502</v>
      </c>
      <c r="P234" s="4" t="s">
        <v>794</v>
      </c>
      <c r="Q234" s="4" t="s">
        <v>586</v>
      </c>
    </row>
    <row r="235" customFormat="false" ht="18.7" hidden="false" customHeight="false" outlineLevel="0" collapsed="false">
      <c r="A235" s="2" t="s">
        <v>795</v>
      </c>
      <c r="B235" s="3" t="n">
        <v>48300</v>
      </c>
      <c r="C235" s="2" t="n">
        <v>2016</v>
      </c>
      <c r="D235" s="2" t="n">
        <v>12</v>
      </c>
      <c r="E235" s="2" t="n">
        <v>23</v>
      </c>
      <c r="F235" s="3" t="n">
        <v>3</v>
      </c>
      <c r="G235" s="3" t="n">
        <v>5</v>
      </c>
      <c r="H235" s="3" t="n">
        <v>0</v>
      </c>
      <c r="I235" s="3" t="n">
        <v>0</v>
      </c>
      <c r="J235" s="3" t="n">
        <v>4</v>
      </c>
      <c r="K235" s="3" t="n">
        <v>31302</v>
      </c>
      <c r="L235" s="3" t="n">
        <v>32700</v>
      </c>
      <c r="M235" s="3" t="n">
        <v>0</v>
      </c>
      <c r="N235" s="4" t="n">
        <v>651613</v>
      </c>
      <c r="O235" s="4" t="s">
        <v>796</v>
      </c>
      <c r="P235" s="4" t="s">
        <v>797</v>
      </c>
      <c r="Q235" s="4" t="s">
        <v>32</v>
      </c>
    </row>
    <row r="236" customFormat="false" ht="18.7" hidden="false" customHeight="false" outlineLevel="0" collapsed="false">
      <c r="A236" s="2" t="s">
        <v>798</v>
      </c>
      <c r="B236" s="3" t="n">
        <v>65861</v>
      </c>
      <c r="C236" s="3" t="n">
        <v>2016</v>
      </c>
      <c r="D236" s="3" t="n">
        <v>12</v>
      </c>
      <c r="E236" s="3" t="n">
        <v>30</v>
      </c>
      <c r="F236" s="3" t="n">
        <v>3</v>
      </c>
      <c r="G236" s="3" t="n">
        <v>5</v>
      </c>
      <c r="H236" s="3" t="n">
        <v>0</v>
      </c>
      <c r="I236" s="3" t="n">
        <v>0</v>
      </c>
      <c r="J236" s="3" t="n">
        <v>0.4</v>
      </c>
      <c r="K236" s="3" t="n">
        <v>2604</v>
      </c>
      <c r="L236" s="3" t="n">
        <v>5168</v>
      </c>
      <c r="M236" s="3" t="n">
        <v>0</v>
      </c>
      <c r="N236" s="5" t="n">
        <v>1017053</v>
      </c>
      <c r="O236" s="4" t="s">
        <v>799</v>
      </c>
      <c r="P236" s="4" t="s">
        <v>800</v>
      </c>
      <c r="Q236" s="5" t="s">
        <v>318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3.8"/>
  <cols>
    <col collapsed="false" hidden="false" max="1" min="1" style="0" width="32.4883720930233"/>
    <col collapsed="false" hidden="true" max="3" min="2" style="0" width="0"/>
    <col collapsed="false" hidden="false" max="4" min="4" style="0" width="6.52093023255814"/>
    <col collapsed="false" hidden="false" max="5" min="5" style="0" width="4.8"/>
    <col collapsed="false" hidden="false" max="6" min="6" style="0" width="7.26046511627907"/>
    <col collapsed="false" hidden="false" max="8" min="7" style="0" width="9.47441860465116"/>
    <col collapsed="false" hidden="false" max="9" min="9" style="0" width="42.4558139534884"/>
    <col collapsed="false" hidden="false" max="10" min="10" style="0" width="31.5023255813953"/>
    <col collapsed="false" hidden="false" max="1025" min="11" style="0" width="9.47441860465116"/>
  </cols>
  <sheetData>
    <row r="1" customFormat="false" ht="13.8" hidden="false" customHeight="false" outlineLevel="0" collapsed="false">
      <c r="A1" s="0" t="s">
        <v>0</v>
      </c>
      <c r="B1" s="0" t="s">
        <v>3351</v>
      </c>
      <c r="C1" s="0" t="s">
        <v>3352</v>
      </c>
      <c r="D1" s="0" t="s">
        <v>3353</v>
      </c>
      <c r="E1" s="0" t="s">
        <v>3</v>
      </c>
      <c r="F1" s="0" t="s">
        <v>4</v>
      </c>
      <c r="G1" s="0" t="s">
        <v>12</v>
      </c>
      <c r="H1" s="0" t="s">
        <v>14</v>
      </c>
      <c r="I1" s="0" t="s">
        <v>15</v>
      </c>
      <c r="J1" s="0" t="s">
        <v>16</v>
      </c>
      <c r="K1" s="0" t="s">
        <v>13</v>
      </c>
      <c r="L1" s="0" t="s">
        <v>3354</v>
      </c>
      <c r="M1" s="0" t="s">
        <v>3355</v>
      </c>
      <c r="N1" s="0" t="s">
        <v>3356</v>
      </c>
      <c r="O1" s="0" t="s">
        <v>3357</v>
      </c>
      <c r="P1" s="0" t="s">
        <v>3358</v>
      </c>
      <c r="Q1" s="0" t="s">
        <v>876</v>
      </c>
    </row>
    <row r="2" customFormat="false" ht="13.8" hidden="false" customHeight="false" outlineLevel="0" collapsed="false">
      <c r="A2" s="0" t="s">
        <v>843</v>
      </c>
      <c r="B2" s="0" t="n">
        <v>2</v>
      </c>
      <c r="C2" s="0" t="n">
        <v>1</v>
      </c>
      <c r="D2" s="0" t="n">
        <v>2017</v>
      </c>
      <c r="E2" s="0" t="n">
        <v>4</v>
      </c>
      <c r="F2" s="0" t="n">
        <v>14</v>
      </c>
      <c r="G2" s="0" t="n">
        <v>0</v>
      </c>
      <c r="H2" s="0" t="s">
        <v>844</v>
      </c>
      <c r="I2" s="0" t="s">
        <v>845</v>
      </c>
      <c r="J2" s="0" t="s">
        <v>369</v>
      </c>
      <c r="K2" s="0" t="n">
        <v>1957370</v>
      </c>
      <c r="L2" s="0" t="n">
        <v>1776278</v>
      </c>
      <c r="M2" s="0" t="n">
        <v>59632</v>
      </c>
      <c r="N2" s="0" t="n">
        <v>204296</v>
      </c>
      <c r="O2" s="0" t="n">
        <v>3767</v>
      </c>
      <c r="P2" s="0" t="n">
        <v>2085711</v>
      </c>
      <c r="Q2" s="0" t="n">
        <v>269400</v>
      </c>
    </row>
    <row r="3" customFormat="false" ht="13.8" hidden="false" customHeight="false" outlineLevel="0" collapsed="false">
      <c r="A3" s="0" t="s">
        <v>806</v>
      </c>
      <c r="B3" s="0" t="n">
        <v>6</v>
      </c>
      <c r="C3" s="0" t="n">
        <v>2</v>
      </c>
      <c r="D3" s="0" t="n">
        <v>2017</v>
      </c>
      <c r="E3" s="0" t="n">
        <v>1</v>
      </c>
      <c r="F3" s="0" t="n">
        <v>28</v>
      </c>
      <c r="G3" s="0" t="n">
        <v>1</v>
      </c>
      <c r="H3" s="0" t="s">
        <v>807</v>
      </c>
      <c r="I3" s="0" t="s">
        <v>808</v>
      </c>
      <c r="J3" s="0" t="s">
        <v>253</v>
      </c>
      <c r="K3" s="0" t="n">
        <v>1101017</v>
      </c>
      <c r="L3" s="0" t="n">
        <v>767526</v>
      </c>
      <c r="M3" s="0" t="n">
        <v>0</v>
      </c>
      <c r="N3" s="0" t="n">
        <v>93812</v>
      </c>
      <c r="O3" s="0" t="n">
        <v>0</v>
      </c>
      <c r="P3" s="0" t="n">
        <v>1143218</v>
      </c>
      <c r="Q3" s="0" t="n">
        <v>175300</v>
      </c>
    </row>
    <row r="4" customFormat="false" ht="13.8" hidden="false" customHeight="false" outlineLevel="0" collapsed="false">
      <c r="A4" s="0" t="s">
        <v>809</v>
      </c>
      <c r="B4" s="0" t="n">
        <v>8</v>
      </c>
      <c r="C4" s="0" t="n">
        <v>3</v>
      </c>
      <c r="D4" s="0" t="n">
        <v>2017</v>
      </c>
      <c r="E4" s="0" t="n">
        <v>1</v>
      </c>
      <c r="F4" s="0" t="n">
        <v>28</v>
      </c>
      <c r="G4" s="0" t="n">
        <v>1</v>
      </c>
      <c r="H4" s="0" t="s">
        <v>292</v>
      </c>
      <c r="I4" s="0" t="s">
        <v>810</v>
      </c>
      <c r="J4" s="0" t="s">
        <v>442</v>
      </c>
      <c r="K4" s="0" t="n">
        <v>963376</v>
      </c>
      <c r="L4" s="0" t="n">
        <v>670304</v>
      </c>
      <c r="M4" s="0" t="n">
        <v>0</v>
      </c>
      <c r="N4" s="0" t="n">
        <v>86643</v>
      </c>
      <c r="O4" s="0" t="n">
        <v>0</v>
      </c>
      <c r="P4" s="0" t="n">
        <v>1000510</v>
      </c>
      <c r="Q4" s="0" t="n">
        <v>164900</v>
      </c>
    </row>
    <row r="5" customFormat="false" ht="13.8" hidden="false" customHeight="false" outlineLevel="0" collapsed="false">
      <c r="A5" s="0" t="s">
        <v>853</v>
      </c>
      <c r="B5" s="0" t="n">
        <v>16</v>
      </c>
      <c r="C5" s="0" t="n">
        <v>4</v>
      </c>
      <c r="D5" s="0" t="n">
        <v>2017</v>
      </c>
      <c r="E5" s="0" t="n">
        <v>5</v>
      </c>
      <c r="F5" s="0" t="n">
        <v>5</v>
      </c>
      <c r="G5" s="0" t="n">
        <v>0</v>
      </c>
      <c r="H5" s="0" t="s">
        <v>854</v>
      </c>
      <c r="I5" s="0" t="s">
        <v>855</v>
      </c>
      <c r="J5" s="0" t="s">
        <v>856</v>
      </c>
      <c r="K5" s="0" t="n">
        <v>1217631</v>
      </c>
      <c r="L5" s="0" t="n">
        <v>1116263</v>
      </c>
      <c r="M5" s="0" t="n">
        <v>39323</v>
      </c>
      <c r="N5" s="0" t="n">
        <v>54820</v>
      </c>
      <c r="O5" s="0" t="n">
        <v>26865</v>
      </c>
      <c r="P5" s="0" t="n">
        <v>1225524</v>
      </c>
      <c r="Q5" s="0" t="n">
        <v>128800</v>
      </c>
    </row>
    <row r="6" customFormat="false" ht="13.8" hidden="false" customHeight="false" outlineLevel="0" collapsed="false">
      <c r="A6" s="0" t="s">
        <v>3359</v>
      </c>
      <c r="B6" s="0" t="n">
        <v>22</v>
      </c>
      <c r="C6" s="0" t="n">
        <v>5</v>
      </c>
      <c r="D6" s="0" t="n">
        <v>2017</v>
      </c>
      <c r="E6" s="0" t="n">
        <v>5</v>
      </c>
      <c r="F6" s="0" t="n">
        <v>30</v>
      </c>
      <c r="G6" s="0" t="n">
        <v>0</v>
      </c>
      <c r="H6" s="0" t="s">
        <v>3360</v>
      </c>
      <c r="I6" s="0" t="s">
        <v>3361</v>
      </c>
      <c r="J6" s="0" t="s">
        <v>90</v>
      </c>
      <c r="K6" s="0" t="n">
        <v>839234</v>
      </c>
      <c r="L6" s="0" t="n">
        <v>774758</v>
      </c>
      <c r="M6" s="0" t="n">
        <v>418</v>
      </c>
      <c r="N6" s="0" t="n">
        <v>87120</v>
      </c>
      <c r="O6" s="0" t="n">
        <v>9518</v>
      </c>
      <c r="P6" s="0" t="n">
        <v>899374</v>
      </c>
      <c r="Q6" s="0" t="n">
        <v>118000</v>
      </c>
    </row>
    <row r="7" customFormat="false" ht="13.8" hidden="false" customHeight="false" outlineLevel="0" collapsed="false">
      <c r="A7" s="0" t="s">
        <v>837</v>
      </c>
      <c r="B7" s="0" t="n">
        <v>25</v>
      </c>
      <c r="C7" s="0" t="n">
        <v>6</v>
      </c>
      <c r="D7" s="0" t="n">
        <v>2017</v>
      </c>
      <c r="E7" s="0" t="n">
        <v>3</v>
      </c>
      <c r="F7" s="0" t="n">
        <v>24</v>
      </c>
      <c r="G7" s="0" t="n">
        <v>0</v>
      </c>
      <c r="H7" s="0" t="s">
        <v>838</v>
      </c>
      <c r="I7" s="0" t="s">
        <v>839</v>
      </c>
      <c r="J7" s="0" t="s">
        <v>840</v>
      </c>
      <c r="K7" s="0" t="n">
        <v>1379080</v>
      </c>
      <c r="L7" s="0" t="n">
        <v>1140021</v>
      </c>
      <c r="M7" s="0" t="n">
        <v>44306</v>
      </c>
      <c r="N7" s="0" t="n">
        <v>162982</v>
      </c>
      <c r="O7" s="0" t="n">
        <v>0</v>
      </c>
      <c r="P7" s="0" t="n">
        <v>1441278</v>
      </c>
      <c r="Q7" s="0" t="n">
        <v>116100</v>
      </c>
    </row>
    <row r="8" customFormat="false" ht="13.8" hidden="false" customHeight="false" outlineLevel="0" collapsed="false">
      <c r="A8" s="0" t="s">
        <v>820</v>
      </c>
      <c r="B8" s="0" t="n">
        <v>27</v>
      </c>
      <c r="C8" s="0" t="n">
        <v>7</v>
      </c>
      <c r="D8" s="0" t="n">
        <v>2017</v>
      </c>
      <c r="E8" s="0" t="n">
        <v>2</v>
      </c>
      <c r="F8" s="0" t="n">
        <v>10</v>
      </c>
      <c r="G8" s="0" t="n">
        <v>1</v>
      </c>
      <c r="H8" s="0" t="s">
        <v>821</v>
      </c>
      <c r="I8" s="0" t="s">
        <v>822</v>
      </c>
      <c r="J8" s="0" t="s">
        <v>242</v>
      </c>
      <c r="K8" s="0" t="n">
        <v>1133629</v>
      </c>
      <c r="L8" s="0" t="n">
        <v>765530</v>
      </c>
      <c r="M8" s="0" t="n">
        <v>17515</v>
      </c>
      <c r="N8" s="0" t="n">
        <v>104193</v>
      </c>
      <c r="O8" s="0" t="n">
        <v>0</v>
      </c>
      <c r="P8" s="0" t="n">
        <v>1179242</v>
      </c>
      <c r="Q8" s="0" t="n">
        <v>112800</v>
      </c>
    </row>
    <row r="9" customFormat="false" ht="13.8" hidden="false" customHeight="false" outlineLevel="0" collapsed="false">
      <c r="A9" s="0" t="s">
        <v>3362</v>
      </c>
      <c r="B9" s="0" t="n">
        <v>29</v>
      </c>
      <c r="C9" s="0" t="n">
        <v>8</v>
      </c>
      <c r="D9" s="0" t="n">
        <v>2017</v>
      </c>
      <c r="E9" s="0" t="n">
        <v>2</v>
      </c>
      <c r="F9" s="0" t="n">
        <v>24</v>
      </c>
      <c r="G9" s="0" t="n">
        <v>0</v>
      </c>
      <c r="H9" s="0" t="s">
        <v>186</v>
      </c>
      <c r="I9" s="0" t="s">
        <v>824</v>
      </c>
      <c r="J9" s="0" t="s">
        <v>825</v>
      </c>
      <c r="K9" s="0" t="n">
        <v>1316839</v>
      </c>
      <c r="L9" s="0" t="n">
        <v>939852</v>
      </c>
      <c r="M9" s="0" t="n">
        <v>43621</v>
      </c>
      <c r="N9" s="0" t="n">
        <v>122283</v>
      </c>
      <c r="O9" s="0" t="n">
        <v>0</v>
      </c>
      <c r="P9" s="0" t="n">
        <v>1377601</v>
      </c>
      <c r="Q9" s="0" t="n">
        <v>111200</v>
      </c>
    </row>
    <row r="10" customFormat="false" ht="13.8" hidden="false" customHeight="false" outlineLevel="0" collapsed="false">
      <c r="A10" s="0" t="s">
        <v>3363</v>
      </c>
      <c r="B10" s="0" t="n">
        <v>31</v>
      </c>
      <c r="C10" s="0" t="n">
        <v>9</v>
      </c>
      <c r="D10" s="0" t="n">
        <v>2017</v>
      </c>
      <c r="E10" s="0" t="n">
        <v>6</v>
      </c>
      <c r="F10" s="0" t="n">
        <v>23</v>
      </c>
      <c r="G10" s="0" t="n">
        <v>0</v>
      </c>
      <c r="H10" s="0" t="s">
        <v>147</v>
      </c>
      <c r="I10" s="0" t="s">
        <v>3364</v>
      </c>
      <c r="J10" s="0" t="s">
        <v>428</v>
      </c>
      <c r="K10" s="0" t="n">
        <v>1000027</v>
      </c>
      <c r="L10" s="0" t="n">
        <v>900006</v>
      </c>
      <c r="M10" s="0" t="n">
        <v>37083</v>
      </c>
      <c r="N10" s="0" t="n">
        <v>108327</v>
      </c>
      <c r="O10" s="0" t="n">
        <v>1475</v>
      </c>
      <c r="P10" s="0" t="n">
        <v>945610</v>
      </c>
      <c r="Q10" s="0" t="n">
        <v>108000</v>
      </c>
    </row>
    <row r="11" customFormat="false" ht="13.8" hidden="false" customHeight="false" outlineLevel="0" collapsed="false">
      <c r="A11" s="0" t="s">
        <v>811</v>
      </c>
      <c r="B11" s="0" t="n">
        <v>32</v>
      </c>
      <c r="C11" s="0" t="n">
        <v>10</v>
      </c>
      <c r="D11" s="0" t="n">
        <v>2017</v>
      </c>
      <c r="E11" s="0" t="n">
        <v>1</v>
      </c>
      <c r="F11" s="0" t="n">
        <v>28</v>
      </c>
      <c r="G11" s="0" t="n">
        <v>1</v>
      </c>
      <c r="H11" s="0" t="s">
        <v>164</v>
      </c>
      <c r="I11" s="0" t="s">
        <v>812</v>
      </c>
      <c r="J11" s="0" t="s">
        <v>348</v>
      </c>
      <c r="K11" s="0" t="n">
        <v>837964</v>
      </c>
      <c r="L11" s="0" t="n">
        <v>587058</v>
      </c>
      <c r="M11" s="0" t="n">
        <v>4143</v>
      </c>
      <c r="N11" s="0" t="n">
        <v>79199</v>
      </c>
      <c r="O11" s="0" t="n">
        <v>0</v>
      </c>
      <c r="P11" s="0" t="n">
        <v>867945</v>
      </c>
      <c r="Q11" s="0" t="n">
        <v>104900</v>
      </c>
    </row>
    <row r="12" customFormat="false" ht="13.8" hidden="false" customHeight="false" outlineLevel="0" collapsed="false">
      <c r="A12" s="0" t="s">
        <v>813</v>
      </c>
      <c r="B12" s="0" t="n">
        <v>53</v>
      </c>
      <c r="C12" s="0" t="n">
        <v>11</v>
      </c>
      <c r="D12" s="0" t="n">
        <v>2017</v>
      </c>
      <c r="E12" s="0" t="n">
        <v>1</v>
      </c>
      <c r="F12" s="0" t="n">
        <v>28</v>
      </c>
      <c r="G12" s="0" t="n">
        <v>1</v>
      </c>
      <c r="H12" s="0" t="s">
        <v>814</v>
      </c>
      <c r="I12" s="0" t="s">
        <v>815</v>
      </c>
      <c r="J12" s="0" t="s">
        <v>816</v>
      </c>
      <c r="K12" s="0" t="n">
        <v>560051</v>
      </c>
      <c r="L12" s="0" t="n">
        <v>389547</v>
      </c>
      <c r="M12" s="0" t="n">
        <v>0</v>
      </c>
      <c r="N12" s="0" t="n">
        <v>40839</v>
      </c>
      <c r="O12" s="0" t="n">
        <v>0</v>
      </c>
      <c r="P12" s="0" t="n">
        <v>575679</v>
      </c>
      <c r="Q12" s="0" t="n">
        <v>75500</v>
      </c>
    </row>
    <row r="13" customFormat="false" ht="13.8" hidden="false" customHeight="false" outlineLevel="0" collapsed="false">
      <c r="A13" s="0" t="s">
        <v>826</v>
      </c>
      <c r="B13" s="0" t="n">
        <v>57</v>
      </c>
      <c r="C13" s="0" t="n">
        <v>12</v>
      </c>
      <c r="D13" s="0" t="n">
        <v>2017</v>
      </c>
      <c r="E13" s="0" t="n">
        <v>3</v>
      </c>
      <c r="F13" s="0" t="n">
        <v>3</v>
      </c>
      <c r="G13" s="0" t="n">
        <v>0</v>
      </c>
      <c r="H13" s="0" t="s">
        <v>827</v>
      </c>
      <c r="I13" s="0" t="s">
        <v>828</v>
      </c>
      <c r="J13" s="0" t="s">
        <v>82</v>
      </c>
      <c r="K13" s="0" t="n">
        <v>1212915</v>
      </c>
      <c r="L13" s="0" t="n">
        <v>866327</v>
      </c>
      <c r="M13" s="0" t="n">
        <v>39166</v>
      </c>
      <c r="N13" s="0" t="n">
        <v>116956</v>
      </c>
      <c r="O13" s="0" t="n">
        <v>0</v>
      </c>
      <c r="P13" s="0" t="n">
        <v>1268574</v>
      </c>
      <c r="Q13" s="0" t="n">
        <v>73200</v>
      </c>
    </row>
    <row r="14" customFormat="false" ht="13.8" hidden="false" customHeight="false" outlineLevel="0" collapsed="false">
      <c r="A14" s="0" t="s">
        <v>850</v>
      </c>
      <c r="B14" s="0" t="n">
        <v>69</v>
      </c>
      <c r="C14" s="0" t="n">
        <v>13</v>
      </c>
      <c r="D14" s="0" t="n">
        <v>2017</v>
      </c>
      <c r="E14" s="0" t="n">
        <v>5</v>
      </c>
      <c r="F14" s="0" t="n">
        <v>5</v>
      </c>
      <c r="G14" s="0" t="n">
        <v>0</v>
      </c>
      <c r="H14" s="0" t="s">
        <v>237</v>
      </c>
      <c r="I14" s="0" t="s">
        <v>851</v>
      </c>
      <c r="J14" s="0" t="s">
        <v>852</v>
      </c>
      <c r="K14" s="0" t="n">
        <v>901478</v>
      </c>
      <c r="L14" s="0" t="n">
        <v>785023</v>
      </c>
      <c r="M14" s="0" t="n">
        <v>209</v>
      </c>
      <c r="N14" s="0" t="n">
        <v>111122</v>
      </c>
      <c r="O14" s="0" t="n">
        <v>9341</v>
      </c>
      <c r="P14" s="0" t="n">
        <v>898620</v>
      </c>
      <c r="Q14" s="0" t="n">
        <v>68600</v>
      </c>
    </row>
    <row r="15" customFormat="false" ht="13.8" hidden="false" customHeight="false" outlineLevel="0" collapsed="false">
      <c r="A15" s="0" t="s">
        <v>3365</v>
      </c>
      <c r="B15" s="0" t="n">
        <v>84</v>
      </c>
      <c r="C15" s="0" t="n">
        <v>15</v>
      </c>
      <c r="D15" s="0" t="n">
        <v>2017</v>
      </c>
      <c r="E15" s="0" t="n">
        <v>6</v>
      </c>
      <c r="F15" s="0" t="n">
        <v>9</v>
      </c>
      <c r="G15" s="0" t="n">
        <v>0</v>
      </c>
      <c r="H15" s="0" t="s">
        <v>2884</v>
      </c>
      <c r="I15" s="0" t="s">
        <v>3366</v>
      </c>
      <c r="J15" s="0" t="s">
        <v>90</v>
      </c>
      <c r="K15" s="0" t="n">
        <v>910317</v>
      </c>
      <c r="L15" s="0" t="n">
        <v>855000</v>
      </c>
      <c r="M15" s="0" t="n">
        <v>33296</v>
      </c>
      <c r="N15" s="0" t="n">
        <v>80776</v>
      </c>
      <c r="O15" s="0" t="n">
        <v>15065</v>
      </c>
      <c r="P15" s="0" t="n">
        <v>981232</v>
      </c>
      <c r="Q15" s="0" t="n">
        <v>61600</v>
      </c>
    </row>
    <row r="16" customFormat="false" ht="13.8" hidden="false" customHeight="false" outlineLevel="0" collapsed="false">
      <c r="A16" s="0" t="s">
        <v>829</v>
      </c>
      <c r="B16" s="0" t="n">
        <v>86</v>
      </c>
      <c r="C16" s="0" t="n">
        <v>16</v>
      </c>
      <c r="D16" s="0" t="n">
        <v>2017</v>
      </c>
      <c r="E16" s="0" t="n">
        <v>3</v>
      </c>
      <c r="F16" s="0" t="n">
        <v>3</v>
      </c>
      <c r="G16" s="0" t="n">
        <v>0</v>
      </c>
      <c r="H16" s="0" t="s">
        <v>830</v>
      </c>
      <c r="I16" s="0" t="s">
        <v>831</v>
      </c>
      <c r="J16" s="0" t="s">
        <v>832</v>
      </c>
      <c r="K16" s="0" t="n">
        <v>1116394</v>
      </c>
      <c r="L16" s="0" t="n">
        <v>826579</v>
      </c>
      <c r="M16" s="0" t="n">
        <v>31818</v>
      </c>
      <c r="N16" s="0" t="n">
        <v>96649</v>
      </c>
      <c r="O16" s="0" t="n">
        <v>0</v>
      </c>
      <c r="P16" s="0" t="n">
        <v>1165194</v>
      </c>
      <c r="Q16" s="0" t="n">
        <v>60800</v>
      </c>
    </row>
    <row r="17" customFormat="false" ht="13.8" hidden="false" customHeight="false" outlineLevel="0" collapsed="false">
      <c r="A17" s="0" t="s">
        <v>3367</v>
      </c>
      <c r="B17" s="0" t="n">
        <v>88</v>
      </c>
      <c r="C17" s="0" t="n">
        <v>17</v>
      </c>
      <c r="D17" s="0" t="n">
        <v>2017</v>
      </c>
      <c r="E17" s="0" t="n">
        <v>6</v>
      </c>
      <c r="F17" s="0" t="n">
        <v>2</v>
      </c>
      <c r="G17" s="0" t="n">
        <v>0</v>
      </c>
      <c r="H17" s="0" t="s">
        <v>2623</v>
      </c>
      <c r="I17" s="0" t="s">
        <v>3368</v>
      </c>
      <c r="J17" s="0" t="s">
        <v>409</v>
      </c>
      <c r="K17" s="0" t="n">
        <v>871342</v>
      </c>
      <c r="L17" s="0" t="n">
        <v>789222</v>
      </c>
      <c r="M17" s="0" t="n">
        <v>28994</v>
      </c>
      <c r="N17" s="0" t="n">
        <v>99082</v>
      </c>
      <c r="O17" s="0" t="n">
        <v>15755</v>
      </c>
      <c r="P17" s="0" t="n">
        <v>941183</v>
      </c>
      <c r="Q17" s="0" t="n">
        <v>60300</v>
      </c>
    </row>
    <row r="18" customFormat="false" ht="13.8" hidden="false" customHeight="false" outlineLevel="0" collapsed="false">
      <c r="A18" s="0" t="s">
        <v>833</v>
      </c>
      <c r="B18" s="0" t="n">
        <v>92</v>
      </c>
      <c r="C18" s="0" t="n">
        <v>13</v>
      </c>
      <c r="D18" s="0" t="n">
        <v>2017</v>
      </c>
      <c r="E18" s="0" t="n">
        <v>3</v>
      </c>
      <c r="F18" s="0" t="n">
        <v>18</v>
      </c>
      <c r="G18" s="0" t="n">
        <v>0</v>
      </c>
      <c r="H18" s="0" t="s">
        <v>834</v>
      </c>
      <c r="I18" s="0" t="s">
        <v>835</v>
      </c>
      <c r="J18" s="0" t="s">
        <v>836</v>
      </c>
      <c r="K18" s="0" t="n">
        <v>0</v>
      </c>
      <c r="L18" s="0" t="n">
        <v>662032</v>
      </c>
      <c r="M18" s="0" t="n">
        <v>28444</v>
      </c>
      <c r="N18" s="0" t="n">
        <v>0</v>
      </c>
      <c r="O18" s="0" t="n">
        <v>0</v>
      </c>
      <c r="P18" s="0" t="n">
        <v>0</v>
      </c>
      <c r="Q18" s="0" t="n">
        <v>59100</v>
      </c>
    </row>
    <row r="19" customFormat="false" ht="13.8" hidden="false" customHeight="false" outlineLevel="0" collapsed="false">
      <c r="A19" s="0" t="s">
        <v>3369</v>
      </c>
      <c r="B19" s="0" t="n">
        <v>110</v>
      </c>
      <c r="C19" s="0" t="n">
        <v>18</v>
      </c>
      <c r="D19" s="0" t="n">
        <v>2017</v>
      </c>
      <c r="E19" s="0" t="n">
        <v>1</v>
      </c>
      <c r="F19" s="0" t="n">
        <v>28</v>
      </c>
      <c r="G19" s="0" t="n">
        <v>1</v>
      </c>
      <c r="H19" s="0" t="s">
        <v>38</v>
      </c>
      <c r="I19" s="0" t="s">
        <v>818</v>
      </c>
      <c r="J19" s="0" t="s">
        <v>819</v>
      </c>
      <c r="K19" s="0" t="n">
        <v>408262</v>
      </c>
      <c r="L19" s="0" t="n">
        <v>277778</v>
      </c>
      <c r="M19" s="0" t="n">
        <v>0</v>
      </c>
      <c r="N19" s="0" t="n">
        <v>32284</v>
      </c>
      <c r="O19" s="0" t="n">
        <v>0</v>
      </c>
      <c r="P19" s="0" t="n">
        <v>417200</v>
      </c>
      <c r="Q19" s="0" t="n">
        <v>52100</v>
      </c>
    </row>
    <row r="20" customFormat="false" ht="13.8" hidden="false" customHeight="false" outlineLevel="0" collapsed="false">
      <c r="A20" s="0" t="s">
        <v>3370</v>
      </c>
      <c r="B20" s="0" t="n">
        <v>125</v>
      </c>
      <c r="C20" s="0" t="n">
        <v>19</v>
      </c>
      <c r="D20" s="0" t="n">
        <v>2017</v>
      </c>
      <c r="E20" s="0" t="n">
        <v>1</v>
      </c>
      <c r="F20" s="0" t="n">
        <v>6</v>
      </c>
      <c r="G20" s="0" t="n">
        <v>1</v>
      </c>
      <c r="H20" s="0" t="s">
        <v>141</v>
      </c>
      <c r="I20" s="0" t="s">
        <v>802</v>
      </c>
      <c r="J20" s="0" t="s">
        <v>24</v>
      </c>
      <c r="K20" s="0" t="n">
        <v>879724</v>
      </c>
      <c r="L20" s="0" t="n">
        <v>659362</v>
      </c>
      <c r="M20" s="0" t="n">
        <v>0</v>
      </c>
      <c r="N20" s="0" t="n">
        <v>102987</v>
      </c>
      <c r="O20" s="0" t="n">
        <v>0</v>
      </c>
      <c r="P20" s="0" t="n">
        <v>888249</v>
      </c>
      <c r="Q20" s="0" t="n">
        <v>47600</v>
      </c>
    </row>
    <row r="21" customFormat="false" ht="13.8" hidden="false" customHeight="false" outlineLevel="0" collapsed="false">
      <c r="A21" s="0" t="s">
        <v>3371</v>
      </c>
      <c r="B21" s="0" t="n">
        <v>153</v>
      </c>
      <c r="C21" s="0" t="n">
        <v>20</v>
      </c>
      <c r="D21" s="0" t="n">
        <v>2017</v>
      </c>
      <c r="E21" s="0" t="n">
        <v>4</v>
      </c>
      <c r="F21" s="0" t="n">
        <v>1</v>
      </c>
      <c r="G21" s="0" t="n">
        <v>1</v>
      </c>
      <c r="H21" s="0" t="s">
        <v>389</v>
      </c>
      <c r="I21" s="0" t="s">
        <v>842</v>
      </c>
      <c r="J21" s="0" t="s">
        <v>86</v>
      </c>
      <c r="K21" s="0" t="n">
        <v>549679</v>
      </c>
      <c r="L21" s="0" t="n">
        <v>541714</v>
      </c>
      <c r="M21" s="0" t="n">
        <v>14397</v>
      </c>
      <c r="N21" s="0" t="n">
        <v>52778</v>
      </c>
      <c r="O21" s="0" t="n">
        <v>49</v>
      </c>
      <c r="P21" s="0" t="n">
        <v>631964</v>
      </c>
      <c r="Q21" s="0" t="n">
        <v>40200</v>
      </c>
    </row>
    <row r="22" customFormat="false" ht="13.8" hidden="false" customHeight="false" outlineLevel="0" collapsed="false">
      <c r="A22" s="0" t="s">
        <v>846</v>
      </c>
      <c r="B22" s="0" t="n">
        <v>155</v>
      </c>
      <c r="C22" s="0" t="n">
        <v>21</v>
      </c>
      <c r="D22" s="0" t="n">
        <v>2017</v>
      </c>
      <c r="E22" s="0" t="n">
        <v>4</v>
      </c>
      <c r="F22" s="0" t="n">
        <v>28</v>
      </c>
      <c r="G22" s="0" t="n">
        <v>1</v>
      </c>
      <c r="H22" s="0" t="s">
        <v>847</v>
      </c>
      <c r="I22" s="0" t="s">
        <v>848</v>
      </c>
      <c r="J22" s="0" t="s">
        <v>849</v>
      </c>
      <c r="K22" s="0" t="n">
        <v>523854</v>
      </c>
      <c r="L22" s="0" t="n">
        <v>494065</v>
      </c>
      <c r="M22" s="0" t="n">
        <v>7737</v>
      </c>
      <c r="N22" s="0" t="n">
        <v>38356</v>
      </c>
      <c r="O22" s="0" t="n">
        <v>9773</v>
      </c>
      <c r="P22" s="0" t="n">
        <v>546240</v>
      </c>
      <c r="Q22" s="0" t="n">
        <v>39700</v>
      </c>
    </row>
    <row r="23" customFormat="false" ht="13.8" hidden="false" customHeight="false" outlineLevel="0" collapsed="false">
      <c r="A23" s="0" t="s">
        <v>803</v>
      </c>
      <c r="B23" s="0" t="n">
        <v>195</v>
      </c>
      <c r="C23" s="0" t="n">
        <v>22</v>
      </c>
      <c r="D23" s="0" t="n">
        <v>2017</v>
      </c>
      <c r="E23" s="0" t="n">
        <v>1</v>
      </c>
      <c r="F23" s="0" t="n">
        <v>13</v>
      </c>
      <c r="G23" s="0" t="n">
        <v>1</v>
      </c>
      <c r="H23" s="0" t="s">
        <v>804</v>
      </c>
      <c r="I23" s="0" t="s">
        <v>805</v>
      </c>
      <c r="J23" s="0" t="s">
        <v>212</v>
      </c>
      <c r="K23" s="0" t="n">
        <v>648562</v>
      </c>
      <c r="L23" s="0" t="n">
        <v>477351</v>
      </c>
      <c r="M23" s="0" t="n">
        <v>0</v>
      </c>
      <c r="N23" s="0" t="n">
        <v>71830</v>
      </c>
      <c r="O23" s="0" t="n">
        <v>0</v>
      </c>
      <c r="P23" s="0" t="n">
        <v>651099</v>
      </c>
      <c r="Q23" s="0" t="n">
        <v>31400</v>
      </c>
    </row>
    <row r="24" customFormat="false" ht="13.8" hidden="false" customHeight="false" outlineLevel="0" collapsed="false">
      <c r="A24" s="0" t="s">
        <v>3372</v>
      </c>
      <c r="B24" s="0" t="n">
        <v>204</v>
      </c>
      <c r="C24" s="0" t="n">
        <v>23</v>
      </c>
      <c r="D24" s="0" t="n">
        <v>2017</v>
      </c>
      <c r="E24" s="0" t="n">
        <v>6</v>
      </c>
      <c r="F24" s="0" t="n">
        <v>16</v>
      </c>
      <c r="G24" s="0" t="n">
        <v>0</v>
      </c>
      <c r="H24" s="0" t="s">
        <v>532</v>
      </c>
      <c r="I24" s="0" t="s">
        <v>3373</v>
      </c>
      <c r="J24" s="0" t="s">
        <v>3374</v>
      </c>
      <c r="K24" s="0" t="n">
        <v>609812</v>
      </c>
      <c r="L24" s="0" t="n">
        <v>566322</v>
      </c>
      <c r="M24" s="0" t="n">
        <v>20411</v>
      </c>
      <c r="N24" s="0" t="n">
        <v>57414</v>
      </c>
      <c r="O24" s="0" t="n">
        <v>11750</v>
      </c>
      <c r="P24" s="0" t="n">
        <v>650863</v>
      </c>
      <c r="Q24" s="0" t="n">
        <v>29700</v>
      </c>
    </row>
    <row r="25" customFormat="false" ht="13.8" hidden="false" customHeight="false" outlineLevel="0" collapsed="false">
      <c r="A25" s="0" t="s">
        <v>3375</v>
      </c>
      <c r="B25" s="0" t="n">
        <v>210</v>
      </c>
      <c r="C25" s="0" t="n">
        <v>24</v>
      </c>
      <c r="D25" s="0" t="n">
        <v>2017</v>
      </c>
      <c r="E25" s="0" t="n">
        <v>4</v>
      </c>
      <c r="F25" s="0" t="n">
        <v>28</v>
      </c>
      <c r="G25" s="0" t="n">
        <v>1</v>
      </c>
      <c r="H25" s="0" t="s">
        <v>119</v>
      </c>
      <c r="I25" s="0" t="s">
        <v>3376</v>
      </c>
      <c r="J25" s="0" t="s">
        <v>86</v>
      </c>
      <c r="K25" s="0" t="n">
        <v>430500</v>
      </c>
      <c r="L25" s="0" t="n">
        <v>371682</v>
      </c>
      <c r="M25" s="0" t="n">
        <v>6844</v>
      </c>
      <c r="N25" s="0" t="n">
        <v>67312</v>
      </c>
      <c r="O25" s="0" t="n">
        <v>8195</v>
      </c>
      <c r="P25" s="0" t="n">
        <v>444482</v>
      </c>
      <c r="Q25" s="0" t="n">
        <v>29200</v>
      </c>
    </row>
    <row r="26" customFormat="false" ht="13.8" hidden="false" customHeight="false" outlineLevel="0" collapsed="false">
      <c r="A26" s="0" t="s">
        <v>3377</v>
      </c>
      <c r="B26" s="0" t="n">
        <v>226</v>
      </c>
      <c r="C26" s="0" t="n">
        <v>25</v>
      </c>
      <c r="D26" s="0" t="n">
        <v>2017</v>
      </c>
      <c r="E26" s="0" t="n">
        <v>2</v>
      </c>
      <c r="F26" s="0" t="n">
        <v>14</v>
      </c>
      <c r="G26" s="0" t="n">
        <v>1</v>
      </c>
      <c r="H26" s="0" t="s">
        <v>1751</v>
      </c>
      <c r="I26" s="0" t="s">
        <v>3378</v>
      </c>
      <c r="J26" s="0" t="s">
        <v>3379</v>
      </c>
      <c r="K26" s="0" t="n">
        <v>392511</v>
      </c>
      <c r="L26" s="0" t="n">
        <v>259822</v>
      </c>
      <c r="M26" s="0" t="n">
        <v>4137</v>
      </c>
      <c r="N26" s="0" t="n">
        <v>49654</v>
      </c>
      <c r="O26" s="0" t="n">
        <v>0</v>
      </c>
      <c r="P26" s="0" t="n">
        <v>406835</v>
      </c>
      <c r="Q26" s="0" t="n">
        <v>26200</v>
      </c>
    </row>
    <row r="27" customFormat="false" ht="13.8" hidden="false" customHeight="false" outlineLevel="0" collapsed="false">
      <c r="A27" s="0" t="s">
        <v>3380</v>
      </c>
      <c r="B27" s="0" t="n">
        <v>262</v>
      </c>
      <c r="C27" s="0" t="n">
        <v>26</v>
      </c>
      <c r="D27" s="0" t="n">
        <v>2017</v>
      </c>
      <c r="E27" s="0" t="n">
        <v>2</v>
      </c>
      <c r="F27" s="0" t="n">
        <v>17</v>
      </c>
      <c r="G27" s="0" t="n">
        <v>0</v>
      </c>
      <c r="H27" s="0" t="s">
        <v>3381</v>
      </c>
      <c r="I27" s="0" t="s">
        <v>3382</v>
      </c>
      <c r="J27" s="0" t="s">
        <v>3383</v>
      </c>
      <c r="K27" s="0" t="n">
        <v>421699</v>
      </c>
      <c r="L27" s="0" t="n">
        <v>276008</v>
      </c>
      <c r="M27" s="0" t="n">
        <v>9959</v>
      </c>
      <c r="N27" s="0" t="n">
        <v>44473</v>
      </c>
      <c r="O27" s="0" t="n">
        <v>0</v>
      </c>
      <c r="P27" s="0" t="n">
        <v>435590</v>
      </c>
      <c r="Q27" s="0" t="n">
        <v>21600</v>
      </c>
    </row>
    <row r="28" customFormat="false" ht="13.8" hidden="false" customHeight="false" outlineLevel="0" collapsed="false">
      <c r="A28" s="0" t="s">
        <v>3384</v>
      </c>
      <c r="B28" s="0" t="n">
        <v>272</v>
      </c>
      <c r="C28" s="0" t="n">
        <v>27</v>
      </c>
      <c r="D28" s="0" t="n">
        <v>2017</v>
      </c>
      <c r="E28" s="0" t="n">
        <v>4</v>
      </c>
      <c r="F28" s="0" t="n">
        <v>28</v>
      </c>
      <c r="G28" s="0" t="n">
        <v>1</v>
      </c>
      <c r="H28" s="0" t="s">
        <v>2561</v>
      </c>
      <c r="I28" s="0" t="s">
        <v>3385</v>
      </c>
      <c r="J28" s="0" t="s">
        <v>32</v>
      </c>
      <c r="K28" s="0" t="n">
        <v>294099</v>
      </c>
      <c r="L28" s="0" t="n">
        <v>270660</v>
      </c>
      <c r="M28" s="0" t="n">
        <v>3894</v>
      </c>
      <c r="N28" s="0" t="n">
        <v>23428</v>
      </c>
      <c r="O28" s="0" t="n">
        <v>10002</v>
      </c>
      <c r="P28" s="0" t="n">
        <v>301563</v>
      </c>
      <c r="Q28" s="0" t="n">
        <v>21000</v>
      </c>
    </row>
    <row r="29" customFormat="false" ht="13.8" hidden="false" customHeight="false" outlineLevel="0" collapsed="false">
      <c r="A29" s="0" t="s">
        <v>3386</v>
      </c>
      <c r="B29" s="0" t="n">
        <v>282</v>
      </c>
      <c r="C29" s="0" t="n">
        <v>28</v>
      </c>
      <c r="D29" s="0" t="n">
        <v>2017</v>
      </c>
      <c r="E29" s="0" t="n">
        <v>4</v>
      </c>
      <c r="F29" s="0" t="n">
        <v>7</v>
      </c>
      <c r="G29" s="0" t="n">
        <v>0</v>
      </c>
      <c r="H29" s="0" t="s">
        <v>2844</v>
      </c>
      <c r="I29" s="0" t="s">
        <v>3387</v>
      </c>
      <c r="J29" s="0" t="s">
        <v>3388</v>
      </c>
      <c r="K29" s="0" t="n">
        <v>292194</v>
      </c>
      <c r="L29" s="0" t="n">
        <v>479985</v>
      </c>
      <c r="M29" s="0" t="n">
        <v>9300</v>
      </c>
      <c r="N29" s="0" t="n">
        <v>51344</v>
      </c>
      <c r="O29" s="0" t="n">
        <v>0</v>
      </c>
      <c r="P29" s="0" t="n">
        <v>562737</v>
      </c>
      <c r="Q29" s="0" t="n">
        <v>20300</v>
      </c>
    </row>
    <row r="30" customFormat="false" ht="13.8" hidden="false" customHeight="false" outlineLevel="0" collapsed="false">
      <c r="A30" s="0" t="s">
        <v>3389</v>
      </c>
      <c r="B30" s="0" t="n">
        <v>307</v>
      </c>
      <c r="C30" s="0" t="n">
        <v>53</v>
      </c>
      <c r="D30" s="0" t="n">
        <v>2017</v>
      </c>
      <c r="E30" s="0" t="n">
        <v>4</v>
      </c>
      <c r="F30" s="0" t="n">
        <v>13</v>
      </c>
      <c r="G30" s="0" t="n">
        <v>1</v>
      </c>
      <c r="H30" s="0" t="s">
        <v>723</v>
      </c>
      <c r="I30" s="0" t="s">
        <v>3390</v>
      </c>
      <c r="J30" s="0" t="s">
        <v>816</v>
      </c>
      <c r="K30" s="0" t="n">
        <v>335403</v>
      </c>
      <c r="L30" s="0" t="n">
        <v>326475</v>
      </c>
      <c r="M30" s="0" t="n">
        <v>6417</v>
      </c>
      <c r="N30" s="0" t="n">
        <v>21875</v>
      </c>
      <c r="O30" s="0" t="n">
        <v>1344</v>
      </c>
      <c r="P30" s="0" t="n">
        <v>361338</v>
      </c>
      <c r="Q30" s="0" t="n">
        <v>17900</v>
      </c>
    </row>
    <row r="31" customFormat="false" ht="13.8" hidden="false" customHeight="false" outlineLevel="0" collapsed="false">
      <c r="A31" s="0" t="s">
        <v>3391</v>
      </c>
      <c r="B31" s="0" t="n">
        <v>313</v>
      </c>
      <c r="C31" s="0" t="n">
        <v>29</v>
      </c>
      <c r="D31" s="0" t="n">
        <v>2017</v>
      </c>
      <c r="E31" s="0" t="n">
        <v>4</v>
      </c>
      <c r="F31" s="0" t="n">
        <v>28</v>
      </c>
      <c r="G31" s="0" t="n">
        <v>1</v>
      </c>
      <c r="H31" s="0" t="s">
        <v>275</v>
      </c>
      <c r="I31" s="0" t="s">
        <v>3392</v>
      </c>
      <c r="J31" s="0" t="s">
        <v>152</v>
      </c>
      <c r="K31" s="0" t="n">
        <v>244778</v>
      </c>
      <c r="L31" s="0" t="n">
        <v>230783</v>
      </c>
      <c r="M31" s="0" t="n">
        <v>2716</v>
      </c>
      <c r="N31" s="0" t="n">
        <v>21897</v>
      </c>
      <c r="O31" s="0" t="n">
        <v>0</v>
      </c>
      <c r="P31" s="0" t="n">
        <v>259666</v>
      </c>
      <c r="Q31" s="0" t="n">
        <v>17500</v>
      </c>
    </row>
    <row r="32" customFormat="false" ht="13.8" hidden="false" customHeight="false" outlineLevel="0" collapsed="false">
      <c r="A32" s="0" t="s">
        <v>3393</v>
      </c>
      <c r="B32" s="0" t="n">
        <v>317</v>
      </c>
      <c r="C32" s="0" t="n">
        <v>30</v>
      </c>
      <c r="D32" s="0" t="n">
        <v>2017</v>
      </c>
      <c r="E32" s="0" t="n">
        <v>4</v>
      </c>
      <c r="F32" s="0" t="n">
        <v>21</v>
      </c>
      <c r="G32" s="0" t="n">
        <v>0</v>
      </c>
      <c r="H32" s="0" t="s">
        <v>3149</v>
      </c>
      <c r="I32" s="0" t="s">
        <v>3394</v>
      </c>
      <c r="J32" s="0" t="s">
        <v>3395</v>
      </c>
      <c r="K32" s="0" t="n">
        <v>339818</v>
      </c>
      <c r="L32" s="0" t="n">
        <v>307848</v>
      </c>
      <c r="M32" s="0" t="n">
        <v>7786</v>
      </c>
      <c r="N32" s="0" t="n">
        <v>35319</v>
      </c>
      <c r="O32" s="0" t="n">
        <v>18242</v>
      </c>
      <c r="P32" s="0" t="n">
        <v>352130</v>
      </c>
      <c r="Q32" s="0" t="n">
        <v>17300</v>
      </c>
    </row>
    <row r="33" customFormat="false" ht="13.8" hidden="false" customHeight="false" outlineLevel="0" collapsed="false">
      <c r="A33" s="0" t="s">
        <v>3396</v>
      </c>
      <c r="B33" s="0" t="n">
        <v>340</v>
      </c>
      <c r="C33" s="0" t="n">
        <v>31</v>
      </c>
      <c r="D33" s="0" t="n">
        <v>2017</v>
      </c>
      <c r="E33" s="0" t="n">
        <v>2</v>
      </c>
      <c r="F33" s="0" t="n">
        <v>24</v>
      </c>
      <c r="G33" s="0" t="n">
        <v>0</v>
      </c>
      <c r="H33" s="0" t="s">
        <v>3397</v>
      </c>
      <c r="I33" s="0" t="s">
        <v>3398</v>
      </c>
      <c r="J33" s="0" t="s">
        <v>3399</v>
      </c>
      <c r="K33" s="0" t="n">
        <v>356586</v>
      </c>
      <c r="L33" s="0" t="n">
        <v>250131</v>
      </c>
      <c r="M33" s="0" t="n">
        <v>10082</v>
      </c>
      <c r="N33" s="0" t="n">
        <v>35864</v>
      </c>
      <c r="O33" s="0" t="n">
        <v>0</v>
      </c>
      <c r="P33" s="0" t="n">
        <v>373733</v>
      </c>
      <c r="Q33" s="0" t="n">
        <v>16000</v>
      </c>
    </row>
    <row r="34" customFormat="false" ht="13.8" hidden="false" customHeight="false" outlineLevel="0" collapsed="false">
      <c r="A34" s="0" t="s">
        <v>3400</v>
      </c>
      <c r="B34" s="0" t="n">
        <v>348</v>
      </c>
      <c r="C34" s="0" t="n">
        <v>32</v>
      </c>
      <c r="D34" s="0" t="n">
        <v>2017</v>
      </c>
      <c r="E34" s="0" t="n">
        <v>4</v>
      </c>
      <c r="F34" s="0" t="n">
        <v>1</v>
      </c>
      <c r="G34" s="0" t="n">
        <v>1</v>
      </c>
      <c r="H34" s="0" t="s">
        <v>3401</v>
      </c>
      <c r="I34" s="0" t="s">
        <v>3402</v>
      </c>
      <c r="J34" s="0" t="s">
        <v>78</v>
      </c>
      <c r="K34" s="0" t="n">
        <v>336681</v>
      </c>
      <c r="L34" s="0" t="n">
        <v>300841</v>
      </c>
      <c r="M34" s="0" t="n">
        <v>8833</v>
      </c>
      <c r="N34" s="0" t="n">
        <v>26048</v>
      </c>
      <c r="O34" s="0" t="n">
        <v>0</v>
      </c>
      <c r="P34" s="0" t="n">
        <v>345559</v>
      </c>
      <c r="Q34" s="0" t="n">
        <v>15600</v>
      </c>
    </row>
    <row r="35" customFormat="false" ht="13.8" hidden="false" customHeight="false" outlineLevel="0" collapsed="false">
      <c r="A35" s="0" t="s">
        <v>3403</v>
      </c>
      <c r="B35" s="0" t="n">
        <v>365</v>
      </c>
      <c r="C35" s="0" t="n">
        <v>33</v>
      </c>
      <c r="D35" s="0" t="n">
        <v>2017</v>
      </c>
      <c r="E35" s="0" t="n">
        <v>5</v>
      </c>
      <c r="F35" s="0" t="n">
        <v>30</v>
      </c>
      <c r="G35" s="0" t="n">
        <v>0</v>
      </c>
      <c r="H35" s="0" t="s">
        <v>3404</v>
      </c>
      <c r="I35" s="0" t="s">
        <v>3405</v>
      </c>
      <c r="J35" s="0" t="s">
        <v>3406</v>
      </c>
      <c r="K35" s="0" t="n">
        <v>318526</v>
      </c>
      <c r="L35" s="0" t="n">
        <v>295076</v>
      </c>
      <c r="M35" s="0" t="n">
        <v>4923</v>
      </c>
      <c r="N35" s="0" t="n">
        <v>30474</v>
      </c>
      <c r="O35" s="0" t="n">
        <v>21906</v>
      </c>
      <c r="P35" s="0" t="n">
        <v>338448</v>
      </c>
      <c r="Q35" s="0" t="n">
        <v>14800</v>
      </c>
    </row>
    <row r="36" customFormat="false" ht="13.8" hidden="false" customHeight="false" outlineLevel="0" collapsed="false">
      <c r="A36" s="0" t="s">
        <v>3407</v>
      </c>
      <c r="B36" s="0" t="n">
        <v>391</v>
      </c>
      <c r="C36" s="0" t="n">
        <v>34</v>
      </c>
      <c r="D36" s="0" t="n">
        <v>2017</v>
      </c>
      <c r="E36" s="0" t="n">
        <v>5</v>
      </c>
      <c r="F36" s="0" t="n">
        <v>19</v>
      </c>
      <c r="G36" s="0" t="n">
        <v>0</v>
      </c>
      <c r="H36" s="0" t="s">
        <v>3408</v>
      </c>
      <c r="I36" s="0" t="s">
        <v>3409</v>
      </c>
      <c r="J36" s="0" t="s">
        <v>3410</v>
      </c>
      <c r="K36" s="0" t="n">
        <v>354176</v>
      </c>
      <c r="L36" s="0" t="n">
        <v>277474</v>
      </c>
      <c r="M36" s="0" t="n">
        <v>10442</v>
      </c>
      <c r="N36" s="0" t="n">
        <v>40939</v>
      </c>
      <c r="O36" s="0" t="n">
        <v>6523</v>
      </c>
      <c r="P36" s="0" t="n">
        <v>335192</v>
      </c>
      <c r="Q36" s="0" t="n">
        <v>13600</v>
      </c>
    </row>
    <row r="37" customFormat="false" ht="13.8" hidden="false" customHeight="false" outlineLevel="0" collapsed="false">
      <c r="A37" s="0" t="s">
        <v>3411</v>
      </c>
      <c r="B37" s="0" t="n">
        <v>410</v>
      </c>
      <c r="C37" s="0" t="n">
        <v>35</v>
      </c>
      <c r="D37" s="0" t="n">
        <v>2017</v>
      </c>
      <c r="E37" s="0" t="n">
        <v>1</v>
      </c>
      <c r="F37" s="0" t="n">
        <v>13</v>
      </c>
      <c r="G37" s="0" t="n">
        <v>1</v>
      </c>
      <c r="H37" s="0" t="s">
        <v>3412</v>
      </c>
      <c r="I37" s="0" t="s">
        <v>3412</v>
      </c>
      <c r="J37" s="0" t="s">
        <v>654</v>
      </c>
      <c r="K37" s="0" t="n">
        <v>329934</v>
      </c>
      <c r="L37" s="0" t="n">
        <v>240924</v>
      </c>
      <c r="M37" s="0" t="n">
        <v>0</v>
      </c>
      <c r="N37" s="0" t="n">
        <v>33061</v>
      </c>
      <c r="O37" s="0" t="n">
        <v>0</v>
      </c>
      <c r="P37" s="0" t="n">
        <v>318042</v>
      </c>
      <c r="Q37" s="0" t="n">
        <v>12600</v>
      </c>
    </row>
    <row r="38" customFormat="false" ht="13.8" hidden="false" customHeight="false" outlineLevel="0" collapsed="false">
      <c r="A38" s="0" t="s">
        <v>3413</v>
      </c>
      <c r="B38" s="0" t="n">
        <v>417</v>
      </c>
      <c r="C38" s="0" t="n">
        <v>36</v>
      </c>
      <c r="D38" s="0" t="n">
        <v>2017</v>
      </c>
      <c r="E38" s="0" t="n">
        <v>4</v>
      </c>
      <c r="F38" s="0" t="n">
        <v>21</v>
      </c>
      <c r="G38" s="0" t="n">
        <v>1</v>
      </c>
      <c r="H38" s="0" t="s">
        <v>3414</v>
      </c>
      <c r="I38" s="0" t="s">
        <v>3415</v>
      </c>
      <c r="J38" s="0" t="s">
        <v>32</v>
      </c>
      <c r="K38" s="0" t="n">
        <v>255990</v>
      </c>
      <c r="L38" s="0" t="n">
        <v>248832</v>
      </c>
      <c r="M38" s="0" t="n">
        <v>0</v>
      </c>
      <c r="N38" s="0" t="n">
        <v>14959</v>
      </c>
      <c r="O38" s="0" t="n">
        <v>5941</v>
      </c>
      <c r="P38" s="0" t="n">
        <v>270554</v>
      </c>
      <c r="Q38" s="0" t="n">
        <v>12400</v>
      </c>
    </row>
    <row r="39" customFormat="false" ht="13.8" hidden="false" customHeight="false" outlineLevel="0" collapsed="false">
      <c r="A39" s="0" t="s">
        <v>3416</v>
      </c>
      <c r="B39" s="0" t="n">
        <v>419</v>
      </c>
      <c r="C39" s="0" t="n">
        <v>37</v>
      </c>
      <c r="D39" s="0" t="n">
        <v>2017</v>
      </c>
      <c r="E39" s="0" t="n">
        <v>1</v>
      </c>
      <c r="F39" s="0" t="n">
        <v>28</v>
      </c>
      <c r="G39" s="0" t="n">
        <v>1</v>
      </c>
      <c r="H39" s="0" t="s">
        <v>160</v>
      </c>
      <c r="I39" s="0" t="s">
        <v>3417</v>
      </c>
      <c r="J39" s="0" t="s">
        <v>235</v>
      </c>
      <c r="K39" s="0" t="n">
        <v>226675</v>
      </c>
      <c r="L39" s="0" t="n">
        <v>157447</v>
      </c>
      <c r="M39" s="0" t="n">
        <v>0</v>
      </c>
      <c r="N39" s="0" t="n">
        <v>26144</v>
      </c>
      <c r="O39" s="0" t="n">
        <v>0</v>
      </c>
      <c r="P39" s="0" t="n">
        <v>236155</v>
      </c>
      <c r="Q39" s="0" t="n">
        <v>12200</v>
      </c>
    </row>
    <row r="40" customFormat="false" ht="13.8" hidden="false" customHeight="false" outlineLevel="0" collapsed="false">
      <c r="A40" s="0" t="s">
        <v>3418</v>
      </c>
      <c r="B40" s="0" t="n">
        <v>456</v>
      </c>
      <c r="C40" s="0" t="n">
        <v>38</v>
      </c>
      <c r="D40" s="0" t="n">
        <v>2017</v>
      </c>
      <c r="E40" s="0" t="n">
        <v>1</v>
      </c>
      <c r="F40" s="0" t="n">
        <v>20</v>
      </c>
      <c r="G40" s="0" t="n">
        <v>0</v>
      </c>
      <c r="H40" s="0" t="s">
        <v>3419</v>
      </c>
      <c r="I40" s="0" t="s">
        <v>3420</v>
      </c>
      <c r="J40" s="0" t="s">
        <v>3421</v>
      </c>
      <c r="K40" s="0" t="n">
        <v>320939</v>
      </c>
      <c r="L40" s="0" t="n">
        <v>236948</v>
      </c>
      <c r="M40" s="0" t="n">
        <v>0</v>
      </c>
      <c r="N40" s="0" t="n">
        <v>35982</v>
      </c>
      <c r="O40" s="0" t="n">
        <v>0</v>
      </c>
      <c r="P40" s="0" t="n">
        <v>321383</v>
      </c>
      <c r="Q40" s="0" t="n">
        <v>10900</v>
      </c>
    </row>
    <row r="41" customFormat="false" ht="13.8" hidden="false" customHeight="false" outlineLevel="0" collapsed="false">
      <c r="A41" s="0" t="s">
        <v>3422</v>
      </c>
      <c r="B41" s="0" t="n">
        <v>469</v>
      </c>
      <c r="C41" s="0" t="n">
        <v>80</v>
      </c>
      <c r="D41" s="0" t="n">
        <v>2017</v>
      </c>
      <c r="E41" s="0" t="n">
        <v>2</v>
      </c>
      <c r="F41" s="0" t="n">
        <v>3</v>
      </c>
      <c r="G41" s="0" t="n">
        <v>1</v>
      </c>
      <c r="H41" s="0" t="s">
        <v>3172</v>
      </c>
      <c r="I41" s="0" t="s">
        <v>3423</v>
      </c>
      <c r="J41" s="0" t="s">
        <v>56</v>
      </c>
      <c r="K41" s="0" t="n">
        <v>42275</v>
      </c>
      <c r="L41" s="0" t="n">
        <v>109918</v>
      </c>
      <c r="M41" s="0" t="n">
        <v>24</v>
      </c>
      <c r="N41" s="0" t="n">
        <v>14705</v>
      </c>
      <c r="O41" s="0" t="n">
        <v>0</v>
      </c>
      <c r="P41" s="0" t="n">
        <v>153121</v>
      </c>
      <c r="Q41" s="0" t="n">
        <v>10400</v>
      </c>
    </row>
    <row r="42" customFormat="false" ht="13.8" hidden="false" customHeight="false" outlineLevel="0" collapsed="false">
      <c r="A42" s="0" t="s">
        <v>3424</v>
      </c>
      <c r="B42" s="0" t="n">
        <v>490</v>
      </c>
      <c r="C42" s="0" t="n">
        <v>39</v>
      </c>
      <c r="D42" s="0" t="n">
        <v>2017</v>
      </c>
      <c r="E42" s="0" t="n">
        <v>2</v>
      </c>
      <c r="F42" s="0" t="n">
        <v>10</v>
      </c>
      <c r="G42" s="0" t="n">
        <v>1</v>
      </c>
      <c r="H42" s="0" t="s">
        <v>3425</v>
      </c>
      <c r="I42" s="0" t="s">
        <v>3426</v>
      </c>
      <c r="J42" s="0" t="s">
        <v>235</v>
      </c>
      <c r="K42" s="0" t="n">
        <v>82689</v>
      </c>
      <c r="L42" s="0" t="n">
        <v>60988</v>
      </c>
      <c r="M42" s="0" t="n">
        <v>0</v>
      </c>
      <c r="N42" s="0" t="n">
        <v>1565</v>
      </c>
      <c r="O42" s="0" t="n">
        <v>0</v>
      </c>
      <c r="P42" s="0" t="n">
        <v>0</v>
      </c>
      <c r="Q42" s="0" t="n">
        <v>9752</v>
      </c>
    </row>
    <row r="43" customFormat="false" ht="13.8" hidden="false" customHeight="false" outlineLevel="0" collapsed="false">
      <c r="A43" s="0" t="s">
        <v>3427</v>
      </c>
      <c r="B43" s="0" t="n">
        <v>499</v>
      </c>
      <c r="C43" s="0" t="n">
        <v>40</v>
      </c>
      <c r="D43" s="0" t="n">
        <v>2017</v>
      </c>
      <c r="E43" s="0" t="n">
        <v>4</v>
      </c>
      <c r="F43" s="0" t="n">
        <v>1</v>
      </c>
      <c r="G43" s="0" t="n">
        <v>1</v>
      </c>
      <c r="H43" s="0" t="s">
        <v>326</v>
      </c>
      <c r="I43" s="0" t="s">
        <v>3428</v>
      </c>
      <c r="J43" s="0" t="s">
        <v>110</v>
      </c>
      <c r="K43" s="0" t="n">
        <v>248898</v>
      </c>
      <c r="L43" s="0" t="n">
        <v>214066</v>
      </c>
      <c r="M43" s="0" t="n">
        <v>7283</v>
      </c>
      <c r="N43" s="0" t="n">
        <v>31941</v>
      </c>
      <c r="O43" s="0" t="n">
        <v>0</v>
      </c>
      <c r="P43" s="0" t="n">
        <v>253752</v>
      </c>
      <c r="Q43" s="0" t="n">
        <v>9541</v>
      </c>
    </row>
    <row r="44" customFormat="false" ht="13.8" hidden="false" customHeight="false" outlineLevel="0" collapsed="false">
      <c r="A44" s="0" t="s">
        <v>3429</v>
      </c>
      <c r="B44" s="0" t="n">
        <v>603</v>
      </c>
      <c r="C44" s="0" t="n">
        <v>41</v>
      </c>
      <c r="D44" s="0" t="n">
        <v>2017</v>
      </c>
      <c r="E44" s="0" t="n">
        <v>3</v>
      </c>
      <c r="F44" s="0" t="n">
        <v>24</v>
      </c>
      <c r="G44" s="0" t="n">
        <v>1</v>
      </c>
      <c r="H44" s="0" t="s">
        <v>3412</v>
      </c>
      <c r="I44" s="0" t="s">
        <v>3430</v>
      </c>
      <c r="J44" s="0" t="s">
        <v>318</v>
      </c>
      <c r="K44" s="0" t="n">
        <v>245273</v>
      </c>
      <c r="L44" s="0" t="n">
        <v>211654</v>
      </c>
      <c r="M44" s="0" t="n">
        <v>4935</v>
      </c>
      <c r="N44" s="0" t="n">
        <v>14955</v>
      </c>
      <c r="O44" s="0" t="n">
        <v>0</v>
      </c>
      <c r="P44" s="0" t="n">
        <v>244739</v>
      </c>
      <c r="Q44" s="0" t="n">
        <v>6691</v>
      </c>
    </row>
    <row r="45" customFormat="false" ht="13.8" hidden="false" customHeight="false" outlineLevel="0" collapsed="false">
      <c r="A45" s="0" t="s">
        <v>3431</v>
      </c>
      <c r="B45" s="0" t="n">
        <v>614</v>
      </c>
      <c r="C45" s="0" t="n">
        <v>42</v>
      </c>
      <c r="D45" s="0" t="n">
        <v>2017</v>
      </c>
      <c r="E45" s="0" t="n">
        <v>5</v>
      </c>
      <c r="F45" s="0" t="n">
        <v>27</v>
      </c>
      <c r="G45" s="0" t="n">
        <v>1</v>
      </c>
      <c r="H45" s="0" t="s">
        <v>196</v>
      </c>
      <c r="I45" s="0" t="s">
        <v>3432</v>
      </c>
      <c r="J45" s="0" t="s">
        <v>3433</v>
      </c>
      <c r="K45" s="0" t="n">
        <v>130923</v>
      </c>
      <c r="L45" s="0" t="n">
        <v>123452</v>
      </c>
      <c r="M45" s="0" t="n">
        <v>2831</v>
      </c>
      <c r="N45" s="0" t="n">
        <v>16777</v>
      </c>
      <c r="O45" s="0" t="n">
        <v>1492</v>
      </c>
      <c r="P45" s="0" t="n">
        <v>143618</v>
      </c>
      <c r="Q45" s="0" t="n">
        <v>6456</v>
      </c>
    </row>
    <row r="46" customFormat="false" ht="13.8" hidden="false" customHeight="false" outlineLevel="0" collapsed="false">
      <c r="A46" s="0" t="s">
        <v>3434</v>
      </c>
      <c r="B46" s="0" t="n">
        <v>621</v>
      </c>
      <c r="C46" s="0" t="n">
        <v>43</v>
      </c>
      <c r="D46" s="0" t="n">
        <v>2017</v>
      </c>
      <c r="E46" s="0" t="n">
        <v>2</v>
      </c>
      <c r="F46" s="0" t="n">
        <v>14</v>
      </c>
      <c r="G46" s="0" t="n">
        <v>1</v>
      </c>
      <c r="H46" s="0" t="s">
        <v>3435</v>
      </c>
      <c r="I46" s="0" t="s">
        <v>3436</v>
      </c>
      <c r="J46" s="0" t="s">
        <v>32</v>
      </c>
      <c r="K46" s="0" t="n">
        <v>157646</v>
      </c>
      <c r="L46" s="0" t="n">
        <v>106970</v>
      </c>
      <c r="M46" s="0" t="n">
        <v>1083</v>
      </c>
      <c r="N46" s="0" t="n">
        <v>8968</v>
      </c>
      <c r="O46" s="0" t="n">
        <v>0</v>
      </c>
      <c r="P46" s="0" t="n">
        <v>154821</v>
      </c>
      <c r="Q46" s="0" t="n">
        <v>6379</v>
      </c>
    </row>
    <row r="47" customFormat="false" ht="13.8" hidden="false" customHeight="false" outlineLevel="0" collapsed="false">
      <c r="A47" s="0" t="s">
        <v>3437</v>
      </c>
      <c r="B47" s="0" t="n">
        <v>656</v>
      </c>
      <c r="C47" s="0" t="n">
        <v>44</v>
      </c>
      <c r="D47" s="0" t="n">
        <v>2017</v>
      </c>
      <c r="E47" s="0" t="n">
        <v>2</v>
      </c>
      <c r="F47" s="0" t="n">
        <v>14</v>
      </c>
      <c r="G47" s="0" t="n">
        <v>1</v>
      </c>
      <c r="H47" s="0" t="s">
        <v>3438</v>
      </c>
      <c r="I47" s="0" t="s">
        <v>3439</v>
      </c>
      <c r="J47" s="0" t="s">
        <v>66</v>
      </c>
      <c r="K47" s="0" t="n">
        <v>130385</v>
      </c>
      <c r="L47" s="0" t="n">
        <v>87021</v>
      </c>
      <c r="M47" s="0" t="n">
        <v>329</v>
      </c>
      <c r="N47" s="0" t="n">
        <v>12375</v>
      </c>
      <c r="O47" s="0" t="n">
        <v>0</v>
      </c>
      <c r="P47" s="0" t="n">
        <v>133181</v>
      </c>
      <c r="Q47" s="0" t="n">
        <v>5940</v>
      </c>
    </row>
    <row r="48" customFormat="false" ht="13.8" hidden="false" customHeight="false" outlineLevel="0" collapsed="false">
      <c r="A48" s="0" t="s">
        <v>3440</v>
      </c>
      <c r="B48" s="0" t="n">
        <v>666</v>
      </c>
      <c r="C48" s="0" t="n">
        <v>45</v>
      </c>
      <c r="D48" s="0" t="n">
        <v>2017</v>
      </c>
      <c r="E48" s="0" t="n">
        <v>5</v>
      </c>
      <c r="F48" s="0" t="n">
        <v>12</v>
      </c>
      <c r="G48" s="0" t="n">
        <v>0</v>
      </c>
      <c r="H48" s="0" t="s">
        <v>3441</v>
      </c>
      <c r="I48" s="0" t="s">
        <v>3442</v>
      </c>
      <c r="J48" s="0" t="s">
        <v>546</v>
      </c>
      <c r="K48" s="0" t="n">
        <v>200398</v>
      </c>
      <c r="L48" s="0" t="n">
        <v>168788</v>
      </c>
      <c r="M48" s="0" t="n">
        <v>4968</v>
      </c>
      <c r="N48" s="0" t="n">
        <v>35782</v>
      </c>
      <c r="O48" s="0" t="n">
        <v>2451</v>
      </c>
      <c r="P48" s="0" t="n">
        <v>194380</v>
      </c>
      <c r="Q48" s="0" t="n">
        <v>5682</v>
      </c>
    </row>
    <row r="49" customFormat="false" ht="13.8" hidden="false" customHeight="false" outlineLevel="0" collapsed="false">
      <c r="A49" s="0" t="s">
        <v>3443</v>
      </c>
      <c r="B49" s="0" t="n">
        <v>748</v>
      </c>
      <c r="C49" s="0" t="n">
        <v>115</v>
      </c>
      <c r="D49" s="0" t="n">
        <v>2017</v>
      </c>
      <c r="E49" s="0" t="n">
        <v>5</v>
      </c>
      <c r="F49" s="0" t="n">
        <v>28</v>
      </c>
      <c r="G49" s="0" t="n">
        <v>1</v>
      </c>
      <c r="H49" s="0" t="s">
        <v>3286</v>
      </c>
      <c r="I49" s="0" t="s">
        <v>3444</v>
      </c>
      <c r="J49" s="0" t="s">
        <v>28</v>
      </c>
      <c r="K49" s="0" t="n">
        <v>26635</v>
      </c>
      <c r="L49" s="0" t="n">
        <v>27116</v>
      </c>
      <c r="M49" s="0" t="n">
        <v>415</v>
      </c>
      <c r="N49" s="0" t="n">
        <v>1231</v>
      </c>
      <c r="O49" s="0" t="n">
        <v>161</v>
      </c>
      <c r="P49" s="0" t="n">
        <v>28346</v>
      </c>
      <c r="Q49" s="0" t="n">
        <v>4592</v>
      </c>
    </row>
    <row r="50" customFormat="false" ht="13.8" hidden="false" customHeight="false" outlineLevel="0" collapsed="false">
      <c r="A50" s="0" t="s">
        <v>3445</v>
      </c>
      <c r="B50" s="0" t="n">
        <v>757</v>
      </c>
      <c r="C50" s="0" t="n">
        <v>46</v>
      </c>
      <c r="D50" s="0" t="n">
        <v>2017</v>
      </c>
      <c r="E50" s="0" t="n">
        <v>1</v>
      </c>
      <c r="F50" s="0" t="n">
        <v>7</v>
      </c>
      <c r="G50" s="0" t="n">
        <v>1</v>
      </c>
      <c r="H50" s="0" t="s">
        <v>3446</v>
      </c>
      <c r="I50" s="0" t="s">
        <v>3447</v>
      </c>
      <c r="J50" s="0" t="s">
        <v>301</v>
      </c>
      <c r="K50" s="0" t="n">
        <v>108388</v>
      </c>
      <c r="L50" s="0" t="n">
        <v>85511</v>
      </c>
      <c r="M50" s="0" t="n">
        <v>0</v>
      </c>
      <c r="N50" s="0" t="n">
        <v>6284</v>
      </c>
      <c r="O50" s="0" t="n">
        <v>0</v>
      </c>
      <c r="P50" s="0" t="n">
        <v>106746</v>
      </c>
      <c r="Q50" s="0" t="n">
        <v>4490</v>
      </c>
    </row>
    <row r="51" customFormat="false" ht="13.8" hidden="false" customHeight="false" outlineLevel="0" collapsed="false">
      <c r="A51" s="0" t="s">
        <v>3448</v>
      </c>
      <c r="B51" s="0" t="n">
        <v>772</v>
      </c>
      <c r="C51" s="0" t="n">
        <v>47</v>
      </c>
      <c r="D51" s="0" t="n">
        <v>2017</v>
      </c>
      <c r="E51" s="0" t="n">
        <v>1</v>
      </c>
      <c r="F51" s="0" t="n">
        <v>13</v>
      </c>
      <c r="G51" s="0" t="n">
        <v>1</v>
      </c>
      <c r="H51" s="0" t="s">
        <v>3449</v>
      </c>
      <c r="I51" s="0" t="s">
        <v>3450</v>
      </c>
      <c r="J51" s="0" t="s">
        <v>3451</v>
      </c>
      <c r="K51" s="0" t="n">
        <v>197389</v>
      </c>
      <c r="L51" s="0" t="n">
        <v>148552</v>
      </c>
      <c r="M51" s="0" t="n">
        <v>0</v>
      </c>
      <c r="N51" s="0" t="n">
        <v>19035</v>
      </c>
      <c r="O51" s="0" t="n">
        <v>0</v>
      </c>
      <c r="P51" s="0" t="n">
        <v>191701</v>
      </c>
      <c r="Q51" s="0" t="n">
        <v>4345</v>
      </c>
    </row>
    <row r="52" customFormat="false" ht="13.8" hidden="false" customHeight="false" outlineLevel="0" collapsed="false">
      <c r="A52" s="0" t="s">
        <v>3452</v>
      </c>
      <c r="B52" s="0" t="n">
        <v>775</v>
      </c>
      <c r="C52" s="0" t="n">
        <v>49</v>
      </c>
      <c r="D52" s="0" t="n">
        <v>2017</v>
      </c>
      <c r="E52" s="0" t="n">
        <v>4</v>
      </c>
      <c r="F52" s="0" t="n">
        <v>1</v>
      </c>
      <c r="G52" s="0" t="n">
        <v>0</v>
      </c>
      <c r="H52" s="0" t="s">
        <v>3453</v>
      </c>
      <c r="I52" s="0" t="s">
        <v>3454</v>
      </c>
      <c r="J52" s="0" t="s">
        <v>36</v>
      </c>
      <c r="K52" s="0" t="n">
        <v>138489</v>
      </c>
      <c r="L52" s="0" t="n">
        <v>0</v>
      </c>
      <c r="M52" s="0" t="n">
        <v>0</v>
      </c>
      <c r="N52" s="0" t="n">
        <v>9704</v>
      </c>
      <c r="O52" s="0" t="n">
        <v>0</v>
      </c>
      <c r="P52" s="0" t="n">
        <v>141117</v>
      </c>
      <c r="Q52" s="0" t="n">
        <v>4317</v>
      </c>
    </row>
    <row r="53" customFormat="false" ht="13.8" hidden="false" customHeight="false" outlineLevel="0" collapsed="false">
      <c r="A53" s="0" t="s">
        <v>3455</v>
      </c>
      <c r="B53" s="0" t="n">
        <v>785</v>
      </c>
      <c r="C53" s="0" t="n">
        <v>50</v>
      </c>
      <c r="D53" s="0" t="n">
        <v>2017</v>
      </c>
      <c r="E53" s="0" t="n">
        <v>3</v>
      </c>
      <c r="F53" s="0" t="n">
        <v>3</v>
      </c>
      <c r="G53" s="0" t="n">
        <v>0</v>
      </c>
      <c r="H53" s="0" t="s">
        <v>3456</v>
      </c>
      <c r="I53" s="0" t="s">
        <v>3457</v>
      </c>
      <c r="J53" s="0" t="s">
        <v>356</v>
      </c>
      <c r="K53" s="0" t="n">
        <v>154362</v>
      </c>
      <c r="L53" s="0" t="n">
        <v>110040</v>
      </c>
      <c r="M53" s="0" t="n">
        <v>4098</v>
      </c>
      <c r="N53" s="0" t="n">
        <v>13614</v>
      </c>
      <c r="O53" s="0" t="n">
        <v>0</v>
      </c>
      <c r="P53" s="0" t="n">
        <v>159888</v>
      </c>
      <c r="Q53" s="0" t="n">
        <v>4212</v>
      </c>
    </row>
    <row r="54" customFormat="false" ht="13.8" hidden="false" customHeight="false" outlineLevel="0" collapsed="false">
      <c r="A54" s="0" t="s">
        <v>3458</v>
      </c>
      <c r="B54" s="0" t="n">
        <v>795</v>
      </c>
      <c r="C54" s="0" t="n">
        <v>51</v>
      </c>
      <c r="D54" s="0" t="n">
        <v>2017</v>
      </c>
      <c r="E54" s="0" t="n">
        <v>6</v>
      </c>
      <c r="F54" s="0" t="n">
        <v>9</v>
      </c>
      <c r="G54" s="0" t="n">
        <v>1</v>
      </c>
      <c r="H54" s="0" t="s">
        <v>3459</v>
      </c>
      <c r="I54" s="0" t="s">
        <v>3460</v>
      </c>
      <c r="J54" s="0" t="s">
        <v>152</v>
      </c>
      <c r="K54" s="0" t="n">
        <v>147427</v>
      </c>
      <c r="L54" s="0" t="n">
        <v>132617</v>
      </c>
      <c r="M54" s="0" t="n">
        <v>7417</v>
      </c>
      <c r="N54" s="0" t="n">
        <v>16850</v>
      </c>
      <c r="O54" s="0" t="n">
        <v>5194</v>
      </c>
      <c r="P54" s="0" t="n">
        <v>150849</v>
      </c>
      <c r="Q54" s="0" t="n">
        <v>4049</v>
      </c>
    </row>
    <row r="55" customFormat="false" ht="13.8" hidden="false" customHeight="false" outlineLevel="0" collapsed="false">
      <c r="A55" s="0" t="s">
        <v>3461</v>
      </c>
      <c r="B55" s="0" t="n">
        <v>811</v>
      </c>
      <c r="C55" s="0" t="n">
        <v>52</v>
      </c>
      <c r="D55" s="0" t="n">
        <v>2017</v>
      </c>
      <c r="E55" s="0" t="n">
        <v>5</v>
      </c>
      <c r="F55" s="0" t="n">
        <v>12</v>
      </c>
      <c r="G55" s="0" t="n">
        <v>1</v>
      </c>
      <c r="H55" s="0" t="s">
        <v>3462</v>
      </c>
      <c r="I55" s="0" t="s">
        <v>3463</v>
      </c>
      <c r="J55" s="0" t="s">
        <v>3464</v>
      </c>
      <c r="K55" s="0" t="n">
        <v>153983</v>
      </c>
      <c r="L55" s="0" t="n">
        <v>150035</v>
      </c>
      <c r="M55" s="0" t="n">
        <v>4784</v>
      </c>
      <c r="N55" s="0" t="n">
        <v>8649</v>
      </c>
      <c r="O55" s="0" t="n">
        <v>4373</v>
      </c>
      <c r="P55" s="0" t="n">
        <v>153214</v>
      </c>
      <c r="Q55" s="0" t="n">
        <v>3883</v>
      </c>
    </row>
    <row r="56" customFormat="false" ht="13.8" hidden="false" customHeight="false" outlineLevel="0" collapsed="false">
      <c r="A56" s="0" t="s">
        <v>3465</v>
      </c>
      <c r="B56" s="0" t="n">
        <v>812</v>
      </c>
      <c r="C56" s="0" t="n">
        <v>53</v>
      </c>
      <c r="D56" s="0" t="n">
        <v>2017</v>
      </c>
      <c r="E56" s="0" t="n">
        <v>2</v>
      </c>
      <c r="F56" s="0" t="n">
        <v>1</v>
      </c>
      <c r="G56" s="0" t="n">
        <v>1</v>
      </c>
      <c r="H56" s="0" t="s">
        <v>3466</v>
      </c>
      <c r="I56" s="0" t="s">
        <v>3467</v>
      </c>
      <c r="J56" s="0" t="s">
        <v>3468</v>
      </c>
      <c r="K56" s="0" t="n">
        <v>65569</v>
      </c>
      <c r="L56" s="0" t="n">
        <v>49938</v>
      </c>
      <c r="M56" s="0" t="n">
        <v>2</v>
      </c>
      <c r="N56" s="0" t="n">
        <v>4043</v>
      </c>
      <c r="O56" s="0" t="n">
        <v>0</v>
      </c>
      <c r="P56" s="0" t="n">
        <v>68556</v>
      </c>
      <c r="Q56" s="0" t="n">
        <v>3876</v>
      </c>
    </row>
    <row r="57" customFormat="false" ht="13.8" hidden="false" customHeight="false" outlineLevel="0" collapsed="false">
      <c r="A57" s="0" t="s">
        <v>3469</v>
      </c>
      <c r="B57" s="0" t="n">
        <v>829</v>
      </c>
      <c r="C57" s="0" t="n">
        <v>54</v>
      </c>
      <c r="D57" s="0" t="n">
        <v>2017</v>
      </c>
      <c r="E57" s="0" t="n">
        <v>4</v>
      </c>
      <c r="F57" s="0" t="n">
        <v>1</v>
      </c>
      <c r="G57" s="0" t="n">
        <v>1</v>
      </c>
      <c r="H57" s="0" t="s">
        <v>3470</v>
      </c>
      <c r="I57" s="0" t="s">
        <v>3471</v>
      </c>
      <c r="J57" s="0" t="s">
        <v>231</v>
      </c>
      <c r="K57" s="0" t="n">
        <v>128419</v>
      </c>
      <c r="L57" s="0" t="n">
        <v>123566</v>
      </c>
      <c r="M57" s="0" t="n">
        <v>1949</v>
      </c>
      <c r="N57" s="0" t="n">
        <v>3875</v>
      </c>
      <c r="O57" s="0" t="n">
        <v>0</v>
      </c>
      <c r="P57" s="0" t="n">
        <v>130057</v>
      </c>
      <c r="Q57" s="0" t="n">
        <v>3730</v>
      </c>
    </row>
    <row r="58" customFormat="false" ht="13.8" hidden="false" customHeight="false" outlineLevel="0" collapsed="false">
      <c r="A58" s="0" t="s">
        <v>576</v>
      </c>
      <c r="B58" s="0" t="n">
        <v>1</v>
      </c>
      <c r="C58" s="0" t="n">
        <v>1</v>
      </c>
      <c r="D58" s="0" t="n">
        <v>2016</v>
      </c>
      <c r="E58" s="0" t="n">
        <v>2</v>
      </c>
      <c r="F58" s="0" t="n">
        <v>8</v>
      </c>
      <c r="G58" s="0" t="n">
        <v>1</v>
      </c>
      <c r="H58" s="0" t="s">
        <v>577</v>
      </c>
      <c r="I58" s="0" t="s">
        <v>3472</v>
      </c>
      <c r="J58" s="0" t="s">
        <v>579</v>
      </c>
      <c r="K58" s="0" t="n">
        <v>1570815</v>
      </c>
      <c r="L58" s="0" t="n">
        <v>749754</v>
      </c>
      <c r="M58" s="0" t="n">
        <v>91298</v>
      </c>
      <c r="N58" s="0" t="n">
        <v>132992</v>
      </c>
      <c r="O58" s="0" t="n">
        <v>55687</v>
      </c>
      <c r="P58" s="0" t="n">
        <v>1380509</v>
      </c>
      <c r="Q58" s="0" t="n">
        <v>339000</v>
      </c>
    </row>
    <row r="59" customFormat="false" ht="13.8" hidden="false" customHeight="false" outlineLevel="0" collapsed="false">
      <c r="A59" s="0" t="s">
        <v>593</v>
      </c>
      <c r="B59" s="0" t="n">
        <v>10</v>
      </c>
      <c r="C59" s="0" t="n">
        <v>2</v>
      </c>
      <c r="D59" s="0" t="n">
        <v>2016</v>
      </c>
      <c r="E59" s="0" t="n">
        <v>3</v>
      </c>
      <c r="F59" s="0" t="n">
        <v>4</v>
      </c>
      <c r="G59" s="0" t="n">
        <v>0</v>
      </c>
      <c r="H59" s="0" t="s">
        <v>3473</v>
      </c>
      <c r="I59" s="0" t="s">
        <v>3474</v>
      </c>
      <c r="J59" s="0" t="s">
        <v>184</v>
      </c>
      <c r="K59" s="0" t="n">
        <v>1115092</v>
      </c>
      <c r="L59" s="0" t="n">
        <v>602365</v>
      </c>
      <c r="M59" s="0" t="n">
        <v>72692</v>
      </c>
      <c r="N59" s="0" t="n">
        <v>101466</v>
      </c>
      <c r="O59" s="0" t="n">
        <v>40491</v>
      </c>
      <c r="P59" s="0" t="n">
        <v>1057326</v>
      </c>
      <c r="Q59" s="0" t="n">
        <v>153000</v>
      </c>
    </row>
    <row r="60" customFormat="false" ht="13.8" hidden="false" customHeight="false" outlineLevel="0" collapsed="false">
      <c r="A60" s="0" t="s">
        <v>647</v>
      </c>
      <c r="B60" s="0" t="n">
        <v>11</v>
      </c>
      <c r="C60" s="0" t="n">
        <v>3</v>
      </c>
      <c r="D60" s="0" t="n">
        <v>2016</v>
      </c>
      <c r="E60" s="0" t="n">
        <v>6</v>
      </c>
      <c r="F60" s="0" t="n">
        <v>8</v>
      </c>
      <c r="G60" s="0" t="n">
        <v>0</v>
      </c>
      <c r="H60" s="0" t="s">
        <v>648</v>
      </c>
      <c r="I60" s="0" t="s">
        <v>3475</v>
      </c>
      <c r="J60" s="0" t="s">
        <v>650</v>
      </c>
      <c r="K60" s="0" t="n">
        <v>1416121</v>
      </c>
      <c r="L60" s="0" t="n">
        <v>616841</v>
      </c>
      <c r="M60" s="0" t="n">
        <v>61583</v>
      </c>
      <c r="N60" s="0" t="n">
        <v>150557</v>
      </c>
      <c r="O60" s="0" t="n">
        <v>1</v>
      </c>
      <c r="P60" s="0" t="n">
        <v>1322763</v>
      </c>
      <c r="Q60" s="0" t="n">
        <v>147200</v>
      </c>
    </row>
    <row r="61" customFormat="false" ht="13.8" hidden="false" customHeight="false" outlineLevel="0" collapsed="false">
      <c r="A61" s="0" t="s">
        <v>3476</v>
      </c>
      <c r="B61" s="0" t="n">
        <v>19</v>
      </c>
      <c r="C61" s="0" t="n">
        <v>4</v>
      </c>
      <c r="D61" s="0" t="n">
        <v>2016</v>
      </c>
      <c r="E61" s="0" t="n">
        <v>5</v>
      </c>
      <c r="F61" s="0" t="n">
        <v>6</v>
      </c>
      <c r="G61" s="0" t="n">
        <v>0</v>
      </c>
      <c r="H61" s="0" t="s">
        <v>3477</v>
      </c>
      <c r="I61" s="0" t="s">
        <v>3478</v>
      </c>
      <c r="J61" s="0" t="s">
        <v>405</v>
      </c>
      <c r="K61" s="0" t="n">
        <v>1103756</v>
      </c>
      <c r="L61" s="0" t="n">
        <v>590845</v>
      </c>
      <c r="M61" s="0" t="n">
        <v>68666</v>
      </c>
      <c r="N61" s="0" t="n">
        <v>119445</v>
      </c>
      <c r="O61" s="0" t="n">
        <v>32965</v>
      </c>
      <c r="P61" s="0" t="n">
        <v>1171064</v>
      </c>
      <c r="Q61" s="0" t="n">
        <v>124600</v>
      </c>
    </row>
    <row r="62" customFormat="false" ht="13.8" hidden="false" customHeight="false" outlineLevel="0" collapsed="false">
      <c r="A62" s="0" t="s">
        <v>580</v>
      </c>
      <c r="B62" s="0" t="n">
        <v>20</v>
      </c>
      <c r="C62" s="0" t="n">
        <v>5</v>
      </c>
      <c r="D62" s="0" t="n">
        <v>2016</v>
      </c>
      <c r="E62" s="0" t="n">
        <v>2</v>
      </c>
      <c r="F62" s="0" t="n">
        <v>8</v>
      </c>
      <c r="G62" s="0" t="n">
        <v>1</v>
      </c>
      <c r="H62" s="0" t="s">
        <v>46</v>
      </c>
      <c r="I62" s="0" t="s">
        <v>3479</v>
      </c>
      <c r="J62" s="0" t="s">
        <v>582</v>
      </c>
      <c r="K62" s="0" t="n">
        <v>736917</v>
      </c>
      <c r="L62" s="0" t="n">
        <v>353417</v>
      </c>
      <c r="M62" s="0" t="n">
        <v>41051</v>
      </c>
      <c r="N62" s="0" t="n">
        <v>60950</v>
      </c>
      <c r="O62" s="0" t="n">
        <v>23192</v>
      </c>
      <c r="P62" s="0" t="n">
        <v>650641</v>
      </c>
      <c r="Q62" s="0" t="n">
        <v>120000</v>
      </c>
    </row>
    <row r="63" customFormat="false" ht="13.8" hidden="false" customHeight="false" outlineLevel="0" collapsed="false">
      <c r="A63" s="0" t="s">
        <v>735</v>
      </c>
      <c r="B63" s="0" t="n">
        <v>21</v>
      </c>
      <c r="C63" s="0" t="n">
        <v>6</v>
      </c>
      <c r="D63" s="0" t="n">
        <v>2016</v>
      </c>
      <c r="E63" s="0" t="n">
        <v>9</v>
      </c>
      <c r="F63" s="0" t="n">
        <v>30</v>
      </c>
      <c r="G63" s="0" t="n">
        <v>1</v>
      </c>
      <c r="H63" s="0" t="s">
        <v>108</v>
      </c>
      <c r="I63" s="0" t="s">
        <v>3480</v>
      </c>
      <c r="J63" s="0" t="s">
        <v>78</v>
      </c>
      <c r="K63" s="0" t="n">
        <v>1270116</v>
      </c>
      <c r="L63" s="0" t="n">
        <v>672946</v>
      </c>
      <c r="M63" s="0" t="n">
        <v>54144</v>
      </c>
      <c r="N63" s="0" t="n">
        <v>114102</v>
      </c>
      <c r="O63" s="0" t="n">
        <v>0</v>
      </c>
      <c r="P63" s="0" t="n">
        <v>1244712</v>
      </c>
      <c r="Q63" s="0" t="n">
        <v>118100</v>
      </c>
    </row>
    <row r="64" customFormat="false" ht="13.8" hidden="false" customHeight="false" outlineLevel="0" collapsed="false">
      <c r="A64" s="0" t="s">
        <v>787</v>
      </c>
      <c r="B64" s="0" t="n">
        <v>23</v>
      </c>
      <c r="C64" s="0" t="n">
        <v>7</v>
      </c>
      <c r="D64" s="0" t="n">
        <v>2016</v>
      </c>
      <c r="E64" s="0" t="n">
        <v>12</v>
      </c>
      <c r="F64" s="0" t="n">
        <v>16</v>
      </c>
      <c r="G64" s="0" t="n">
        <v>1</v>
      </c>
      <c r="H64" s="0" t="s">
        <v>126</v>
      </c>
      <c r="I64" s="0" t="s">
        <v>3481</v>
      </c>
      <c r="J64" s="0" t="s">
        <v>546</v>
      </c>
      <c r="K64" s="0" t="n">
        <v>1252662</v>
      </c>
      <c r="L64" s="0" t="n">
        <v>885327</v>
      </c>
      <c r="M64" s="0" t="n">
        <v>17267</v>
      </c>
      <c r="N64" s="0" t="n">
        <v>203438</v>
      </c>
      <c r="O64" s="0" t="n">
        <v>0</v>
      </c>
      <c r="P64" s="0" t="n">
        <v>1250024</v>
      </c>
      <c r="Q64" s="0" t="n">
        <v>117300</v>
      </c>
    </row>
    <row r="65" customFormat="false" ht="13.8" hidden="false" customHeight="false" outlineLevel="0" collapsed="false">
      <c r="A65" s="0" t="s">
        <v>583</v>
      </c>
      <c r="B65" s="0" t="n">
        <v>28</v>
      </c>
      <c r="C65" s="0" t="n">
        <v>8</v>
      </c>
      <c r="D65" s="0" t="n">
        <v>2016</v>
      </c>
      <c r="E65" s="0" t="n">
        <v>2</v>
      </c>
      <c r="F65" s="0" t="n">
        <v>8</v>
      </c>
      <c r="G65" s="0" t="n">
        <v>1</v>
      </c>
      <c r="H65" s="0" t="s">
        <v>3482</v>
      </c>
      <c r="I65" s="0" t="s">
        <v>3483</v>
      </c>
      <c r="J65" s="0" t="s">
        <v>586</v>
      </c>
      <c r="K65" s="0" t="n">
        <v>701278</v>
      </c>
      <c r="L65" s="0" t="n">
        <v>330889</v>
      </c>
      <c r="M65" s="0" t="n">
        <v>43117</v>
      </c>
      <c r="N65" s="0" t="n">
        <v>55432</v>
      </c>
      <c r="O65" s="0" t="n">
        <v>22157</v>
      </c>
      <c r="P65" s="0" t="n">
        <v>606772</v>
      </c>
      <c r="Q65" s="0" t="n">
        <v>111600</v>
      </c>
    </row>
    <row r="66" customFormat="false" ht="13.8" hidden="false" customHeight="false" outlineLevel="0" collapsed="false">
      <c r="A66" s="0" t="s">
        <v>694</v>
      </c>
      <c r="B66" s="0" t="n">
        <v>34</v>
      </c>
      <c r="C66" s="0" t="n">
        <v>9</v>
      </c>
      <c r="D66" s="0" t="n">
        <v>2016</v>
      </c>
      <c r="E66" s="0" t="n">
        <v>8</v>
      </c>
      <c r="F66" s="0" t="n">
        <v>5</v>
      </c>
      <c r="G66" s="0" t="n">
        <v>1</v>
      </c>
      <c r="H66" s="0" t="s">
        <v>331</v>
      </c>
      <c r="I66" s="0" t="s">
        <v>3484</v>
      </c>
      <c r="J66" s="0" t="s">
        <v>312</v>
      </c>
      <c r="K66" s="0" t="n">
        <v>867486</v>
      </c>
      <c r="L66" s="0" t="n">
        <v>378895</v>
      </c>
      <c r="M66" s="0" t="n">
        <v>41812</v>
      </c>
      <c r="N66" s="0" t="n">
        <v>59463</v>
      </c>
      <c r="O66" s="0" t="n">
        <v>0</v>
      </c>
      <c r="P66" s="0" t="n">
        <v>809893</v>
      </c>
      <c r="Q66" s="0" t="n">
        <v>100100</v>
      </c>
    </row>
    <row r="67" customFormat="false" ht="13.8" hidden="false" customHeight="false" outlineLevel="0" collapsed="false">
      <c r="A67" s="0" t="s">
        <v>573</v>
      </c>
      <c r="B67" s="0" t="n">
        <v>35</v>
      </c>
      <c r="C67" s="0" t="n">
        <v>10</v>
      </c>
      <c r="D67" s="0" t="n">
        <v>2016</v>
      </c>
      <c r="E67" s="0" t="n">
        <v>1</v>
      </c>
      <c r="F67" s="0" t="n">
        <v>29</v>
      </c>
      <c r="G67" s="0" t="n">
        <v>1</v>
      </c>
      <c r="H67" s="0" t="s">
        <v>3485</v>
      </c>
      <c r="I67" s="0" t="s">
        <v>3486</v>
      </c>
      <c r="J67" s="0" t="s">
        <v>356</v>
      </c>
      <c r="K67" s="0" t="n">
        <v>900318</v>
      </c>
      <c r="L67" s="0" t="n">
        <v>466942</v>
      </c>
      <c r="M67" s="0" t="n">
        <v>56058</v>
      </c>
      <c r="N67" s="0" t="n">
        <v>94875</v>
      </c>
      <c r="O67" s="0" t="n">
        <v>35540</v>
      </c>
      <c r="P67" s="0" t="n">
        <v>790648</v>
      </c>
      <c r="Q67" s="0" t="n">
        <v>100000</v>
      </c>
    </row>
    <row r="68" customFormat="false" ht="13.8" hidden="false" customHeight="false" outlineLevel="0" collapsed="false">
      <c r="A68" s="0" t="s">
        <v>623</v>
      </c>
      <c r="B68" s="0" t="n">
        <v>36</v>
      </c>
      <c r="C68" s="0" t="n">
        <v>11</v>
      </c>
      <c r="D68" s="0" t="n">
        <v>2016</v>
      </c>
      <c r="E68" s="0" t="n">
        <v>4</v>
      </c>
      <c r="F68" s="0" t="n">
        <v>15</v>
      </c>
      <c r="G68" s="0" t="n">
        <v>0</v>
      </c>
      <c r="H68" s="0" t="s">
        <v>624</v>
      </c>
      <c r="I68" s="0" t="s">
        <v>3487</v>
      </c>
      <c r="J68" s="0" t="s">
        <v>70</v>
      </c>
      <c r="K68" s="0" t="n">
        <v>989121</v>
      </c>
      <c r="L68" s="0" t="n">
        <v>535195</v>
      </c>
      <c r="M68" s="0" t="n">
        <v>61412</v>
      </c>
      <c r="N68" s="0" t="n">
        <v>90060</v>
      </c>
      <c r="O68" s="0" t="n">
        <v>32676</v>
      </c>
      <c r="P68" s="0" t="n">
        <v>984612</v>
      </c>
      <c r="Q68" s="0" t="n">
        <v>98000</v>
      </c>
    </row>
    <row r="69" customFormat="false" ht="13.8" hidden="false" customHeight="false" outlineLevel="0" collapsed="false">
      <c r="A69" s="0" t="s">
        <v>684</v>
      </c>
      <c r="B69" s="0" t="n">
        <v>41</v>
      </c>
      <c r="C69" s="0" t="n">
        <v>12</v>
      </c>
      <c r="D69" s="0" t="n">
        <v>2016</v>
      </c>
      <c r="E69" s="0" t="n">
        <v>7</v>
      </c>
      <c r="F69" s="0" t="n">
        <v>21</v>
      </c>
      <c r="G69" s="0" t="n">
        <v>1</v>
      </c>
      <c r="H69" s="0" t="s">
        <v>685</v>
      </c>
      <c r="I69" s="0" t="s">
        <v>3488</v>
      </c>
      <c r="J69" s="0" t="s">
        <v>586</v>
      </c>
      <c r="K69" s="0" t="n">
        <v>909816</v>
      </c>
      <c r="L69" s="0" t="n">
        <v>406111</v>
      </c>
      <c r="M69" s="0" t="n">
        <v>47384</v>
      </c>
      <c r="N69" s="0" t="n">
        <v>67572</v>
      </c>
      <c r="O69" s="0" t="n">
        <v>0</v>
      </c>
      <c r="P69" s="0" t="n">
        <v>858491</v>
      </c>
      <c r="Q69" s="0" t="n">
        <v>88900</v>
      </c>
    </row>
    <row r="70" customFormat="false" ht="13.8" hidden="false" customHeight="false" outlineLevel="0" collapsed="false">
      <c r="A70" s="0" t="s">
        <v>561</v>
      </c>
      <c r="B70" s="0" t="n">
        <v>45</v>
      </c>
      <c r="C70" s="0" t="n">
        <v>13</v>
      </c>
      <c r="D70" s="0" t="n">
        <v>2016</v>
      </c>
      <c r="E70" s="0" t="n">
        <v>1</v>
      </c>
      <c r="F70" s="0" t="n">
        <v>9</v>
      </c>
      <c r="G70" s="0" t="n">
        <v>0</v>
      </c>
      <c r="H70" s="0" t="s">
        <v>562</v>
      </c>
      <c r="I70" s="0" t="s">
        <v>3489</v>
      </c>
      <c r="J70" s="0" t="s">
        <v>90</v>
      </c>
      <c r="K70" s="0" t="n">
        <v>814722</v>
      </c>
      <c r="L70" s="0" t="n">
        <v>405336</v>
      </c>
      <c r="M70" s="0" t="n">
        <v>48116</v>
      </c>
      <c r="N70" s="0" t="n">
        <v>81085</v>
      </c>
      <c r="O70" s="0" t="n">
        <v>30785</v>
      </c>
      <c r="P70" s="0" t="n">
        <v>692181</v>
      </c>
      <c r="Q70" s="0" t="n">
        <v>82500</v>
      </c>
    </row>
    <row r="71" customFormat="false" ht="13.8" hidden="false" customHeight="false" outlineLevel="0" collapsed="false">
      <c r="A71" s="0" t="s">
        <v>733</v>
      </c>
      <c r="B71" s="0" t="n">
        <v>47</v>
      </c>
      <c r="C71" s="0" t="n">
        <v>14</v>
      </c>
      <c r="D71" s="0" t="n">
        <v>2016</v>
      </c>
      <c r="E71" s="0" t="n">
        <v>9</v>
      </c>
      <c r="F71" s="0" t="n">
        <v>30</v>
      </c>
      <c r="G71" s="0" t="n">
        <v>1</v>
      </c>
      <c r="H71" s="0" t="s">
        <v>282</v>
      </c>
      <c r="I71" s="0" t="s">
        <v>3490</v>
      </c>
      <c r="J71" s="0" t="s">
        <v>32</v>
      </c>
      <c r="K71" s="0" t="n">
        <v>936419</v>
      </c>
      <c r="L71" s="0" t="n">
        <v>442071</v>
      </c>
      <c r="M71" s="0" t="n">
        <v>37717</v>
      </c>
      <c r="N71" s="0" t="n">
        <v>77340</v>
      </c>
      <c r="O71" s="0" t="n">
        <v>0</v>
      </c>
      <c r="P71" s="0" t="n">
        <v>900057</v>
      </c>
      <c r="Q71" s="0" t="n">
        <v>81200</v>
      </c>
    </row>
    <row r="72" customFormat="false" ht="13.8" hidden="false" customHeight="false" outlineLevel="0" collapsed="false">
      <c r="A72" s="0" t="s">
        <v>596</v>
      </c>
      <c r="B72" s="0" t="n">
        <v>48</v>
      </c>
      <c r="C72" s="0" t="n">
        <v>15</v>
      </c>
      <c r="D72" s="0" t="n">
        <v>2016</v>
      </c>
      <c r="E72" s="0" t="n">
        <v>3</v>
      </c>
      <c r="F72" s="0" t="n">
        <v>4</v>
      </c>
      <c r="G72" s="0" t="n">
        <v>1</v>
      </c>
      <c r="H72" s="0" t="s">
        <v>346</v>
      </c>
      <c r="I72" s="0" t="s">
        <v>3491</v>
      </c>
      <c r="J72" s="0" t="s">
        <v>598</v>
      </c>
      <c r="K72" s="0" t="n">
        <v>-1</v>
      </c>
      <c r="L72" s="0" t="n">
        <v>-1</v>
      </c>
      <c r="M72" s="0" t="n">
        <v>-1</v>
      </c>
      <c r="N72" s="0" t="n">
        <v>-1</v>
      </c>
      <c r="O72" s="0" t="n">
        <v>-1</v>
      </c>
      <c r="P72" s="0" t="n">
        <v>-1</v>
      </c>
      <c r="Q72" s="0" t="n">
        <v>80200</v>
      </c>
    </row>
    <row r="73" customFormat="false" ht="13.8" hidden="false" customHeight="false" outlineLevel="0" collapsed="false">
      <c r="A73" s="0" t="s">
        <v>645</v>
      </c>
      <c r="B73" s="0" t="n">
        <v>49</v>
      </c>
      <c r="C73" s="0" t="n">
        <v>16</v>
      </c>
      <c r="D73" s="0" t="n">
        <v>2016</v>
      </c>
      <c r="E73" s="0" t="n">
        <v>6</v>
      </c>
      <c r="F73" s="0" t="n">
        <v>3</v>
      </c>
      <c r="G73" s="0" t="n">
        <v>0</v>
      </c>
      <c r="H73" s="0" t="s">
        <v>130</v>
      </c>
      <c r="I73" s="0" t="s">
        <v>3492</v>
      </c>
      <c r="J73" s="0" t="s">
        <v>409</v>
      </c>
      <c r="K73" s="0" t="n">
        <v>892633</v>
      </c>
      <c r="L73" s="0" t="n">
        <v>405746</v>
      </c>
      <c r="M73" s="0" t="n">
        <v>44413</v>
      </c>
      <c r="N73" s="0" t="n">
        <v>74306</v>
      </c>
      <c r="O73" s="0" t="n">
        <v>0</v>
      </c>
      <c r="P73" s="0" t="n">
        <v>827910</v>
      </c>
      <c r="Q73" s="0" t="n">
        <v>80200</v>
      </c>
    </row>
    <row r="74" customFormat="false" ht="13.8" hidden="false" customHeight="false" outlineLevel="0" collapsed="false">
      <c r="A74" s="0" t="s">
        <v>629</v>
      </c>
      <c r="B74" s="0" t="n">
        <v>50</v>
      </c>
      <c r="C74" s="0" t="n">
        <v>17</v>
      </c>
      <c r="D74" s="0" t="n">
        <v>2016</v>
      </c>
      <c r="E74" s="0" t="n">
        <v>4</v>
      </c>
      <c r="F74" s="0" t="n">
        <v>29</v>
      </c>
      <c r="G74" s="0" t="n">
        <v>1</v>
      </c>
      <c r="H74" s="0" t="s">
        <v>630</v>
      </c>
      <c r="I74" s="0" t="s">
        <v>3493</v>
      </c>
      <c r="J74" s="0" t="s">
        <v>152</v>
      </c>
      <c r="K74" s="0" t="n">
        <v>741968</v>
      </c>
      <c r="L74" s="0" t="n">
        <v>385993</v>
      </c>
      <c r="M74" s="0" t="n">
        <v>42321</v>
      </c>
      <c r="N74" s="0" t="n">
        <v>65282</v>
      </c>
      <c r="O74" s="0" t="n">
        <v>23625</v>
      </c>
      <c r="P74" s="0" t="n">
        <v>744977</v>
      </c>
      <c r="Q74" s="0" t="n">
        <v>78600</v>
      </c>
    </row>
    <row r="75" customFormat="false" ht="13.8" hidden="false" customHeight="false" outlineLevel="0" collapsed="false">
      <c r="A75" s="0" t="s">
        <v>758</v>
      </c>
      <c r="B75" s="0" t="n">
        <v>55</v>
      </c>
      <c r="C75" s="0" t="n">
        <v>18</v>
      </c>
      <c r="D75" s="0" t="n">
        <v>2016</v>
      </c>
      <c r="E75" s="0" t="n">
        <v>11</v>
      </c>
      <c r="F75" s="0" t="n">
        <v>4</v>
      </c>
      <c r="G75" s="0" t="n">
        <v>1</v>
      </c>
      <c r="H75" s="0" t="s">
        <v>261</v>
      </c>
      <c r="I75" s="0" t="s">
        <v>3494</v>
      </c>
      <c r="J75" s="0" t="s">
        <v>90</v>
      </c>
      <c r="K75" s="0" t="n">
        <v>1051479</v>
      </c>
      <c r="L75" s="0" t="n">
        <v>851340</v>
      </c>
      <c r="M75" s="0" t="n">
        <v>43373</v>
      </c>
      <c r="N75" s="0" t="n">
        <v>118717</v>
      </c>
      <c r="O75" s="0" t="n">
        <v>0</v>
      </c>
      <c r="P75" s="0" t="n">
        <v>1059736</v>
      </c>
      <c r="Q75" s="0" t="n">
        <v>75100</v>
      </c>
    </row>
    <row r="76" customFormat="false" ht="13.8" hidden="false" customHeight="false" outlineLevel="0" collapsed="false">
      <c r="A76" s="0" t="s">
        <v>793</v>
      </c>
      <c r="B76" s="0" t="n">
        <v>66</v>
      </c>
      <c r="C76" s="0" t="n">
        <v>19</v>
      </c>
      <c r="D76" s="0" t="n">
        <v>2016</v>
      </c>
      <c r="E76" s="0" t="n">
        <v>12</v>
      </c>
      <c r="F76" s="0" t="n">
        <v>30</v>
      </c>
      <c r="G76" s="0" t="n">
        <v>1</v>
      </c>
      <c r="H76" s="0" t="s">
        <v>502</v>
      </c>
      <c r="I76" s="0" t="s">
        <v>3495</v>
      </c>
      <c r="J76" s="0" t="s">
        <v>586</v>
      </c>
      <c r="K76" s="0" t="n">
        <v>535213</v>
      </c>
      <c r="L76" s="0" t="n">
        <v>418344</v>
      </c>
      <c r="M76" s="0" t="n">
        <v>1563</v>
      </c>
      <c r="N76" s="0" t="n">
        <v>22163</v>
      </c>
      <c r="O76" s="0" t="n">
        <v>0</v>
      </c>
      <c r="P76" s="0" t="n">
        <v>531853</v>
      </c>
      <c r="Q76" s="0" t="n">
        <v>69800</v>
      </c>
    </row>
    <row r="77" customFormat="false" ht="13.8" hidden="false" customHeight="false" outlineLevel="0" collapsed="false">
      <c r="A77" s="0" t="s">
        <v>670</v>
      </c>
      <c r="B77" s="0" t="n">
        <v>71</v>
      </c>
      <c r="C77" s="0" t="n">
        <v>20</v>
      </c>
      <c r="D77" s="0" t="n">
        <v>2016</v>
      </c>
      <c r="E77" s="0" t="n">
        <v>7</v>
      </c>
      <c r="F77" s="0" t="n">
        <v>8</v>
      </c>
      <c r="G77" s="0" t="n">
        <v>1</v>
      </c>
      <c r="H77" s="0" t="s">
        <v>3496</v>
      </c>
      <c r="I77" s="0" t="s">
        <v>3497</v>
      </c>
      <c r="J77" s="0" t="s">
        <v>78</v>
      </c>
      <c r="K77" s="0" t="n">
        <v>614818</v>
      </c>
      <c r="L77" s="0" t="n">
        <v>288480</v>
      </c>
      <c r="M77" s="0" t="n">
        <v>30209</v>
      </c>
      <c r="N77" s="0" t="n">
        <v>49967</v>
      </c>
      <c r="O77" s="0" t="n">
        <v>0</v>
      </c>
      <c r="P77" s="0" t="n">
        <v>580581</v>
      </c>
      <c r="Q77" s="0" t="n">
        <v>67800</v>
      </c>
    </row>
    <row r="78" customFormat="false" ht="13.8" hidden="false" customHeight="false" outlineLevel="0" collapsed="false">
      <c r="A78" s="0" t="s">
        <v>798</v>
      </c>
      <c r="B78" s="0" t="n">
        <v>77</v>
      </c>
      <c r="C78" s="0" t="n">
        <v>14</v>
      </c>
      <c r="D78" s="0" t="n">
        <v>2016</v>
      </c>
      <c r="E78" s="0" t="n">
        <v>12</v>
      </c>
      <c r="F78" s="0" t="n">
        <v>30</v>
      </c>
      <c r="G78" s="0" t="n">
        <v>1</v>
      </c>
      <c r="H78" s="0" t="s">
        <v>3498</v>
      </c>
      <c r="I78" s="0" t="s">
        <v>3499</v>
      </c>
      <c r="J78" s="0" t="s">
        <v>318</v>
      </c>
      <c r="K78" s="0" t="n">
        <v>1017053</v>
      </c>
      <c r="L78" s="0" t="n">
        <v>763584</v>
      </c>
      <c r="M78" s="0" t="n">
        <v>0</v>
      </c>
      <c r="N78" s="0" t="n">
        <v>81296</v>
      </c>
      <c r="O78" s="0" t="n">
        <v>0</v>
      </c>
      <c r="P78" s="0" t="n">
        <v>254683</v>
      </c>
      <c r="Q78" s="0" t="n">
        <v>65800</v>
      </c>
    </row>
    <row r="79" customFormat="false" ht="13.8" hidden="false" customHeight="false" outlineLevel="0" collapsed="false">
      <c r="A79" s="0" t="s">
        <v>655</v>
      </c>
      <c r="B79" s="0" t="n">
        <v>79</v>
      </c>
      <c r="C79" s="0" t="n">
        <v>21</v>
      </c>
      <c r="D79" s="0" t="n">
        <v>2016</v>
      </c>
      <c r="E79" s="0" t="n">
        <v>6</v>
      </c>
      <c r="F79" s="0" t="n">
        <v>24</v>
      </c>
      <c r="G79" s="0" t="n">
        <v>0</v>
      </c>
      <c r="H79" s="0" t="s">
        <v>656</v>
      </c>
      <c r="I79" s="0" t="s">
        <v>3500</v>
      </c>
      <c r="J79" s="0" t="s">
        <v>658</v>
      </c>
      <c r="K79" s="0" t="n">
        <v>632959</v>
      </c>
      <c r="L79" s="0" t="n">
        <v>294676</v>
      </c>
      <c r="M79" s="0" t="n">
        <v>30079</v>
      </c>
      <c r="N79" s="0" t="n">
        <v>46133</v>
      </c>
      <c r="O79" s="0" t="n">
        <v>0</v>
      </c>
      <c r="P79" s="0" t="n">
        <v>600005</v>
      </c>
      <c r="Q79" s="0" t="n">
        <v>63800</v>
      </c>
    </row>
    <row r="80" customFormat="false" ht="13.8" hidden="false" customHeight="false" outlineLevel="0" collapsed="false">
      <c r="A80" s="0" t="s">
        <v>3501</v>
      </c>
      <c r="B80" s="0" t="n">
        <v>82</v>
      </c>
      <c r="C80" s="0" t="n">
        <v>22</v>
      </c>
      <c r="D80" s="0" t="n">
        <v>2016</v>
      </c>
      <c r="E80" s="0" t="n">
        <v>3</v>
      </c>
      <c r="F80" s="0" t="n">
        <v>25</v>
      </c>
      <c r="G80" s="0" t="n">
        <v>1</v>
      </c>
      <c r="H80" s="0" t="s">
        <v>607</v>
      </c>
      <c r="I80" s="0" t="s">
        <v>3502</v>
      </c>
      <c r="J80" s="0" t="s">
        <v>409</v>
      </c>
      <c r="K80" s="0" t="n">
        <v>633441</v>
      </c>
      <c r="L80" s="0" t="n">
        <v>326836</v>
      </c>
      <c r="M80" s="0" t="n">
        <v>36517</v>
      </c>
      <c r="N80" s="0" t="n">
        <v>60891</v>
      </c>
      <c r="O80" s="0" t="n">
        <v>24496</v>
      </c>
      <c r="P80" s="0" t="n">
        <v>605247</v>
      </c>
      <c r="Q80" s="0" t="n">
        <v>61900</v>
      </c>
    </row>
    <row r="81" customFormat="false" ht="13.8" hidden="false" customHeight="false" outlineLevel="0" collapsed="false">
      <c r="A81" s="0" t="s">
        <v>699</v>
      </c>
      <c r="B81" s="0" t="n">
        <v>87</v>
      </c>
      <c r="C81" s="0" t="n">
        <v>23</v>
      </c>
      <c r="D81" s="0" t="n">
        <v>2016</v>
      </c>
      <c r="E81" s="0" t="n">
        <v>8</v>
      </c>
      <c r="F81" s="0" t="n">
        <v>11</v>
      </c>
      <c r="G81" s="0" t="n">
        <v>1</v>
      </c>
      <c r="H81" s="0" t="s">
        <v>700</v>
      </c>
      <c r="I81" s="0" t="s">
        <v>3503</v>
      </c>
      <c r="J81" s="0" t="s">
        <v>702</v>
      </c>
      <c r="K81" s="0" t="n">
        <v>747835</v>
      </c>
      <c r="L81" s="0" t="n">
        <v>312893</v>
      </c>
      <c r="M81" s="0" t="n">
        <v>35179</v>
      </c>
      <c r="N81" s="0" t="n">
        <v>54929</v>
      </c>
      <c r="O81" s="0" t="n">
        <v>0</v>
      </c>
      <c r="P81" s="0" t="n">
        <v>710787</v>
      </c>
      <c r="Q81" s="0" t="n">
        <v>60500</v>
      </c>
    </row>
    <row r="82" customFormat="false" ht="13.8" hidden="false" customHeight="false" outlineLevel="0" collapsed="false">
      <c r="A82" s="0" t="s">
        <v>768</v>
      </c>
      <c r="B82" s="0" t="n">
        <v>91</v>
      </c>
      <c r="C82" s="0" t="n">
        <v>24</v>
      </c>
      <c r="D82" s="0" t="n">
        <v>2016</v>
      </c>
      <c r="E82" s="0" t="n">
        <v>11</v>
      </c>
      <c r="F82" s="0" t="n">
        <v>18</v>
      </c>
      <c r="G82" s="0" t="n">
        <v>0</v>
      </c>
      <c r="H82" s="0" t="s">
        <v>682</v>
      </c>
      <c r="I82" s="0" t="s">
        <v>3504</v>
      </c>
      <c r="J82" s="0" t="s">
        <v>644</v>
      </c>
      <c r="K82" s="0" t="n">
        <v>674538</v>
      </c>
      <c r="L82" s="0" t="n">
        <v>555315</v>
      </c>
      <c r="M82" s="0" t="n">
        <v>26594</v>
      </c>
      <c r="N82" s="0" t="n">
        <v>72439</v>
      </c>
      <c r="O82" s="0" t="n">
        <v>0</v>
      </c>
      <c r="P82" s="0" t="n">
        <v>685935</v>
      </c>
      <c r="Q82" s="0" t="n">
        <v>59100</v>
      </c>
    </row>
    <row r="83" customFormat="false" ht="13.8" hidden="false" customHeight="false" outlineLevel="0" collapsed="false">
      <c r="A83" s="0" t="s">
        <v>773</v>
      </c>
      <c r="B83" s="0" t="n">
        <v>96</v>
      </c>
      <c r="C83" s="0" t="n">
        <v>25</v>
      </c>
      <c r="D83" s="0" t="n">
        <v>2016</v>
      </c>
      <c r="E83" s="0" t="n">
        <v>12</v>
      </c>
      <c r="F83" s="0" t="n">
        <v>2</v>
      </c>
      <c r="G83" s="0" t="n">
        <v>1</v>
      </c>
      <c r="H83" s="0" t="s">
        <v>774</v>
      </c>
      <c r="I83" s="0" t="s">
        <v>3505</v>
      </c>
      <c r="J83" s="0" t="s">
        <v>776</v>
      </c>
      <c r="K83" s="0" t="n">
        <v>800737</v>
      </c>
      <c r="L83" s="0" t="n">
        <v>675615</v>
      </c>
      <c r="M83" s="0" t="n">
        <v>27923</v>
      </c>
      <c r="N83" s="0" t="n">
        <v>61460</v>
      </c>
      <c r="O83" s="0" t="n">
        <v>0</v>
      </c>
      <c r="P83" s="0" t="n">
        <v>811053</v>
      </c>
      <c r="Q83" s="0" t="n">
        <v>57600</v>
      </c>
    </row>
    <row r="84" customFormat="false" ht="13.8" hidden="false" customHeight="false" outlineLevel="0" collapsed="false">
      <c r="A84" s="0" t="s">
        <v>672</v>
      </c>
      <c r="B84" s="0" t="n">
        <v>99</v>
      </c>
      <c r="C84" s="0" t="n">
        <v>26</v>
      </c>
      <c r="D84" s="0" t="n">
        <v>2016</v>
      </c>
      <c r="E84" s="0" t="n">
        <v>7</v>
      </c>
      <c r="F84" s="0" t="n">
        <v>8</v>
      </c>
      <c r="G84" s="0" t="n">
        <v>1</v>
      </c>
      <c r="H84" s="0" t="s">
        <v>3506</v>
      </c>
      <c r="I84" s="0" t="s">
        <v>3507</v>
      </c>
      <c r="J84" s="0" t="s">
        <v>510</v>
      </c>
      <c r="K84" s="0" t="n">
        <v>606956</v>
      </c>
      <c r="L84" s="0" t="n">
        <v>262590</v>
      </c>
      <c r="M84" s="0" t="n">
        <v>33341</v>
      </c>
      <c r="N84" s="0" t="n">
        <v>42358</v>
      </c>
      <c r="O84" s="0" t="n">
        <v>0</v>
      </c>
      <c r="P84" s="0" t="n">
        <v>559984</v>
      </c>
      <c r="Q84" s="0" t="n">
        <v>56500</v>
      </c>
    </row>
    <row r="85" customFormat="false" ht="13.8" hidden="false" customHeight="false" outlineLevel="0" collapsed="false">
      <c r="A85" s="0" t="s">
        <v>634</v>
      </c>
      <c r="B85" s="0" t="n">
        <v>113</v>
      </c>
      <c r="C85" s="0" t="n">
        <v>27</v>
      </c>
      <c r="D85" s="0" t="n">
        <v>2016</v>
      </c>
      <c r="E85" s="0" t="n">
        <v>5</v>
      </c>
      <c r="F85" s="0" t="n">
        <v>20</v>
      </c>
      <c r="G85" s="0" t="n">
        <v>0</v>
      </c>
      <c r="H85" s="0" t="s">
        <v>3508</v>
      </c>
      <c r="I85" s="0" t="s">
        <v>3509</v>
      </c>
      <c r="J85" s="0" t="s">
        <v>637</v>
      </c>
      <c r="K85" s="0" t="n">
        <v>738561</v>
      </c>
      <c r="L85" s="0" t="n">
        <v>394787</v>
      </c>
      <c r="M85" s="0" t="n">
        <v>43422</v>
      </c>
      <c r="N85" s="0" t="n">
        <v>69031</v>
      </c>
      <c r="O85" s="0" t="n">
        <v>6276</v>
      </c>
      <c r="P85" s="0" t="n">
        <v>811832</v>
      </c>
      <c r="Q85" s="0" t="n">
        <v>51300</v>
      </c>
    </row>
    <row r="86" customFormat="false" ht="13.8" hidden="false" customHeight="false" outlineLevel="0" collapsed="false">
      <c r="A86" s="0" t="s">
        <v>659</v>
      </c>
      <c r="B86" s="0" t="n">
        <v>116</v>
      </c>
      <c r="C86" s="0" t="n">
        <v>28</v>
      </c>
      <c r="D86" s="0" t="n">
        <v>2016</v>
      </c>
      <c r="E86" s="0" t="n">
        <v>6</v>
      </c>
      <c r="F86" s="0" t="n">
        <v>24</v>
      </c>
      <c r="G86" s="0" t="n">
        <v>0</v>
      </c>
      <c r="H86" s="0" t="s">
        <v>660</v>
      </c>
      <c r="I86" s="0" t="s">
        <v>3510</v>
      </c>
      <c r="J86" s="0" t="s">
        <v>662</v>
      </c>
      <c r="K86" s="0" t="n">
        <v>520148</v>
      </c>
      <c r="L86" s="0" t="n">
        <v>243451</v>
      </c>
      <c r="M86" s="0" t="n">
        <v>23694</v>
      </c>
      <c r="N86" s="0" t="n">
        <v>46300</v>
      </c>
      <c r="O86" s="0" t="n">
        <v>0</v>
      </c>
      <c r="P86" s="0" t="n">
        <v>494906</v>
      </c>
      <c r="Q86" s="0" t="n">
        <v>50300</v>
      </c>
    </row>
    <row r="87" customFormat="false" ht="13.8" hidden="false" customHeight="false" outlineLevel="0" collapsed="false">
      <c r="A87" s="0" t="s">
        <v>3511</v>
      </c>
      <c r="B87" s="0" t="n">
        <v>121</v>
      </c>
      <c r="C87" s="0" t="n">
        <v>29</v>
      </c>
      <c r="D87" s="0" t="n">
        <v>2016</v>
      </c>
      <c r="E87" s="0" t="n">
        <v>12</v>
      </c>
      <c r="F87" s="0" t="n">
        <v>23</v>
      </c>
      <c r="G87" s="0" t="n">
        <v>1</v>
      </c>
      <c r="H87" s="0" t="s">
        <v>796</v>
      </c>
      <c r="I87" s="0" t="s">
        <v>3512</v>
      </c>
      <c r="J87" s="0" t="s">
        <v>32</v>
      </c>
      <c r="K87" s="0" t="n">
        <v>651613</v>
      </c>
      <c r="L87" s="0" t="n">
        <v>516660</v>
      </c>
      <c r="M87" s="0" t="n">
        <v>3917</v>
      </c>
      <c r="N87" s="0" t="n">
        <v>48316</v>
      </c>
      <c r="O87" s="0" t="n">
        <v>0</v>
      </c>
      <c r="P87" s="0" t="n">
        <v>655939</v>
      </c>
      <c r="Q87" s="0" t="n">
        <v>48300</v>
      </c>
    </row>
    <row r="88" customFormat="false" ht="13.8" hidden="false" customHeight="false" outlineLevel="0" collapsed="false">
      <c r="A88" s="0" t="s">
        <v>765</v>
      </c>
      <c r="B88" s="0" t="n">
        <v>124</v>
      </c>
      <c r="C88" s="0" t="n">
        <v>30</v>
      </c>
      <c r="D88" s="0" t="n">
        <v>2016</v>
      </c>
      <c r="E88" s="0" t="n">
        <v>11</v>
      </c>
      <c r="F88" s="0" t="n">
        <v>18</v>
      </c>
      <c r="G88" s="0" t="n">
        <v>1</v>
      </c>
      <c r="H88" s="0" t="s">
        <v>766</v>
      </c>
      <c r="I88" s="0" t="s">
        <v>3513</v>
      </c>
      <c r="J88" s="0" t="s">
        <v>231</v>
      </c>
      <c r="K88" s="0" t="n">
        <v>606801</v>
      </c>
      <c r="L88" s="0" t="n">
        <v>539328</v>
      </c>
      <c r="M88" s="0" t="n">
        <v>23157</v>
      </c>
      <c r="N88" s="0" t="n">
        <v>14285</v>
      </c>
      <c r="O88" s="0" t="n">
        <v>0</v>
      </c>
      <c r="P88" s="0" t="n">
        <v>598429</v>
      </c>
      <c r="Q88" s="0" t="n">
        <v>47900</v>
      </c>
    </row>
    <row r="89" customFormat="false" ht="13.8" hidden="false" customHeight="false" outlineLevel="0" collapsed="false">
      <c r="A89" s="0" t="s">
        <v>3514</v>
      </c>
      <c r="B89" s="0" t="n">
        <v>134</v>
      </c>
      <c r="C89" s="0" t="n">
        <v>31</v>
      </c>
      <c r="D89" s="0" t="n">
        <v>2016</v>
      </c>
      <c r="E89" s="0" t="n">
        <v>8</v>
      </c>
      <c r="F89" s="0" t="n">
        <v>23</v>
      </c>
      <c r="G89" s="0" t="n">
        <v>0</v>
      </c>
      <c r="H89" s="0" t="s">
        <v>710</v>
      </c>
      <c r="I89" s="0" t="s">
        <v>3515</v>
      </c>
      <c r="J89" s="0" t="s">
        <v>28</v>
      </c>
      <c r="K89" s="0" t="n">
        <v>821563</v>
      </c>
      <c r="L89" s="0" t="n">
        <v>332285</v>
      </c>
      <c r="M89" s="0" t="n">
        <v>40772</v>
      </c>
      <c r="N89" s="0" t="n">
        <v>66566</v>
      </c>
      <c r="O89" s="0" t="n">
        <v>0</v>
      </c>
      <c r="P89" s="0" t="n">
        <v>783573</v>
      </c>
      <c r="Q89" s="0" t="n">
        <v>44700</v>
      </c>
    </row>
    <row r="90" customFormat="false" ht="13.8" hidden="false" customHeight="false" outlineLevel="0" collapsed="false">
      <c r="A90" s="0" t="s">
        <v>712</v>
      </c>
      <c r="B90" s="0" t="n">
        <v>135</v>
      </c>
      <c r="C90" s="0" t="n">
        <v>32</v>
      </c>
      <c r="D90" s="0" t="n">
        <v>2016</v>
      </c>
      <c r="E90" s="0" t="n">
        <v>8</v>
      </c>
      <c r="F90" s="0" t="n">
        <v>23</v>
      </c>
      <c r="G90" s="0" t="n">
        <v>0</v>
      </c>
      <c r="H90" s="0" t="s">
        <v>713</v>
      </c>
      <c r="I90" s="0" t="s">
        <v>3516</v>
      </c>
      <c r="J90" s="0" t="s">
        <v>220</v>
      </c>
      <c r="K90" s="0" t="n">
        <v>756325</v>
      </c>
      <c r="L90" s="0" t="n">
        <v>316880</v>
      </c>
      <c r="M90" s="0" t="n">
        <v>34638</v>
      </c>
      <c r="N90" s="0" t="n">
        <v>82140</v>
      </c>
      <c r="O90" s="0" t="n">
        <v>0</v>
      </c>
      <c r="P90" s="0" t="n">
        <v>735744</v>
      </c>
      <c r="Q90" s="0" t="n">
        <v>44700</v>
      </c>
    </row>
    <row r="91" customFormat="false" ht="13.8" hidden="false" customHeight="false" outlineLevel="0" collapsed="false">
      <c r="A91" s="0" t="s">
        <v>715</v>
      </c>
      <c r="B91" s="0" t="n">
        <v>137</v>
      </c>
      <c r="C91" s="0" t="n">
        <v>33</v>
      </c>
      <c r="D91" s="0" t="n">
        <v>2016</v>
      </c>
      <c r="E91" s="0" t="n">
        <v>9</v>
      </c>
      <c r="F91" s="0" t="n">
        <v>2</v>
      </c>
      <c r="G91" s="0" t="n">
        <v>0</v>
      </c>
      <c r="H91" s="0" t="s">
        <v>716</v>
      </c>
      <c r="I91" s="0" t="s">
        <v>3517</v>
      </c>
      <c r="J91" s="0" t="s">
        <v>24</v>
      </c>
      <c r="K91" s="0" t="n">
        <v>783213</v>
      </c>
      <c r="L91" s="0" t="n">
        <v>309849</v>
      </c>
      <c r="M91" s="0" t="n">
        <v>36160</v>
      </c>
      <c r="N91" s="0" t="n">
        <v>83467</v>
      </c>
      <c r="O91" s="0" t="n">
        <v>0</v>
      </c>
      <c r="P91" s="0" t="n">
        <v>760862</v>
      </c>
      <c r="Q91" s="0" t="n">
        <v>43900</v>
      </c>
    </row>
    <row r="92" customFormat="false" ht="13.8" hidden="false" customHeight="false" outlineLevel="0" collapsed="false">
      <c r="A92" s="0" t="s">
        <v>780</v>
      </c>
      <c r="B92" s="0" t="n">
        <v>141</v>
      </c>
      <c r="C92" s="0" t="n">
        <v>34</v>
      </c>
      <c r="D92" s="0" t="n">
        <v>2016</v>
      </c>
      <c r="E92" s="0" t="n">
        <v>12</v>
      </c>
      <c r="F92" s="0" t="n">
        <v>8</v>
      </c>
      <c r="G92" s="0" t="n">
        <v>0</v>
      </c>
      <c r="H92" s="0" t="s">
        <v>781</v>
      </c>
      <c r="I92" s="0" t="s">
        <v>3518</v>
      </c>
      <c r="J92" s="0" t="s">
        <v>783</v>
      </c>
      <c r="K92" s="0" t="n">
        <v>619183</v>
      </c>
      <c r="L92" s="0" t="n">
        <v>496282</v>
      </c>
      <c r="M92" s="0" t="n">
        <v>1473</v>
      </c>
      <c r="N92" s="0" t="n">
        <v>54439</v>
      </c>
      <c r="O92" s="0" t="n">
        <v>0</v>
      </c>
      <c r="P92" s="0" t="n">
        <v>618979</v>
      </c>
      <c r="Q92" s="0" t="n">
        <v>42600</v>
      </c>
    </row>
    <row r="93" customFormat="false" ht="13.8" hidden="false" customHeight="false" outlineLevel="0" collapsed="false">
      <c r="A93" s="0" t="s">
        <v>3519</v>
      </c>
      <c r="B93" s="0" t="n">
        <v>158</v>
      </c>
      <c r="C93" s="0" t="n">
        <v>35</v>
      </c>
      <c r="D93" s="0" t="n">
        <v>2016</v>
      </c>
      <c r="E93" s="0" t="n">
        <v>7</v>
      </c>
      <c r="F93" s="0" t="n">
        <v>2</v>
      </c>
      <c r="G93" s="0" t="n">
        <v>0</v>
      </c>
      <c r="H93" s="0" t="s">
        <v>667</v>
      </c>
      <c r="I93" s="0" t="s">
        <v>3520</v>
      </c>
      <c r="J93" s="0" t="s">
        <v>669</v>
      </c>
      <c r="K93" s="0" t="n">
        <v>465789</v>
      </c>
      <c r="L93" s="0" t="n">
        <v>202048</v>
      </c>
      <c r="M93" s="0" t="n">
        <v>18206</v>
      </c>
      <c r="N93" s="0" t="n">
        <v>45827</v>
      </c>
      <c r="O93" s="0" t="n">
        <v>0</v>
      </c>
      <c r="P93" s="0" t="n">
        <v>436566</v>
      </c>
      <c r="Q93" s="0" t="n">
        <v>39300</v>
      </c>
    </row>
    <row r="94" customFormat="false" ht="13.8" hidden="false" customHeight="false" outlineLevel="0" collapsed="false">
      <c r="A94" s="0" t="s">
        <v>691</v>
      </c>
      <c r="B94" s="0" t="n">
        <v>161</v>
      </c>
      <c r="C94" s="0" t="n">
        <v>36</v>
      </c>
      <c r="D94" s="0" t="n">
        <v>2016</v>
      </c>
      <c r="E94" s="0" t="n">
        <v>8</v>
      </c>
      <c r="F94" s="0" t="n">
        <v>2</v>
      </c>
      <c r="G94" s="0" t="n">
        <v>0</v>
      </c>
      <c r="H94" s="0" t="s">
        <v>3521</v>
      </c>
      <c r="I94" s="0" t="s">
        <v>3522</v>
      </c>
      <c r="J94" s="0" t="s">
        <v>321</v>
      </c>
      <c r="K94" s="0" t="n">
        <v>506636</v>
      </c>
      <c r="L94" s="0" t="n">
        <v>232068</v>
      </c>
      <c r="M94" s="0" t="n">
        <v>21726</v>
      </c>
      <c r="N94" s="0" t="n">
        <v>44270</v>
      </c>
      <c r="O94" s="0" t="n">
        <v>0</v>
      </c>
      <c r="P94" s="0" t="n">
        <v>478257</v>
      </c>
      <c r="Q94" s="0" t="n">
        <v>38800</v>
      </c>
    </row>
    <row r="95" customFormat="false" ht="13.8" hidden="false" customHeight="false" outlineLevel="0" collapsed="false">
      <c r="A95" s="0" t="s">
        <v>641</v>
      </c>
      <c r="B95" s="0" t="n">
        <v>162</v>
      </c>
      <c r="C95" s="0" t="n">
        <v>37</v>
      </c>
      <c r="D95" s="0" t="n">
        <v>2016</v>
      </c>
      <c r="E95" s="0" t="n">
        <v>5</v>
      </c>
      <c r="F95" s="0" t="n">
        <v>27</v>
      </c>
      <c r="G95" s="0" t="n">
        <v>0</v>
      </c>
      <c r="H95" s="0" t="s">
        <v>3050</v>
      </c>
      <c r="I95" s="0" t="s">
        <v>3523</v>
      </c>
      <c r="J95" s="0" t="s">
        <v>644</v>
      </c>
      <c r="K95" s="0" t="n">
        <v>724081</v>
      </c>
      <c r="L95" s="0" t="n">
        <v>311403</v>
      </c>
      <c r="M95" s="0" t="n">
        <v>34132</v>
      </c>
      <c r="N95" s="0" t="n">
        <v>58958</v>
      </c>
      <c r="O95" s="0" t="n">
        <v>235</v>
      </c>
      <c r="P95" s="0" t="n">
        <v>657462</v>
      </c>
      <c r="Q95" s="0" t="n">
        <v>38700</v>
      </c>
    </row>
    <row r="96" customFormat="false" ht="13.8" hidden="false" customHeight="false" outlineLevel="0" collapsed="false">
      <c r="A96" s="0" t="s">
        <v>737</v>
      </c>
      <c r="B96" s="0" t="n">
        <v>164</v>
      </c>
      <c r="C96" s="0" t="n">
        <v>38</v>
      </c>
      <c r="D96" s="0" t="n">
        <v>2016</v>
      </c>
      <c r="E96" s="0" t="n">
        <v>9</v>
      </c>
      <c r="F96" s="0" t="n">
        <v>30</v>
      </c>
      <c r="G96" s="0" t="n">
        <v>1</v>
      </c>
      <c r="H96" s="0" t="s">
        <v>157</v>
      </c>
      <c r="I96" s="0" t="s">
        <v>3524</v>
      </c>
      <c r="J96" s="0" t="s">
        <v>739</v>
      </c>
      <c r="K96" s="0" t="n">
        <v>548292</v>
      </c>
      <c r="L96" s="0" t="n">
        <v>230580</v>
      </c>
      <c r="M96" s="0" t="n">
        <v>23380</v>
      </c>
      <c r="N96" s="0" t="n">
        <v>47374</v>
      </c>
      <c r="O96" s="0" t="n">
        <v>0</v>
      </c>
      <c r="P96" s="0" t="n">
        <v>527235</v>
      </c>
      <c r="Q96" s="0" t="n">
        <v>38100</v>
      </c>
    </row>
    <row r="97" customFormat="false" ht="13.8" hidden="false" customHeight="false" outlineLevel="0" collapsed="false">
      <c r="A97" s="0" t="s">
        <v>602</v>
      </c>
      <c r="B97" s="0" t="n">
        <v>166</v>
      </c>
      <c r="C97" s="0" t="n">
        <v>39</v>
      </c>
      <c r="D97" s="0" t="n">
        <v>2016</v>
      </c>
      <c r="E97" s="0" t="n">
        <v>3</v>
      </c>
      <c r="F97" s="0" t="n">
        <v>18</v>
      </c>
      <c r="G97" s="0" t="n">
        <v>0</v>
      </c>
      <c r="H97" s="0" t="s">
        <v>1702</v>
      </c>
      <c r="I97" s="0" t="s">
        <v>3525</v>
      </c>
      <c r="J97" s="0" t="s">
        <v>605</v>
      </c>
      <c r="K97" s="0" t="n">
        <v>472770</v>
      </c>
      <c r="L97" s="0" t="n">
        <v>247281</v>
      </c>
      <c r="M97" s="0" t="n">
        <v>22619</v>
      </c>
      <c r="N97" s="0" t="n">
        <v>43383</v>
      </c>
      <c r="O97" s="0" t="n">
        <v>16953</v>
      </c>
      <c r="P97" s="0" t="n">
        <v>444893</v>
      </c>
      <c r="Q97" s="0" t="n">
        <v>37700</v>
      </c>
    </row>
    <row r="98" customFormat="false" ht="13.8" hidden="false" customHeight="false" outlineLevel="0" collapsed="false">
      <c r="A98" s="0" t="s">
        <v>609</v>
      </c>
      <c r="B98" s="0" t="n">
        <v>169</v>
      </c>
      <c r="C98" s="0" t="n">
        <v>40</v>
      </c>
      <c r="D98" s="0" t="n">
        <v>2016</v>
      </c>
      <c r="E98" s="0" t="n">
        <v>4</v>
      </c>
      <c r="F98" s="0" t="n">
        <v>1</v>
      </c>
      <c r="G98" s="0" t="n">
        <v>1</v>
      </c>
      <c r="H98" s="0" t="s">
        <v>610</v>
      </c>
      <c r="I98" s="0" t="s">
        <v>3526</v>
      </c>
      <c r="J98" s="0" t="s">
        <v>612</v>
      </c>
      <c r="K98" s="0" t="n">
        <v>560327</v>
      </c>
      <c r="L98" s="0" t="n">
        <v>276413</v>
      </c>
      <c r="M98" s="0" t="n">
        <v>26770</v>
      </c>
      <c r="N98" s="0" t="n">
        <v>65400</v>
      </c>
      <c r="O98" s="0" t="n">
        <v>18474</v>
      </c>
      <c r="P98" s="0" t="n">
        <v>533895</v>
      </c>
      <c r="Q98" s="0" t="n">
        <v>37000</v>
      </c>
    </row>
    <row r="99" customFormat="false" ht="13.8" hidden="false" customHeight="false" outlineLevel="0" collapsed="false">
      <c r="A99" s="0" t="s">
        <v>722</v>
      </c>
      <c r="B99" s="0" t="n">
        <v>171</v>
      </c>
      <c r="C99" s="0" t="n">
        <v>41</v>
      </c>
      <c r="D99" s="0" t="n">
        <v>2016</v>
      </c>
      <c r="E99" s="0" t="n">
        <v>9</v>
      </c>
      <c r="F99" s="0" t="n">
        <v>15</v>
      </c>
      <c r="G99" s="0" t="n">
        <v>1</v>
      </c>
      <c r="H99" s="0" t="s">
        <v>723</v>
      </c>
      <c r="I99" s="0" t="s">
        <v>3527</v>
      </c>
      <c r="J99" s="0" t="s">
        <v>455</v>
      </c>
      <c r="K99" s="0" t="n">
        <v>709609</v>
      </c>
      <c r="L99" s="0" t="n">
        <v>258591</v>
      </c>
      <c r="M99" s="0" t="n">
        <v>26589</v>
      </c>
      <c r="N99" s="0" t="n">
        <v>46379</v>
      </c>
      <c r="O99" s="0" t="n">
        <v>0</v>
      </c>
      <c r="P99" s="0" t="n">
        <v>661621</v>
      </c>
      <c r="Q99" s="0" t="n">
        <v>36100</v>
      </c>
    </row>
    <row r="100" customFormat="false" ht="13.8" hidden="false" customHeight="false" outlineLevel="0" collapsed="false">
      <c r="A100" s="0" t="s">
        <v>620</v>
      </c>
      <c r="B100" s="0" t="n">
        <v>181</v>
      </c>
      <c r="C100" s="0" t="n">
        <v>42</v>
      </c>
      <c r="D100" s="0" t="n">
        <v>2016</v>
      </c>
      <c r="E100" s="0" t="n">
        <v>4</v>
      </c>
      <c r="F100" s="0" t="n">
        <v>8</v>
      </c>
      <c r="G100" s="0" t="n">
        <v>0</v>
      </c>
      <c r="H100" s="0" t="s">
        <v>621</v>
      </c>
      <c r="I100" s="0" t="s">
        <v>3528</v>
      </c>
      <c r="J100" s="0" t="s">
        <v>369</v>
      </c>
      <c r="K100" s="0" t="n">
        <v>553862</v>
      </c>
      <c r="L100" s="0" t="n">
        <v>291228</v>
      </c>
      <c r="M100" s="0" t="n">
        <v>30152</v>
      </c>
      <c r="N100" s="0" t="n">
        <v>43481</v>
      </c>
      <c r="O100" s="0" t="n">
        <v>17824</v>
      </c>
      <c r="P100" s="0" t="n">
        <v>540210</v>
      </c>
      <c r="Q100" s="0" t="n">
        <v>34000</v>
      </c>
    </row>
    <row r="101" customFormat="false" ht="13.8" hidden="false" customHeight="false" outlineLevel="0" collapsed="false">
      <c r="A101" s="0" t="s">
        <v>748</v>
      </c>
      <c r="B101" s="0" t="n">
        <v>182</v>
      </c>
      <c r="C101" s="0" t="n">
        <v>43</v>
      </c>
      <c r="D101" s="0" t="n">
        <v>2016</v>
      </c>
      <c r="E101" s="0" t="n">
        <v>10</v>
      </c>
      <c r="F101" s="0" t="n">
        <v>21</v>
      </c>
      <c r="G101" s="0" t="n">
        <v>0</v>
      </c>
      <c r="H101" s="0" t="s">
        <v>749</v>
      </c>
      <c r="I101" s="0" t="s">
        <v>3529</v>
      </c>
      <c r="J101" s="0" t="s">
        <v>369</v>
      </c>
      <c r="K101" s="0" t="n">
        <v>671975</v>
      </c>
      <c r="L101" s="0" t="n">
        <v>406754</v>
      </c>
      <c r="M101" s="0" t="n">
        <v>27363</v>
      </c>
      <c r="N101" s="0" t="n">
        <v>53702</v>
      </c>
      <c r="O101" s="0" t="n">
        <v>0</v>
      </c>
      <c r="P101" s="0" t="n">
        <v>656449</v>
      </c>
      <c r="Q101" s="0" t="n">
        <v>33900</v>
      </c>
    </row>
    <row r="102" customFormat="false" ht="13.8" hidden="false" customHeight="false" outlineLevel="0" collapsed="false">
      <c r="A102" s="0" t="s">
        <v>3530</v>
      </c>
      <c r="B102" s="0" t="n">
        <v>184</v>
      </c>
      <c r="C102" s="0" t="n">
        <v>44</v>
      </c>
      <c r="D102" s="0" t="n">
        <v>2016</v>
      </c>
      <c r="E102" s="0" t="n">
        <v>7</v>
      </c>
      <c r="F102" s="0" t="n">
        <v>8</v>
      </c>
      <c r="G102" s="0" t="n">
        <v>1</v>
      </c>
      <c r="H102" s="0" t="s">
        <v>676</v>
      </c>
      <c r="I102" s="0" t="s">
        <v>3531</v>
      </c>
      <c r="J102" s="0" t="s">
        <v>66</v>
      </c>
      <c r="K102" s="0" t="n">
        <v>427357</v>
      </c>
      <c r="L102" s="0" t="n">
        <v>176315</v>
      </c>
      <c r="M102" s="0" t="n">
        <v>18645</v>
      </c>
      <c r="N102" s="0" t="n">
        <v>30617</v>
      </c>
      <c r="O102" s="0" t="n">
        <v>0</v>
      </c>
      <c r="P102" s="0" t="n">
        <v>391655</v>
      </c>
      <c r="Q102" s="0" t="n">
        <v>33500</v>
      </c>
    </row>
    <row r="103" customFormat="false" ht="13.8" hidden="false" customHeight="false" outlineLevel="0" collapsed="false">
      <c r="A103" s="0" t="s">
        <v>613</v>
      </c>
      <c r="B103" s="0" t="n">
        <v>188</v>
      </c>
      <c r="C103" s="0" t="n">
        <v>45</v>
      </c>
      <c r="D103" s="0" t="n">
        <v>2016</v>
      </c>
      <c r="E103" s="0" t="n">
        <v>4</v>
      </c>
      <c r="F103" s="0" t="n">
        <v>1</v>
      </c>
      <c r="G103" s="0" t="n">
        <v>1</v>
      </c>
      <c r="H103" s="0" t="s">
        <v>614</v>
      </c>
      <c r="I103" s="0" t="s">
        <v>3532</v>
      </c>
      <c r="J103" s="0" t="s">
        <v>616</v>
      </c>
      <c r="K103" s="0" t="n">
        <v>503348</v>
      </c>
      <c r="L103" s="0" t="n">
        <v>247827</v>
      </c>
      <c r="M103" s="0" t="n">
        <v>23003</v>
      </c>
      <c r="N103" s="0" t="n">
        <v>42201</v>
      </c>
      <c r="O103" s="0" t="n">
        <v>16376</v>
      </c>
      <c r="P103" s="0" t="n">
        <v>471434</v>
      </c>
      <c r="Q103" s="0" t="n">
        <v>32400</v>
      </c>
    </row>
    <row r="104" customFormat="false" ht="13.8" hidden="false" customHeight="false" outlineLevel="0" collapsed="false">
      <c r="A104" s="0" t="s">
        <v>681</v>
      </c>
      <c r="B104" s="0" t="n">
        <v>200</v>
      </c>
      <c r="C104" s="0" t="n">
        <v>46</v>
      </c>
      <c r="D104" s="0" t="n">
        <v>2016</v>
      </c>
      <c r="E104" s="0" t="n">
        <v>7</v>
      </c>
      <c r="F104" s="0" t="n">
        <v>19</v>
      </c>
      <c r="G104" s="0" t="n">
        <v>0</v>
      </c>
      <c r="H104" s="0" t="s">
        <v>682</v>
      </c>
      <c r="I104" s="0" t="s">
        <v>3533</v>
      </c>
      <c r="J104" s="0" t="s">
        <v>242</v>
      </c>
      <c r="K104" s="0" t="n">
        <v>430662</v>
      </c>
      <c r="L104" s="0" t="n">
        <v>200555</v>
      </c>
      <c r="M104" s="0" t="n">
        <v>22103</v>
      </c>
      <c r="N104" s="0" t="n">
        <v>29412</v>
      </c>
      <c r="O104" s="0" t="n">
        <v>0</v>
      </c>
      <c r="P104" s="0" t="n">
        <v>403838</v>
      </c>
      <c r="Q104" s="0" t="n">
        <v>30500</v>
      </c>
    </row>
    <row r="105" customFormat="false" ht="13.8" hidden="false" customHeight="false" outlineLevel="0" collapsed="false">
      <c r="A105" s="0" t="s">
        <v>571</v>
      </c>
      <c r="B105" s="0" t="n">
        <v>214</v>
      </c>
      <c r="C105" s="0" t="n">
        <v>47</v>
      </c>
      <c r="D105" s="0" t="n">
        <v>2016</v>
      </c>
      <c r="E105" s="0" t="n">
        <v>1</v>
      </c>
      <c r="F105" s="0" t="n">
        <v>16</v>
      </c>
      <c r="G105" s="0" t="n">
        <v>1</v>
      </c>
      <c r="H105" s="0" t="s">
        <v>3534</v>
      </c>
      <c r="I105" s="0" t="s">
        <v>3535</v>
      </c>
      <c r="J105" s="0" t="s">
        <v>28</v>
      </c>
      <c r="K105" s="0" t="n">
        <v>371660</v>
      </c>
      <c r="L105" s="0" t="n">
        <v>176709</v>
      </c>
      <c r="M105" s="0" t="n">
        <v>26517</v>
      </c>
      <c r="N105" s="0" t="n">
        <v>22884</v>
      </c>
      <c r="O105" s="0" t="n">
        <v>12610</v>
      </c>
      <c r="P105" s="0" t="n">
        <v>301084</v>
      </c>
      <c r="Q105" s="0" t="n">
        <v>28700</v>
      </c>
    </row>
    <row r="106" customFormat="false" ht="13.8" hidden="false" customHeight="false" outlineLevel="0" collapsed="false">
      <c r="A106" s="0" t="s">
        <v>687</v>
      </c>
      <c r="B106" s="0" t="n">
        <v>219</v>
      </c>
      <c r="C106" s="0" t="n">
        <v>48</v>
      </c>
      <c r="D106" s="0" t="n">
        <v>2016</v>
      </c>
      <c r="E106" s="0" t="n">
        <v>7</v>
      </c>
      <c r="F106" s="0" t="n">
        <v>29</v>
      </c>
      <c r="G106" s="0" t="n">
        <v>1</v>
      </c>
      <c r="H106" s="0" t="s">
        <v>688</v>
      </c>
      <c r="I106" s="0" t="s">
        <v>3536</v>
      </c>
      <c r="J106" s="0" t="s">
        <v>690</v>
      </c>
      <c r="K106" s="0" t="n">
        <v>428666</v>
      </c>
      <c r="L106" s="0" t="n">
        <v>188997</v>
      </c>
      <c r="M106" s="0" t="n">
        <v>19355</v>
      </c>
      <c r="N106" s="0" t="n">
        <v>32895</v>
      </c>
      <c r="O106" s="0" t="n">
        <v>0</v>
      </c>
      <c r="P106" s="0" t="n">
        <v>402041</v>
      </c>
      <c r="Q106" s="0" t="n">
        <v>28300</v>
      </c>
    </row>
    <row r="107" customFormat="false" ht="13.8" hidden="false" customHeight="false" outlineLevel="0" collapsed="false">
      <c r="A107" s="0" t="s">
        <v>703</v>
      </c>
      <c r="B107" s="0" t="n">
        <v>223</v>
      </c>
      <c r="C107" s="0" t="n">
        <v>49</v>
      </c>
      <c r="D107" s="0" t="n">
        <v>2016</v>
      </c>
      <c r="E107" s="0" t="n">
        <v>8</v>
      </c>
      <c r="F107" s="0" t="n">
        <v>12</v>
      </c>
      <c r="G107" s="0" t="n">
        <v>1</v>
      </c>
      <c r="H107" s="0" t="s">
        <v>704</v>
      </c>
      <c r="I107" s="0" t="s">
        <v>3537</v>
      </c>
      <c r="J107" s="0" t="s">
        <v>381</v>
      </c>
      <c r="K107" s="0" t="n">
        <v>451497</v>
      </c>
      <c r="L107" s="0" t="n">
        <v>176563</v>
      </c>
      <c r="M107" s="0" t="n">
        <v>20124</v>
      </c>
      <c r="N107" s="0" t="n">
        <v>36534</v>
      </c>
      <c r="O107" s="0" t="n">
        <v>0</v>
      </c>
      <c r="P107" s="0" t="n">
        <v>415892</v>
      </c>
      <c r="Q107" s="0" t="n">
        <v>27500</v>
      </c>
    </row>
    <row r="108" customFormat="false" ht="13.8" hidden="false" customHeight="false" outlineLevel="0" collapsed="false">
      <c r="A108" s="0" t="s">
        <v>740</v>
      </c>
      <c r="B108" s="0" t="n">
        <v>229</v>
      </c>
      <c r="C108" s="0" t="n">
        <v>50</v>
      </c>
      <c r="D108" s="0" t="n">
        <v>2016</v>
      </c>
      <c r="E108" s="0" t="n">
        <v>10</v>
      </c>
      <c r="F108" s="0" t="n">
        <v>1</v>
      </c>
      <c r="G108" s="0" t="n">
        <v>1</v>
      </c>
      <c r="H108" s="0" t="s">
        <v>54</v>
      </c>
      <c r="I108" s="0" t="s">
        <v>3538</v>
      </c>
      <c r="J108" s="0" t="s">
        <v>253</v>
      </c>
      <c r="K108" s="0" t="n">
        <v>430778</v>
      </c>
      <c r="L108" s="0" t="n">
        <v>196214</v>
      </c>
      <c r="M108" s="0" t="n">
        <v>19520</v>
      </c>
      <c r="N108" s="0" t="n">
        <v>33567</v>
      </c>
      <c r="O108" s="0" t="n">
        <v>0</v>
      </c>
      <c r="P108" s="0" t="n">
        <v>411916</v>
      </c>
      <c r="Q108" s="0" t="n">
        <v>26000</v>
      </c>
    </row>
    <row r="109" customFormat="false" ht="13.8" hidden="false" customHeight="false" outlineLevel="0" collapsed="false">
      <c r="A109" s="0" t="s">
        <v>3539</v>
      </c>
      <c r="B109" s="0" t="n">
        <v>232</v>
      </c>
      <c r="C109" s="0" t="n">
        <v>51</v>
      </c>
      <c r="D109" s="0" t="n">
        <v>2016</v>
      </c>
      <c r="E109" s="0" t="n">
        <v>2</v>
      </c>
      <c r="F109" s="0" t="n">
        <v>8</v>
      </c>
      <c r="G109" s="0" t="n">
        <v>1</v>
      </c>
      <c r="H109" s="0" t="s">
        <v>591</v>
      </c>
      <c r="I109" s="0" t="s">
        <v>3540</v>
      </c>
      <c r="J109" s="0" t="s">
        <v>546</v>
      </c>
      <c r="K109" s="0" t="n">
        <v>372569</v>
      </c>
      <c r="L109" s="0" t="n">
        <v>180068</v>
      </c>
      <c r="M109" s="0" t="n">
        <v>19686</v>
      </c>
      <c r="N109" s="0" t="n">
        <v>34906</v>
      </c>
      <c r="O109" s="0" t="n">
        <v>14546</v>
      </c>
      <c r="P109" s="0" t="n">
        <v>332265</v>
      </c>
      <c r="Q109" s="0" t="n">
        <v>25500</v>
      </c>
    </row>
    <row r="110" customFormat="false" ht="13.8" hidden="false" customHeight="false" outlineLevel="0" collapsed="false">
      <c r="A110" s="0" t="s">
        <v>651</v>
      </c>
      <c r="B110" s="0" t="n">
        <v>234</v>
      </c>
      <c r="C110" s="0" t="n">
        <v>52</v>
      </c>
      <c r="D110" s="0" t="n">
        <v>2016</v>
      </c>
      <c r="E110" s="0" t="n">
        <v>6</v>
      </c>
      <c r="F110" s="0" t="n">
        <v>17</v>
      </c>
      <c r="G110" s="0" t="n">
        <v>0</v>
      </c>
      <c r="H110" s="0" t="s">
        <v>3541</v>
      </c>
      <c r="I110" s="0" t="s">
        <v>3542</v>
      </c>
      <c r="J110" s="0" t="s">
        <v>654</v>
      </c>
      <c r="K110" s="0" t="n">
        <v>511738</v>
      </c>
      <c r="L110" s="0" t="n">
        <v>232595</v>
      </c>
      <c r="M110" s="0" t="n">
        <v>21847</v>
      </c>
      <c r="N110" s="0" t="n">
        <v>41254</v>
      </c>
      <c r="O110" s="0" t="n">
        <v>0</v>
      </c>
      <c r="P110" s="0" t="n">
        <v>478819</v>
      </c>
      <c r="Q110" s="0" t="n">
        <v>25400</v>
      </c>
    </row>
    <row r="111" customFormat="false" ht="13.8" hidden="false" customHeight="false" outlineLevel="0" collapsed="false">
      <c r="A111" s="0" t="s">
        <v>599</v>
      </c>
      <c r="B111" s="0" t="n">
        <v>246</v>
      </c>
      <c r="C111" s="0" t="n">
        <v>53</v>
      </c>
      <c r="D111" s="0" t="n">
        <v>2016</v>
      </c>
      <c r="E111" s="0" t="n">
        <v>3</v>
      </c>
      <c r="F111" s="0" t="n">
        <v>11</v>
      </c>
      <c r="G111" s="0" t="n">
        <v>0</v>
      </c>
      <c r="H111" s="0" t="s">
        <v>600</v>
      </c>
      <c r="I111" s="0" t="s">
        <v>3543</v>
      </c>
      <c r="J111" s="0" t="s">
        <v>312</v>
      </c>
      <c r="K111" s="0" t="n">
        <v>362479</v>
      </c>
      <c r="L111" s="0" t="n">
        <v>177005</v>
      </c>
      <c r="M111" s="0" t="n">
        <v>18471</v>
      </c>
      <c r="N111" s="0" t="n">
        <v>30837</v>
      </c>
      <c r="O111" s="0" t="n">
        <v>13217</v>
      </c>
      <c r="P111" s="0" t="n">
        <v>330434</v>
      </c>
      <c r="Q111" s="0" t="n">
        <v>23500</v>
      </c>
    </row>
    <row r="112" customFormat="false" ht="13.8" hidden="false" customHeight="false" outlineLevel="0" collapsed="false">
      <c r="A112" s="0" t="s">
        <v>770</v>
      </c>
      <c r="B112" s="0" t="n">
        <v>255</v>
      </c>
      <c r="C112" s="0" t="n">
        <v>54</v>
      </c>
      <c r="D112" s="0" t="n">
        <v>2016</v>
      </c>
      <c r="E112" s="0" t="n">
        <v>11</v>
      </c>
      <c r="F112" s="0" t="n">
        <v>25</v>
      </c>
      <c r="G112" s="0" t="n">
        <v>0</v>
      </c>
      <c r="H112" s="0" t="s">
        <v>3544</v>
      </c>
      <c r="I112" s="0" t="s">
        <v>3545</v>
      </c>
      <c r="J112" s="0" t="s">
        <v>356</v>
      </c>
      <c r="K112" s="0" t="n">
        <v>347836</v>
      </c>
      <c r="L112" s="0" t="n">
        <v>282944</v>
      </c>
      <c r="M112" s="0" t="n">
        <v>10980</v>
      </c>
      <c r="N112" s="0" t="n">
        <v>33451</v>
      </c>
      <c r="O112" s="0" t="n">
        <v>0</v>
      </c>
      <c r="P112" s="0" t="n">
        <v>344468</v>
      </c>
      <c r="Q112" s="0" t="n">
        <v>22500</v>
      </c>
    </row>
    <row r="113" customFormat="false" ht="13.8" hidden="false" customHeight="false" outlineLevel="0" collapsed="false">
      <c r="A113" s="0" t="s">
        <v>663</v>
      </c>
      <c r="B113" s="0" t="n">
        <v>269</v>
      </c>
      <c r="C113" s="0" t="n">
        <v>55</v>
      </c>
      <c r="D113" s="0" t="n">
        <v>2016</v>
      </c>
      <c r="E113" s="0" t="n">
        <v>6</v>
      </c>
      <c r="F113" s="0" t="n">
        <v>9</v>
      </c>
      <c r="G113" s="0" t="n">
        <v>1</v>
      </c>
      <c r="H113" s="0" t="s">
        <v>664</v>
      </c>
      <c r="I113" s="0" t="s">
        <v>3546</v>
      </c>
      <c r="J113" s="0" t="s">
        <v>48</v>
      </c>
      <c r="K113" s="0" t="n">
        <v>273117</v>
      </c>
      <c r="L113" s="0" t="n">
        <v>118147</v>
      </c>
      <c r="M113" s="0" t="n">
        <v>12798</v>
      </c>
      <c r="N113" s="0" t="n">
        <v>21372</v>
      </c>
      <c r="O113" s="0" t="n">
        <v>0</v>
      </c>
      <c r="P113" s="0" t="n">
        <v>250272</v>
      </c>
      <c r="Q113" s="0" t="n">
        <v>21300</v>
      </c>
    </row>
    <row r="114" customFormat="false" ht="13.8" hidden="false" customHeight="false" outlineLevel="0" collapsed="false">
      <c r="A114" s="0" t="s">
        <v>725</v>
      </c>
      <c r="B114" s="0" t="n">
        <v>276</v>
      </c>
      <c r="C114" s="0" t="n">
        <v>56</v>
      </c>
      <c r="D114" s="0" t="n">
        <v>2016</v>
      </c>
      <c r="E114" s="0" t="n">
        <v>9</v>
      </c>
      <c r="F114" s="0" t="n">
        <v>15</v>
      </c>
      <c r="G114" s="0" t="n">
        <v>1</v>
      </c>
      <c r="H114" s="0" t="s">
        <v>189</v>
      </c>
      <c r="I114" s="0" t="s">
        <v>3547</v>
      </c>
      <c r="J114" s="0" t="s">
        <v>78</v>
      </c>
      <c r="K114" s="0" t="n">
        <v>491140</v>
      </c>
      <c r="L114" s="0" t="n">
        <v>198516</v>
      </c>
      <c r="M114" s="0" t="n">
        <v>21878</v>
      </c>
      <c r="N114" s="0" t="n">
        <v>36856</v>
      </c>
      <c r="O114" s="0" t="n">
        <v>0</v>
      </c>
      <c r="P114" s="0" t="n">
        <v>469468</v>
      </c>
      <c r="Q114" s="0" t="n">
        <v>20900</v>
      </c>
    </row>
    <row r="115" customFormat="false" ht="13.8" hidden="false" customHeight="false" outlineLevel="0" collapsed="false">
      <c r="A115" s="0" t="s">
        <v>678</v>
      </c>
      <c r="B115" s="0" t="n">
        <v>296</v>
      </c>
      <c r="C115" s="0" t="n">
        <v>57</v>
      </c>
      <c r="D115" s="0" t="n">
        <v>2016</v>
      </c>
      <c r="E115" s="0" t="n">
        <v>7</v>
      </c>
      <c r="F115" s="0" t="n">
        <v>15</v>
      </c>
      <c r="G115" s="0" t="n">
        <v>1</v>
      </c>
      <c r="H115" s="0" t="s">
        <v>679</v>
      </c>
      <c r="I115" s="0" t="s">
        <v>3548</v>
      </c>
      <c r="J115" s="0" t="s">
        <v>32</v>
      </c>
      <c r="K115" s="0" t="n">
        <v>324244</v>
      </c>
      <c r="L115" s="0" t="n">
        <v>144661</v>
      </c>
      <c r="M115" s="0" t="n">
        <v>14072</v>
      </c>
      <c r="N115" s="0" t="n">
        <v>7916</v>
      </c>
      <c r="O115" s="0" t="n">
        <v>0</v>
      </c>
      <c r="P115" s="0" t="n">
        <v>292557</v>
      </c>
      <c r="Q115" s="0" t="n">
        <v>19200</v>
      </c>
    </row>
    <row r="116" customFormat="false" ht="13.8" hidden="false" customHeight="false" outlineLevel="0" collapsed="false">
      <c r="A116" s="0" t="s">
        <v>626</v>
      </c>
      <c r="B116" s="0" t="n">
        <v>304</v>
      </c>
      <c r="C116" s="0" t="n">
        <v>58</v>
      </c>
      <c r="D116" s="0" t="n">
        <v>2016</v>
      </c>
      <c r="E116" s="0" t="n">
        <v>4</v>
      </c>
      <c r="F116" s="0" t="n">
        <v>29</v>
      </c>
      <c r="G116" s="0" t="n">
        <v>1</v>
      </c>
      <c r="H116" s="0" t="s">
        <v>627</v>
      </c>
      <c r="I116" s="0" t="s">
        <v>628</v>
      </c>
      <c r="J116" s="0" t="s">
        <v>381</v>
      </c>
      <c r="K116" s="0" t="n">
        <v>67339</v>
      </c>
      <c r="L116" s="0" t="n">
        <v>26297</v>
      </c>
      <c r="M116" s="0" t="n">
        <v>1265</v>
      </c>
      <c r="N116" s="0" t="n">
        <v>8732</v>
      </c>
      <c r="O116" s="0" t="n">
        <v>1038</v>
      </c>
      <c r="P116" s="0" t="n">
        <v>63016</v>
      </c>
      <c r="Q116" s="0" t="n">
        <v>18000</v>
      </c>
    </row>
    <row r="117" customFormat="false" ht="13.8" hidden="false" customHeight="false" outlineLevel="0" collapsed="false">
      <c r="A117" s="0" t="s">
        <v>564</v>
      </c>
      <c r="B117" s="0" t="n">
        <v>306</v>
      </c>
      <c r="C117" s="0" t="n">
        <v>59</v>
      </c>
      <c r="D117" s="0" t="n">
        <v>2016</v>
      </c>
      <c r="E117" s="0" t="n">
        <v>1</v>
      </c>
      <c r="F117" s="0" t="n">
        <v>15</v>
      </c>
      <c r="G117" s="0" t="n">
        <v>0</v>
      </c>
      <c r="H117" s="0" t="s">
        <v>565</v>
      </c>
      <c r="I117" s="0" t="s">
        <v>3549</v>
      </c>
      <c r="J117" s="0" t="s">
        <v>90</v>
      </c>
      <c r="K117" s="0" t="n">
        <v>334554</v>
      </c>
      <c r="L117" s="0" t="n">
        <v>162497</v>
      </c>
      <c r="M117" s="0" t="n">
        <v>22686</v>
      </c>
      <c r="N117" s="0" t="n">
        <v>28514</v>
      </c>
      <c r="O117" s="0" t="n">
        <v>10785</v>
      </c>
      <c r="P117" s="0" t="n">
        <v>275586</v>
      </c>
      <c r="Q117" s="0" t="n">
        <v>17900</v>
      </c>
    </row>
    <row r="118" customFormat="false" ht="13.8" hidden="false" customHeight="false" outlineLevel="0" collapsed="false">
      <c r="A118" s="0" t="s">
        <v>751</v>
      </c>
      <c r="B118" s="0" t="n">
        <v>322</v>
      </c>
      <c r="C118" s="0" t="n">
        <v>60</v>
      </c>
      <c r="D118" s="0" t="n">
        <v>2016</v>
      </c>
      <c r="E118" s="0" t="n">
        <v>10</v>
      </c>
      <c r="F118" s="0" t="n">
        <v>20</v>
      </c>
      <c r="G118" s="0" t="n">
        <v>1</v>
      </c>
      <c r="H118" s="0" t="s">
        <v>3550</v>
      </c>
      <c r="I118" s="0" t="s">
        <v>753</v>
      </c>
      <c r="J118" s="0" t="s">
        <v>231</v>
      </c>
      <c r="K118" s="0" t="n">
        <v>420167</v>
      </c>
      <c r="L118" s="0" t="n">
        <v>312828</v>
      </c>
      <c r="M118" s="0" t="n">
        <v>15162</v>
      </c>
      <c r="N118" s="0" t="n">
        <v>32782</v>
      </c>
      <c r="O118" s="0" t="n">
        <v>0</v>
      </c>
      <c r="P118" s="0" t="n">
        <v>434756</v>
      </c>
      <c r="Q118" s="0" t="n">
        <v>17200</v>
      </c>
    </row>
    <row r="119" customFormat="false" ht="13.8" hidden="false" customHeight="false" outlineLevel="0" collapsed="false">
      <c r="A119" s="0" t="s">
        <v>727</v>
      </c>
      <c r="B119" s="0" t="n">
        <v>329</v>
      </c>
      <c r="C119" s="0" t="n">
        <v>61</v>
      </c>
      <c r="D119" s="0" t="n">
        <v>2016</v>
      </c>
      <c r="E119" s="0" t="n">
        <v>9</v>
      </c>
      <c r="F119" s="0" t="n">
        <v>14</v>
      </c>
      <c r="G119" s="0" t="n">
        <v>1</v>
      </c>
      <c r="H119" s="0" t="s">
        <v>728</v>
      </c>
      <c r="I119" s="0" t="s">
        <v>3551</v>
      </c>
      <c r="J119" s="0" t="s">
        <v>66</v>
      </c>
      <c r="K119" s="0" t="n">
        <v>422876</v>
      </c>
      <c r="L119" s="0" t="n">
        <v>169259</v>
      </c>
      <c r="M119" s="0" t="n">
        <v>21768</v>
      </c>
      <c r="N119" s="0" t="n">
        <v>31871</v>
      </c>
      <c r="O119" s="0" t="n">
        <v>0</v>
      </c>
      <c r="P119" s="0" t="n">
        <v>398831</v>
      </c>
      <c r="Q119" s="0" t="n">
        <v>16700</v>
      </c>
    </row>
    <row r="120" customFormat="false" ht="13.8" hidden="false" customHeight="false" outlineLevel="0" collapsed="false">
      <c r="A120" s="0" t="s">
        <v>706</v>
      </c>
      <c r="B120" s="0" t="n">
        <v>330</v>
      </c>
      <c r="C120" s="0" t="n">
        <v>62</v>
      </c>
      <c r="D120" s="0" t="n">
        <v>2016</v>
      </c>
      <c r="E120" s="0" t="n">
        <v>8</v>
      </c>
      <c r="F120" s="0" t="n">
        <v>18</v>
      </c>
      <c r="G120" s="0" t="n">
        <v>1</v>
      </c>
      <c r="H120" s="0" t="s">
        <v>707</v>
      </c>
      <c r="I120" s="0" t="s">
        <v>3552</v>
      </c>
      <c r="J120" s="0" t="s">
        <v>198</v>
      </c>
      <c r="K120" s="0" t="n">
        <v>77701</v>
      </c>
      <c r="L120" s="0" t="n">
        <v>31966</v>
      </c>
      <c r="M120" s="0" t="n">
        <v>2767</v>
      </c>
      <c r="N120" s="0" t="n">
        <v>5025</v>
      </c>
      <c r="O120" s="0" t="n">
        <v>0</v>
      </c>
      <c r="P120" s="0" t="n">
        <v>72176</v>
      </c>
      <c r="Q120" s="0" t="n">
        <v>16700</v>
      </c>
    </row>
    <row r="121" customFormat="false" ht="13.8" hidden="false" customHeight="false" outlineLevel="0" collapsed="false">
      <c r="A121" s="0" t="s">
        <v>761</v>
      </c>
      <c r="B121" s="0" t="n">
        <v>333</v>
      </c>
      <c r="C121" s="0" t="n">
        <v>63</v>
      </c>
      <c r="D121" s="0" t="n">
        <v>2016</v>
      </c>
      <c r="E121" s="0" t="n">
        <v>11</v>
      </c>
      <c r="F121" s="0" t="n">
        <v>11</v>
      </c>
      <c r="G121" s="0" t="n">
        <v>1</v>
      </c>
      <c r="H121" s="0" t="s">
        <v>762</v>
      </c>
      <c r="I121" s="0" t="s">
        <v>3553</v>
      </c>
      <c r="J121" s="0" t="s">
        <v>764</v>
      </c>
      <c r="K121" s="0" t="n">
        <v>341118</v>
      </c>
      <c r="L121" s="0" t="n">
        <v>794</v>
      </c>
      <c r="M121" s="0" t="n">
        <v>11262</v>
      </c>
      <c r="N121" s="0" t="n">
        <v>39800</v>
      </c>
      <c r="O121" s="0" t="n">
        <v>0</v>
      </c>
      <c r="P121" s="0" t="n">
        <v>345158</v>
      </c>
      <c r="Q121" s="0" t="n">
        <v>16400</v>
      </c>
    </row>
    <row r="122" customFormat="false" ht="13.8" hidden="false" customHeight="false" outlineLevel="0" collapsed="false">
      <c r="A122" s="0" t="s">
        <v>558</v>
      </c>
      <c r="B122" s="0" t="n">
        <v>338</v>
      </c>
      <c r="C122" s="0" t="n">
        <v>64</v>
      </c>
      <c r="D122" s="0" t="n">
        <v>2016</v>
      </c>
      <c r="E122" s="0" t="n">
        <v>1</v>
      </c>
      <c r="F122" s="0" t="n">
        <v>4</v>
      </c>
      <c r="G122" s="0" t="n">
        <v>0</v>
      </c>
      <c r="H122" s="0" t="s">
        <v>3124</v>
      </c>
      <c r="I122" s="0" t="s">
        <v>3554</v>
      </c>
      <c r="J122" s="0" t="s">
        <v>86</v>
      </c>
      <c r="K122" s="0" t="n">
        <v>266672</v>
      </c>
      <c r="L122" s="0" t="n">
        <v>142637</v>
      </c>
      <c r="M122" s="0" t="n">
        <v>13898</v>
      </c>
      <c r="N122" s="0" t="n">
        <v>18332</v>
      </c>
      <c r="O122" s="0" t="n">
        <v>11049</v>
      </c>
      <c r="P122" s="0" t="n">
        <v>228954</v>
      </c>
      <c r="Q122" s="0" t="n">
        <v>16100</v>
      </c>
    </row>
    <row r="123" customFormat="false" ht="13.8" hidden="false" customHeight="false" outlineLevel="0" collapsed="false">
      <c r="A123" s="0" t="s">
        <v>696</v>
      </c>
      <c r="B123" s="0" t="n">
        <v>357</v>
      </c>
      <c r="C123" s="0" t="n">
        <v>65</v>
      </c>
      <c r="D123" s="0" t="n">
        <v>2016</v>
      </c>
      <c r="E123" s="0" t="n">
        <v>8</v>
      </c>
      <c r="F123" s="0" t="n">
        <v>5</v>
      </c>
      <c r="G123" s="0" t="n">
        <v>1</v>
      </c>
      <c r="H123" s="0" t="s">
        <v>3555</v>
      </c>
      <c r="I123" s="0" t="s">
        <v>3556</v>
      </c>
      <c r="J123" s="0" t="s">
        <v>66</v>
      </c>
      <c r="K123" s="0" t="n">
        <v>294415</v>
      </c>
      <c r="L123" s="0" t="n">
        <v>122983</v>
      </c>
      <c r="M123" s="0" t="n">
        <v>13673</v>
      </c>
      <c r="N123" s="0" t="n">
        <v>23592</v>
      </c>
      <c r="O123" s="0" t="n">
        <v>0</v>
      </c>
      <c r="P123" s="0" t="n">
        <v>277661</v>
      </c>
      <c r="Q123" s="0" t="n">
        <v>15100</v>
      </c>
    </row>
    <row r="124" customFormat="false" ht="13.8" hidden="false" customHeight="false" outlineLevel="0" collapsed="false">
      <c r="A124" s="0" t="s">
        <v>742</v>
      </c>
      <c r="B124" s="0" t="n">
        <v>373</v>
      </c>
      <c r="C124" s="0" t="n">
        <v>66</v>
      </c>
      <c r="D124" s="0" t="n">
        <v>2016</v>
      </c>
      <c r="E124" s="0" t="n">
        <v>10</v>
      </c>
      <c r="F124" s="0" t="n">
        <v>14</v>
      </c>
      <c r="G124" s="0" t="n">
        <v>0</v>
      </c>
      <c r="H124" s="0" t="s">
        <v>743</v>
      </c>
      <c r="I124" s="0" t="s">
        <v>3557</v>
      </c>
      <c r="J124" s="0" t="s">
        <v>644</v>
      </c>
      <c r="K124" s="0" t="n">
        <v>368891</v>
      </c>
      <c r="L124" s="0" t="n">
        <v>258193</v>
      </c>
      <c r="M124" s="0" t="n">
        <v>13195</v>
      </c>
      <c r="N124" s="0" t="n">
        <v>33811</v>
      </c>
      <c r="O124" s="0" t="n">
        <v>0</v>
      </c>
      <c r="P124" s="0" t="n">
        <v>360389</v>
      </c>
      <c r="Q124" s="0" t="n">
        <v>14300</v>
      </c>
    </row>
    <row r="125" customFormat="false" ht="13.8" hidden="false" customHeight="false" outlineLevel="0" collapsed="false">
      <c r="A125" s="0" t="s">
        <v>730</v>
      </c>
      <c r="B125" s="0" t="n">
        <v>392</v>
      </c>
      <c r="C125" s="0" t="n">
        <v>67</v>
      </c>
      <c r="D125" s="0" t="n">
        <v>2016</v>
      </c>
      <c r="E125" s="0" t="n">
        <v>9</v>
      </c>
      <c r="F125" s="0" t="n">
        <v>15</v>
      </c>
      <c r="G125" s="0" t="n">
        <v>1</v>
      </c>
      <c r="H125" s="0" t="s">
        <v>479</v>
      </c>
      <c r="I125" s="0" t="s">
        <v>3558</v>
      </c>
      <c r="J125" s="0" t="s">
        <v>732</v>
      </c>
      <c r="K125" s="0" t="n">
        <v>319034</v>
      </c>
      <c r="L125" s="0" t="n">
        <v>126476</v>
      </c>
      <c r="M125" s="0" t="n">
        <v>12621</v>
      </c>
      <c r="N125" s="0" t="n">
        <v>30414</v>
      </c>
      <c r="O125" s="0" t="n">
        <v>0</v>
      </c>
      <c r="P125" s="0" t="n">
        <v>0</v>
      </c>
      <c r="Q125" s="0" t="n">
        <v>13600</v>
      </c>
    </row>
    <row r="126" customFormat="false" ht="13.8" hidden="false" customHeight="false" outlineLevel="0" collapsed="false">
      <c r="A126" s="0" t="s">
        <v>754</v>
      </c>
      <c r="B126" s="0" t="n">
        <v>395</v>
      </c>
      <c r="C126" s="0" t="n">
        <v>68</v>
      </c>
      <c r="D126" s="0" t="n">
        <v>2016</v>
      </c>
      <c r="E126" s="0" t="n">
        <v>10</v>
      </c>
      <c r="F126" s="0" t="n">
        <v>28</v>
      </c>
      <c r="G126" s="0" t="n">
        <v>1</v>
      </c>
      <c r="H126" s="0" t="s">
        <v>755</v>
      </c>
      <c r="I126" s="0" t="s">
        <v>3559</v>
      </c>
      <c r="J126" s="0" t="s">
        <v>757</v>
      </c>
      <c r="K126" s="0" t="n">
        <v>319725</v>
      </c>
      <c r="L126" s="0" t="n">
        <v>232062</v>
      </c>
      <c r="M126" s="0" t="n">
        <v>12893</v>
      </c>
      <c r="N126" s="0" t="n">
        <v>34231</v>
      </c>
      <c r="O126" s="0" t="n">
        <v>0</v>
      </c>
      <c r="P126" s="0" t="n">
        <v>351445</v>
      </c>
      <c r="Q126" s="0" t="n">
        <v>13400</v>
      </c>
    </row>
    <row r="127" customFormat="false" ht="13.8" hidden="false" customHeight="false" outlineLevel="0" collapsed="false">
      <c r="A127" s="0" t="s">
        <v>784</v>
      </c>
      <c r="B127" s="0" t="n">
        <v>405</v>
      </c>
      <c r="C127" s="0" t="n">
        <v>69</v>
      </c>
      <c r="D127" s="0" t="n">
        <v>2016</v>
      </c>
      <c r="E127" s="0" t="n">
        <v>12</v>
      </c>
      <c r="F127" s="0" t="n">
        <v>2</v>
      </c>
      <c r="G127" s="0" t="n">
        <v>1</v>
      </c>
      <c r="H127" s="0" t="s">
        <v>785</v>
      </c>
      <c r="I127" s="0" t="s">
        <v>3560</v>
      </c>
      <c r="J127" s="0" t="s">
        <v>308</v>
      </c>
      <c r="K127" s="0" t="n">
        <v>321451</v>
      </c>
      <c r="L127" s="0" t="n">
        <v>267855</v>
      </c>
      <c r="M127" s="0" t="n">
        <v>11348</v>
      </c>
      <c r="N127" s="0" t="n">
        <v>24199</v>
      </c>
      <c r="O127" s="0" t="n">
        <v>0</v>
      </c>
      <c r="P127" s="0" t="n">
        <v>317272</v>
      </c>
      <c r="Q127" s="0" t="n">
        <v>12900</v>
      </c>
    </row>
    <row r="128" customFormat="false" ht="13.8" hidden="false" customHeight="false" outlineLevel="0" collapsed="false">
      <c r="A128" s="0" t="s">
        <v>587</v>
      </c>
      <c r="B128" s="0" t="n">
        <v>406</v>
      </c>
      <c r="C128" s="0" t="n">
        <v>70</v>
      </c>
      <c r="D128" s="0" t="n">
        <v>2016</v>
      </c>
      <c r="E128" s="0" t="n">
        <v>2</v>
      </c>
      <c r="F128" s="0" t="n">
        <v>12</v>
      </c>
      <c r="G128" s="0" t="n">
        <v>1</v>
      </c>
      <c r="H128" s="0" t="s">
        <v>588</v>
      </c>
      <c r="I128" s="0" t="s">
        <v>3561</v>
      </c>
      <c r="J128" s="0" t="s">
        <v>32</v>
      </c>
      <c r="K128" s="0" t="n">
        <v>174898</v>
      </c>
      <c r="L128" s="0" t="n">
        <v>77003</v>
      </c>
      <c r="M128" s="0" t="n">
        <v>6046</v>
      </c>
      <c r="N128" s="0" t="n">
        <v>9316</v>
      </c>
      <c r="O128" s="0" t="n">
        <v>5434</v>
      </c>
      <c r="P128" s="0" t="n">
        <v>153330</v>
      </c>
      <c r="Q128" s="0" t="n">
        <v>12900</v>
      </c>
    </row>
    <row r="129" customFormat="false" ht="13.8" hidden="false" customHeight="false" outlineLevel="0" collapsed="false">
      <c r="A129" s="0" t="s">
        <v>617</v>
      </c>
      <c r="B129" s="0" t="n">
        <v>411</v>
      </c>
      <c r="C129" s="0" t="n">
        <v>71</v>
      </c>
      <c r="D129" s="0" t="n">
        <v>2016</v>
      </c>
      <c r="E129" s="0" t="n">
        <v>4</v>
      </c>
      <c r="F129" s="0" t="n">
        <v>1</v>
      </c>
      <c r="G129" s="0" t="n">
        <v>1</v>
      </c>
      <c r="H129" s="0" t="s">
        <v>3176</v>
      </c>
      <c r="I129" s="0" t="s">
        <v>3562</v>
      </c>
      <c r="J129" s="0" t="s">
        <v>66</v>
      </c>
      <c r="K129" s="0" t="n">
        <v>303836</v>
      </c>
      <c r="L129" s="0" t="n">
        <v>145824</v>
      </c>
      <c r="M129" s="0" t="n">
        <v>15595</v>
      </c>
      <c r="N129" s="0" t="n">
        <v>22906</v>
      </c>
      <c r="O129" s="0" t="n">
        <v>10656</v>
      </c>
      <c r="P129" s="0" t="n">
        <v>285804</v>
      </c>
      <c r="Q129" s="0" t="n">
        <v>12600</v>
      </c>
    </row>
    <row r="130" customFormat="false" ht="13.8" hidden="false" customHeight="false" outlineLevel="0" collapsed="false">
      <c r="A130" s="0" t="s">
        <v>3563</v>
      </c>
      <c r="B130" s="0" t="n">
        <v>416</v>
      </c>
      <c r="C130" s="0" t="n">
        <v>72</v>
      </c>
      <c r="D130" s="0" t="n">
        <v>2016</v>
      </c>
      <c r="E130" s="0" t="n">
        <v>1</v>
      </c>
      <c r="F130" s="0" t="n">
        <v>15</v>
      </c>
      <c r="G130" s="0" t="n">
        <v>1</v>
      </c>
      <c r="H130" s="0" t="s">
        <v>3564</v>
      </c>
      <c r="I130" s="0" t="s">
        <v>3565</v>
      </c>
      <c r="J130" s="0" t="s">
        <v>570</v>
      </c>
      <c r="K130" s="0" t="n">
        <v>243208</v>
      </c>
      <c r="L130" s="0" t="n">
        <v>112642</v>
      </c>
      <c r="M130" s="0" t="n">
        <v>9871</v>
      </c>
      <c r="N130" s="0" t="n">
        <v>21301</v>
      </c>
      <c r="O130" s="0" t="n">
        <v>8994</v>
      </c>
      <c r="P130" s="0" t="n">
        <v>199563</v>
      </c>
      <c r="Q130" s="0" t="n">
        <v>12500</v>
      </c>
    </row>
    <row r="131" customFormat="false" ht="13.8" hidden="false" customHeight="false" outlineLevel="0" collapsed="false">
      <c r="A131" s="0" t="s">
        <v>789</v>
      </c>
      <c r="B131" s="0" t="n">
        <v>420</v>
      </c>
      <c r="C131" s="0" t="n">
        <v>73</v>
      </c>
      <c r="D131" s="0" t="n">
        <v>2016</v>
      </c>
      <c r="E131" s="0" t="n">
        <v>12</v>
      </c>
      <c r="F131" s="0" t="n">
        <v>23</v>
      </c>
      <c r="G131" s="0" t="n">
        <v>1</v>
      </c>
      <c r="H131" s="0" t="s">
        <v>790</v>
      </c>
      <c r="I131" s="0" t="s">
        <v>3566</v>
      </c>
      <c r="J131" s="0" t="s">
        <v>792</v>
      </c>
      <c r="K131" s="0" t="n">
        <v>39504</v>
      </c>
      <c r="L131" s="0" t="n">
        <v>32242</v>
      </c>
      <c r="M131" s="0" t="n">
        <v>66</v>
      </c>
      <c r="N131" s="0" t="n">
        <v>10</v>
      </c>
      <c r="O131" s="0" t="n">
        <v>0</v>
      </c>
      <c r="P131" s="0" t="n">
        <v>39001</v>
      </c>
      <c r="Q131" s="0" t="n">
        <v>12200</v>
      </c>
    </row>
    <row r="132" customFormat="false" ht="13.8" hidden="false" customHeight="false" outlineLevel="0" collapsed="false">
      <c r="A132" s="0" t="s">
        <v>638</v>
      </c>
      <c r="B132" s="0" t="n">
        <v>421</v>
      </c>
      <c r="C132" s="0" t="n">
        <v>74</v>
      </c>
      <c r="D132" s="0" t="n">
        <v>2016</v>
      </c>
      <c r="E132" s="0" t="n">
        <v>5</v>
      </c>
      <c r="F132" s="0" t="n">
        <v>20</v>
      </c>
      <c r="G132" s="0" t="n">
        <v>0</v>
      </c>
      <c r="H132" s="0" t="s">
        <v>432</v>
      </c>
      <c r="I132" s="0" t="s">
        <v>3567</v>
      </c>
      <c r="J132" s="0" t="s">
        <v>640</v>
      </c>
      <c r="K132" s="0" t="n">
        <v>293368</v>
      </c>
      <c r="L132" s="0" t="n">
        <v>171168</v>
      </c>
      <c r="M132" s="0" t="n">
        <v>16436</v>
      </c>
      <c r="N132" s="0" t="n">
        <v>26708</v>
      </c>
      <c r="O132" s="0" t="n">
        <v>4294</v>
      </c>
      <c r="P132" s="0" t="n">
        <v>347537</v>
      </c>
      <c r="Q132" s="0" t="n">
        <v>12200</v>
      </c>
    </row>
    <row r="133" customFormat="false" ht="13.8" hidden="false" customHeight="false" outlineLevel="0" collapsed="false">
      <c r="A133" s="0" t="s">
        <v>777</v>
      </c>
      <c r="B133" s="0" t="n">
        <v>437</v>
      </c>
      <c r="C133" s="0" t="n">
        <v>75</v>
      </c>
      <c r="D133" s="0" t="n">
        <v>2016</v>
      </c>
      <c r="E133" s="0" t="n">
        <v>12</v>
      </c>
      <c r="F133" s="0" t="n">
        <v>2</v>
      </c>
      <c r="G133" s="0" t="n">
        <v>1</v>
      </c>
      <c r="H133" s="0" t="s">
        <v>778</v>
      </c>
      <c r="I133" s="0" t="s">
        <v>3568</v>
      </c>
      <c r="J133" s="0" t="s">
        <v>312</v>
      </c>
      <c r="K133" s="0" t="n">
        <v>245615</v>
      </c>
      <c r="L133" s="0" t="n">
        <v>200510</v>
      </c>
      <c r="M133" s="0" t="n">
        <v>8173</v>
      </c>
      <c r="N133" s="0" t="n">
        <v>23666</v>
      </c>
      <c r="O133" s="0" t="n">
        <v>0</v>
      </c>
      <c r="P133" s="0" t="n">
        <v>244711</v>
      </c>
      <c r="Q133" s="0" t="n">
        <v>11800</v>
      </c>
    </row>
    <row r="134" customFormat="false" ht="13.8" hidden="false" customHeight="false" outlineLevel="0" collapsed="false">
      <c r="A134" s="0" t="s">
        <v>745</v>
      </c>
      <c r="B134" s="0" t="n">
        <v>446</v>
      </c>
      <c r="C134" s="0" t="n">
        <v>76</v>
      </c>
      <c r="D134" s="0" t="n">
        <v>2016</v>
      </c>
      <c r="E134" s="0" t="n">
        <v>10</v>
      </c>
      <c r="F134" s="0" t="n">
        <v>20</v>
      </c>
      <c r="G134" s="0" t="n">
        <v>1</v>
      </c>
      <c r="H134" s="0" t="s">
        <v>746</v>
      </c>
      <c r="I134" s="0" t="s">
        <v>3569</v>
      </c>
      <c r="J134" s="0" t="s">
        <v>401</v>
      </c>
      <c r="K134" s="0" t="n">
        <v>342679</v>
      </c>
      <c r="L134" s="0" t="n">
        <v>214201</v>
      </c>
      <c r="M134" s="0" t="n">
        <v>13301</v>
      </c>
      <c r="N134" s="0" t="n">
        <v>26346</v>
      </c>
      <c r="O134" s="0" t="n">
        <v>0</v>
      </c>
      <c r="P134" s="0" t="n">
        <v>330654</v>
      </c>
      <c r="Q134" s="0" t="n">
        <v>11300</v>
      </c>
    </row>
    <row r="135" customFormat="false" ht="13.8" hidden="false" customHeight="false" outlineLevel="0" collapsed="false">
      <c r="A135" s="0" t="s">
        <v>718</v>
      </c>
      <c r="B135" s="0" t="n">
        <v>450</v>
      </c>
      <c r="C135" s="0" t="n">
        <v>77</v>
      </c>
      <c r="D135" s="0" t="n">
        <v>2016</v>
      </c>
      <c r="E135" s="0" t="n">
        <v>9</v>
      </c>
      <c r="F135" s="0" t="n">
        <v>9</v>
      </c>
      <c r="G135" s="0" t="n">
        <v>1</v>
      </c>
      <c r="H135" s="0" t="s">
        <v>719</v>
      </c>
      <c r="I135" s="0" t="s">
        <v>3570</v>
      </c>
      <c r="J135" s="0" t="s">
        <v>721</v>
      </c>
      <c r="K135" s="0" t="n">
        <v>289186</v>
      </c>
      <c r="L135" s="0" t="n">
        <v>125038</v>
      </c>
      <c r="M135" s="0" t="n">
        <v>11428</v>
      </c>
      <c r="N135" s="0" t="n">
        <v>23176</v>
      </c>
      <c r="O135" s="0" t="n">
        <v>0</v>
      </c>
      <c r="P135" s="0" t="n">
        <v>278680</v>
      </c>
      <c r="Q135" s="0" t="n">
        <v>11100</v>
      </c>
    </row>
    <row r="136" customFormat="false" ht="13.8" hidden="false" customHeight="false" outlineLevel="0" collapsed="false">
      <c r="A136" s="0" t="s">
        <v>3571</v>
      </c>
      <c r="B136" s="0" t="n">
        <v>462</v>
      </c>
      <c r="C136" s="0" t="n">
        <v>78</v>
      </c>
      <c r="D136" s="0" t="n">
        <v>2016</v>
      </c>
      <c r="E136" s="0" t="n">
        <v>11</v>
      </c>
      <c r="F136" s="0" t="n">
        <v>11</v>
      </c>
      <c r="G136" s="0" t="n">
        <v>0</v>
      </c>
      <c r="H136" s="0" t="s">
        <v>3303</v>
      </c>
      <c r="I136" s="0" t="s">
        <v>3572</v>
      </c>
      <c r="J136" s="0" t="s">
        <v>3573</v>
      </c>
      <c r="K136" s="0" t="n">
        <v>301697</v>
      </c>
      <c r="L136" s="0" t="n">
        <v>254572</v>
      </c>
      <c r="M136" s="0" t="n">
        <v>11717</v>
      </c>
      <c r="N136" s="0" t="n">
        <v>24092</v>
      </c>
      <c r="O136" s="0" t="n">
        <v>0</v>
      </c>
      <c r="P136" s="0" t="n">
        <v>304357</v>
      </c>
      <c r="Q136" s="0" t="n">
        <v>10700</v>
      </c>
    </row>
    <row r="137" customFormat="false" ht="13.8" hidden="false" customHeight="false" outlineLevel="0" collapsed="false">
      <c r="A137" s="0" t="s">
        <v>3574</v>
      </c>
      <c r="B137" s="0" t="n">
        <v>463</v>
      </c>
      <c r="C137" s="0" t="n">
        <v>79</v>
      </c>
      <c r="D137" s="0" t="n">
        <v>2016</v>
      </c>
      <c r="E137" s="0" t="n">
        <v>4</v>
      </c>
      <c r="F137" s="0" t="n">
        <v>22</v>
      </c>
      <c r="G137" s="0" t="n">
        <v>0</v>
      </c>
      <c r="H137" s="0" t="s">
        <v>3228</v>
      </c>
      <c r="I137" s="0" t="s">
        <v>3575</v>
      </c>
      <c r="J137" s="0" t="s">
        <v>546</v>
      </c>
      <c r="K137" s="0" t="n">
        <v>236623</v>
      </c>
      <c r="L137" s="0" t="n">
        <v>131853</v>
      </c>
      <c r="M137" s="0" t="n">
        <v>9546</v>
      </c>
      <c r="N137" s="0" t="n">
        <v>22090</v>
      </c>
      <c r="O137" s="0" t="n">
        <v>8613</v>
      </c>
      <c r="P137" s="0" t="n">
        <v>230007</v>
      </c>
      <c r="Q137" s="0" t="n">
        <v>10600</v>
      </c>
    </row>
    <row r="138" customFormat="false" ht="13.8" hidden="false" customHeight="false" outlineLevel="0" collapsed="false">
      <c r="A138" s="0" t="s">
        <v>3576</v>
      </c>
      <c r="B138" s="0" t="n">
        <v>474</v>
      </c>
      <c r="C138" s="0" t="n">
        <v>81</v>
      </c>
      <c r="D138" s="0" t="n">
        <v>2016</v>
      </c>
      <c r="E138" s="0" t="n">
        <v>7</v>
      </c>
      <c r="F138" s="0" t="n">
        <v>22</v>
      </c>
      <c r="G138" s="0" t="n">
        <v>0</v>
      </c>
      <c r="H138" s="0" t="s">
        <v>3259</v>
      </c>
      <c r="I138" s="0" t="s">
        <v>3405</v>
      </c>
      <c r="J138" s="0" t="s">
        <v>40</v>
      </c>
      <c r="K138" s="0" t="n">
        <v>261669</v>
      </c>
      <c r="L138" s="0" t="n">
        <v>114707</v>
      </c>
      <c r="M138" s="0" t="n">
        <v>11362</v>
      </c>
      <c r="N138" s="0" t="n">
        <v>16667</v>
      </c>
      <c r="O138" s="0" t="n">
        <v>0</v>
      </c>
      <c r="P138" s="0" t="n">
        <v>246022</v>
      </c>
      <c r="Q138" s="0" t="n">
        <v>10300</v>
      </c>
    </row>
    <row r="139" customFormat="false" ht="13.8" hidden="false" customHeight="false" outlineLevel="0" collapsed="false">
      <c r="A139" s="0" t="s">
        <v>3577</v>
      </c>
      <c r="B139" s="0" t="n">
        <v>475</v>
      </c>
      <c r="C139" s="0" t="n">
        <v>82</v>
      </c>
      <c r="D139" s="0" t="n">
        <v>2016</v>
      </c>
      <c r="E139" s="0" t="n">
        <v>5</v>
      </c>
      <c r="F139" s="0" t="n">
        <v>13</v>
      </c>
      <c r="G139" s="0" t="n">
        <v>0</v>
      </c>
      <c r="H139" s="0" t="s">
        <v>3178</v>
      </c>
      <c r="I139" s="0" t="s">
        <v>3578</v>
      </c>
      <c r="J139" s="0" t="s">
        <v>3579</v>
      </c>
      <c r="K139" s="0" t="n">
        <v>200945</v>
      </c>
      <c r="L139" s="0" t="n">
        <v>109958</v>
      </c>
      <c r="M139" s="0" t="n">
        <v>12119</v>
      </c>
      <c r="N139" s="0" t="n">
        <v>18380</v>
      </c>
      <c r="O139" s="0" t="n">
        <v>5872</v>
      </c>
      <c r="P139" s="0" t="n">
        <v>212659</v>
      </c>
      <c r="Q139" s="0" t="n">
        <v>10300</v>
      </c>
    </row>
    <row r="140" customFormat="false" ht="13.8" hidden="false" customHeight="false" outlineLevel="0" collapsed="false">
      <c r="A140" s="0" t="s">
        <v>3580</v>
      </c>
      <c r="B140" s="0" t="n">
        <v>477</v>
      </c>
      <c r="C140" s="0" t="n">
        <v>83</v>
      </c>
      <c r="D140" s="0" t="n">
        <v>2016</v>
      </c>
      <c r="E140" s="0" t="n">
        <v>2</v>
      </c>
      <c r="F140" s="0" t="n">
        <v>18</v>
      </c>
      <c r="G140" s="0" t="n">
        <v>0</v>
      </c>
      <c r="H140" s="0" t="s">
        <v>3242</v>
      </c>
      <c r="I140" s="0" t="s">
        <v>3581</v>
      </c>
      <c r="J140" s="0" t="s">
        <v>184</v>
      </c>
      <c r="K140" s="0" t="n">
        <v>192029</v>
      </c>
      <c r="L140" s="0" t="n">
        <v>100330</v>
      </c>
      <c r="M140" s="0" t="n">
        <v>6574</v>
      </c>
      <c r="N140" s="0" t="n">
        <v>16923</v>
      </c>
      <c r="O140" s="0" t="n">
        <v>8722</v>
      </c>
      <c r="P140" s="0" t="n">
        <v>177085</v>
      </c>
      <c r="Q140" s="0" t="n">
        <v>10300</v>
      </c>
    </row>
    <row r="141" customFormat="false" ht="13.8" hidden="false" customHeight="false" outlineLevel="0" collapsed="false">
      <c r="A141" s="0" t="s">
        <v>3582</v>
      </c>
      <c r="B141" s="0" t="n">
        <v>483</v>
      </c>
      <c r="C141" s="0" t="n">
        <v>84</v>
      </c>
      <c r="D141" s="0" t="n">
        <v>2016</v>
      </c>
      <c r="E141" s="0" t="n">
        <v>9</v>
      </c>
      <c r="F141" s="0" t="n">
        <v>9</v>
      </c>
      <c r="G141" s="0" t="n">
        <v>1</v>
      </c>
      <c r="H141" s="0" t="s">
        <v>218</v>
      </c>
      <c r="I141" s="0" t="s">
        <v>3583</v>
      </c>
      <c r="J141" s="0" t="s">
        <v>3584</v>
      </c>
      <c r="K141" s="0" t="n">
        <v>283283</v>
      </c>
      <c r="L141" s="0" t="n">
        <v>108681</v>
      </c>
      <c r="M141" s="0" t="n">
        <v>11782</v>
      </c>
      <c r="N141" s="0" t="n">
        <v>23203</v>
      </c>
      <c r="O141" s="0" t="n">
        <v>0</v>
      </c>
      <c r="P141" s="0" t="n">
        <v>264655</v>
      </c>
      <c r="Q141" s="0" t="n">
        <v>10100</v>
      </c>
    </row>
    <row r="142" customFormat="false" ht="13.8" hidden="false" customHeight="false" outlineLevel="0" collapsed="false">
      <c r="A142" s="0" t="s">
        <v>3585</v>
      </c>
      <c r="B142" s="0" t="n">
        <v>486</v>
      </c>
      <c r="C142" s="0" t="n">
        <v>85</v>
      </c>
      <c r="D142" s="0" t="n">
        <v>2016</v>
      </c>
      <c r="E142" s="0" t="n">
        <v>6</v>
      </c>
      <c r="F142" s="0" t="n">
        <v>24</v>
      </c>
      <c r="G142" s="0" t="n">
        <v>1</v>
      </c>
      <c r="H142" s="0" t="s">
        <v>258</v>
      </c>
      <c r="I142" s="0" t="s">
        <v>3586</v>
      </c>
      <c r="J142" s="0" t="s">
        <v>369</v>
      </c>
      <c r="K142" s="0" t="n">
        <v>230475</v>
      </c>
      <c r="L142" s="0" t="n">
        <v>102861</v>
      </c>
      <c r="M142" s="0" t="n">
        <v>9796</v>
      </c>
      <c r="N142" s="0" t="n">
        <v>16562</v>
      </c>
      <c r="O142" s="0" t="n">
        <v>0</v>
      </c>
      <c r="P142" s="0" t="n">
        <v>215137</v>
      </c>
      <c r="Q142" s="0" t="n">
        <v>100000</v>
      </c>
    </row>
    <row r="143" customFormat="false" ht="13.8" hidden="false" customHeight="false" outlineLevel="0" collapsed="false">
      <c r="A143" s="0" t="s">
        <v>3587</v>
      </c>
      <c r="B143" s="0" t="n">
        <v>495</v>
      </c>
      <c r="C143" s="0" t="n">
        <v>86</v>
      </c>
      <c r="D143" s="0" t="n">
        <v>2016</v>
      </c>
      <c r="E143" s="0" t="n">
        <v>12</v>
      </c>
      <c r="F143" s="0" t="n">
        <v>2</v>
      </c>
      <c r="G143" s="0" t="n">
        <v>1</v>
      </c>
      <c r="H143" s="0" t="s">
        <v>1901</v>
      </c>
      <c r="I143" s="0" t="s">
        <v>3588</v>
      </c>
      <c r="J143" s="0" t="s">
        <v>173</v>
      </c>
      <c r="K143" s="0" t="n">
        <v>0</v>
      </c>
      <c r="L143" s="0" t="n">
        <v>175175</v>
      </c>
      <c r="M143" s="0" t="n">
        <v>6258</v>
      </c>
      <c r="N143" s="0" t="n">
        <v>0</v>
      </c>
      <c r="O143" s="0" t="n">
        <v>0</v>
      </c>
      <c r="P143" s="0" t="n">
        <v>203000</v>
      </c>
      <c r="Q143" s="0" t="n">
        <v>9692</v>
      </c>
    </row>
    <row r="144" customFormat="false" ht="13.8" hidden="false" customHeight="false" outlineLevel="0" collapsed="false">
      <c r="A144" s="0" t="s">
        <v>3589</v>
      </c>
      <c r="B144" s="0" t="n">
        <v>509</v>
      </c>
      <c r="C144" s="0" t="n">
        <v>87</v>
      </c>
      <c r="D144" s="0" t="n">
        <v>2016</v>
      </c>
      <c r="E144" s="0" t="n">
        <v>1</v>
      </c>
      <c r="F144" s="0" t="n">
        <v>22</v>
      </c>
      <c r="G144" s="0" t="n">
        <v>0</v>
      </c>
      <c r="H144" s="0" t="s">
        <v>1994</v>
      </c>
      <c r="I144" s="0" t="s">
        <v>3590</v>
      </c>
      <c r="J144" s="0" t="s">
        <v>3591</v>
      </c>
      <c r="K144" s="0" t="n">
        <v>222195</v>
      </c>
      <c r="L144" s="0" t="n">
        <v>106650</v>
      </c>
      <c r="M144" s="0" t="n">
        <v>8854</v>
      </c>
      <c r="N144" s="0" t="n">
        <v>24611</v>
      </c>
      <c r="O144" s="0" t="n">
        <v>8381</v>
      </c>
      <c r="P144" s="0" t="n">
        <v>186007</v>
      </c>
      <c r="Q144" s="0" t="n">
        <v>9063</v>
      </c>
    </row>
    <row r="145" customFormat="false" ht="13.8" hidden="false" customHeight="false" outlineLevel="0" collapsed="false">
      <c r="A145" s="0" t="s">
        <v>3592</v>
      </c>
      <c r="B145" s="0" t="n">
        <v>514</v>
      </c>
      <c r="C145" s="0" t="n">
        <v>88</v>
      </c>
      <c r="D145" s="0" t="n">
        <v>2016</v>
      </c>
      <c r="E145" s="0" t="n">
        <v>8</v>
      </c>
      <c r="F145" s="0" t="n">
        <v>12</v>
      </c>
      <c r="G145" s="0" t="n">
        <v>1</v>
      </c>
      <c r="H145" s="0" t="s">
        <v>3255</v>
      </c>
      <c r="I145" s="0" t="s">
        <v>3593</v>
      </c>
      <c r="J145" s="0" t="s">
        <v>36</v>
      </c>
      <c r="K145" s="0" t="n">
        <v>180878</v>
      </c>
      <c r="L145" s="0" t="n">
        <v>70485</v>
      </c>
      <c r="M145" s="0" t="n">
        <v>7825</v>
      </c>
      <c r="N145" s="0" t="n">
        <v>10336</v>
      </c>
      <c r="O145" s="0" t="n">
        <v>0</v>
      </c>
      <c r="P145" s="0" t="n">
        <v>163821</v>
      </c>
      <c r="Q145" s="0" t="n">
        <v>8878</v>
      </c>
    </row>
    <row r="146" customFormat="false" ht="13.8" hidden="false" customHeight="false" outlineLevel="0" collapsed="false">
      <c r="A146" s="0" t="s">
        <v>3594</v>
      </c>
      <c r="B146" s="0" t="n">
        <v>515</v>
      </c>
      <c r="C146" s="0" t="n">
        <v>89</v>
      </c>
      <c r="D146" s="0" t="n">
        <v>2016</v>
      </c>
      <c r="E146" s="0" t="n">
        <v>4</v>
      </c>
      <c r="F146" s="0" t="n">
        <v>29</v>
      </c>
      <c r="G146" s="0" t="n">
        <v>1</v>
      </c>
      <c r="H146" s="0" t="s">
        <v>160</v>
      </c>
      <c r="I146" s="0" t="s">
        <v>3595</v>
      </c>
      <c r="J146" s="0" t="s">
        <v>162</v>
      </c>
      <c r="K146" s="0" t="n">
        <v>175147</v>
      </c>
      <c r="L146" s="0" t="n">
        <v>83619</v>
      </c>
      <c r="M146" s="0" t="n">
        <v>8887</v>
      </c>
      <c r="N146" s="0" t="n">
        <v>16683</v>
      </c>
      <c r="O146" s="0" t="n">
        <v>5363</v>
      </c>
      <c r="P146" s="0" t="n">
        <v>173464</v>
      </c>
      <c r="Q146" s="0" t="n">
        <v>8839</v>
      </c>
    </row>
    <row r="147" customFormat="false" ht="13.8" hidden="false" customHeight="false" outlineLevel="0" collapsed="false">
      <c r="A147" s="0" t="s">
        <v>3596</v>
      </c>
      <c r="B147" s="0" t="n">
        <v>519</v>
      </c>
      <c r="C147" s="0" t="n">
        <v>90</v>
      </c>
      <c r="D147" s="0" t="n">
        <v>2016</v>
      </c>
      <c r="E147" s="0" t="n">
        <v>5</v>
      </c>
      <c r="F147" s="0" t="n">
        <v>6</v>
      </c>
      <c r="G147" s="0" t="n">
        <v>1</v>
      </c>
      <c r="H147" s="0" t="s">
        <v>2293</v>
      </c>
      <c r="I147" s="0" t="s">
        <v>3597</v>
      </c>
      <c r="J147" s="0" t="s">
        <v>3598</v>
      </c>
      <c r="K147" s="0" t="n">
        <v>163641</v>
      </c>
      <c r="L147" s="0" t="n">
        <v>102272</v>
      </c>
      <c r="M147" s="0" t="n">
        <v>10079</v>
      </c>
      <c r="N147" s="0" t="n">
        <v>10544</v>
      </c>
      <c r="O147" s="0" t="n">
        <v>3367</v>
      </c>
      <c r="P147" s="0" t="n">
        <v>182401</v>
      </c>
      <c r="Q147" s="0" t="n">
        <v>8678</v>
      </c>
    </row>
    <row r="148" customFormat="false" ht="13.8" hidden="false" customHeight="false" outlineLevel="0" collapsed="false">
      <c r="A148" s="0" t="s">
        <v>3599</v>
      </c>
      <c r="B148" s="0" t="n">
        <v>539</v>
      </c>
      <c r="C148" s="0" t="n">
        <v>91</v>
      </c>
      <c r="D148" s="0" t="n">
        <v>2016</v>
      </c>
      <c r="E148" s="0" t="n">
        <v>6</v>
      </c>
      <c r="F148" s="0" t="n">
        <v>30</v>
      </c>
      <c r="G148" s="0" t="n">
        <v>1</v>
      </c>
      <c r="H148" s="0" t="s">
        <v>3261</v>
      </c>
      <c r="I148" s="0" t="s">
        <v>3600</v>
      </c>
      <c r="J148" s="0" t="s">
        <v>32</v>
      </c>
      <c r="K148" s="0" t="n">
        <v>175098</v>
      </c>
      <c r="L148" s="0" t="n">
        <v>73120</v>
      </c>
      <c r="M148" s="0" t="n">
        <v>5870</v>
      </c>
      <c r="N148" s="0" t="n">
        <v>11196</v>
      </c>
      <c r="O148" s="0" t="n">
        <v>0</v>
      </c>
      <c r="P148" s="0" t="n">
        <v>155759</v>
      </c>
      <c r="Q148" s="0" t="n">
        <v>8102</v>
      </c>
    </row>
    <row r="149" customFormat="false" ht="13.8" hidden="false" customHeight="false" outlineLevel="0" collapsed="false">
      <c r="A149" s="0" t="s">
        <v>3601</v>
      </c>
      <c r="B149" s="0" t="n">
        <v>540</v>
      </c>
      <c r="C149" s="0" t="n">
        <v>92</v>
      </c>
      <c r="D149" s="0" t="n">
        <v>2016</v>
      </c>
      <c r="E149" s="0" t="n">
        <v>4</v>
      </c>
      <c r="F149" s="0" t="n">
        <v>29</v>
      </c>
      <c r="G149" s="0" t="n">
        <v>1</v>
      </c>
      <c r="H149" s="0" t="s">
        <v>2852</v>
      </c>
      <c r="I149" s="0" t="s">
        <v>3602</v>
      </c>
      <c r="J149" s="0" t="s">
        <v>66</v>
      </c>
      <c r="K149" s="0" t="n">
        <v>206183</v>
      </c>
      <c r="L149" s="0" t="n">
        <v>101337</v>
      </c>
      <c r="M149" s="0" t="n">
        <v>8515</v>
      </c>
      <c r="N149" s="0" t="n">
        <v>16118</v>
      </c>
      <c r="O149" s="0" t="n">
        <v>7748</v>
      </c>
      <c r="P149" s="0" t="n">
        <v>202069</v>
      </c>
      <c r="Q149" s="0" t="n">
        <v>8096</v>
      </c>
    </row>
    <row r="150" customFormat="false" ht="13.8" hidden="false" customHeight="false" outlineLevel="0" collapsed="false">
      <c r="A150" s="0" t="s">
        <v>3603</v>
      </c>
      <c r="B150" s="0" t="n">
        <v>551</v>
      </c>
      <c r="C150" s="0" t="n">
        <v>93</v>
      </c>
      <c r="D150" s="0" t="n">
        <v>2016</v>
      </c>
      <c r="E150" s="0" t="n">
        <v>1</v>
      </c>
      <c r="F150" s="0" t="n">
        <v>1</v>
      </c>
      <c r="G150" s="0" t="n">
        <v>1</v>
      </c>
      <c r="H150" s="0" t="s">
        <v>3054</v>
      </c>
      <c r="I150" s="0" t="s">
        <v>3604</v>
      </c>
      <c r="J150" s="0" t="s">
        <v>301</v>
      </c>
      <c r="K150" s="0" t="n">
        <v>100864</v>
      </c>
      <c r="L150" s="0" t="n">
        <v>46593</v>
      </c>
      <c r="M150" s="0" t="n">
        <v>2825</v>
      </c>
      <c r="N150" s="0" t="n">
        <v>7971</v>
      </c>
      <c r="O150" s="0" t="n">
        <v>3912</v>
      </c>
      <c r="P150" s="0" t="n">
        <v>83488</v>
      </c>
      <c r="Q150" s="0" t="n">
        <v>7860</v>
      </c>
    </row>
    <row r="151" customFormat="false" ht="13.8" hidden="false" customHeight="false" outlineLevel="0" collapsed="false">
      <c r="A151" s="0" t="s">
        <v>3605</v>
      </c>
      <c r="B151" s="0" t="n">
        <v>553</v>
      </c>
      <c r="C151" s="0" t="n">
        <v>94</v>
      </c>
      <c r="D151" s="0" t="n">
        <v>2016</v>
      </c>
      <c r="E151" s="0" t="n">
        <v>7</v>
      </c>
      <c r="F151" s="0" t="n">
        <v>15</v>
      </c>
      <c r="G151" s="0" t="n">
        <v>1</v>
      </c>
      <c r="H151" s="0" t="s">
        <v>2973</v>
      </c>
      <c r="I151" s="0" t="s">
        <v>3606</v>
      </c>
      <c r="J151" s="0" t="s">
        <v>401</v>
      </c>
      <c r="K151" s="0" t="n">
        <v>159167</v>
      </c>
      <c r="L151" s="0" t="n">
        <v>70004</v>
      </c>
      <c r="M151" s="0" t="n">
        <v>5335</v>
      </c>
      <c r="N151" s="0" t="n">
        <v>22217</v>
      </c>
      <c r="O151" s="0" t="n">
        <v>0</v>
      </c>
      <c r="P151" s="0" t="n">
        <v>149047</v>
      </c>
      <c r="Q151" s="0" t="n">
        <v>7834</v>
      </c>
    </row>
    <row r="152" customFormat="false" ht="13.8" hidden="false" customHeight="false" outlineLevel="0" collapsed="false">
      <c r="A152" s="0" t="s">
        <v>3607</v>
      </c>
      <c r="B152" s="0" t="n">
        <v>554</v>
      </c>
      <c r="C152" s="0" t="n">
        <v>95</v>
      </c>
      <c r="D152" s="0" t="n">
        <v>2016</v>
      </c>
      <c r="E152" s="0" t="n">
        <v>9</v>
      </c>
      <c r="F152" s="0" t="n">
        <v>23</v>
      </c>
      <c r="G152" s="0" t="n">
        <v>0</v>
      </c>
      <c r="H152" s="0" t="s">
        <v>3608</v>
      </c>
      <c r="I152" s="0" t="s">
        <v>3609</v>
      </c>
      <c r="J152" s="0" t="s">
        <v>321</v>
      </c>
      <c r="K152" s="0" t="n">
        <v>250641</v>
      </c>
      <c r="L152" s="0" t="n">
        <v>103440</v>
      </c>
      <c r="M152" s="0" t="n">
        <v>10631</v>
      </c>
      <c r="N152" s="0" t="n">
        <v>29846</v>
      </c>
      <c r="O152" s="0" t="n">
        <v>0</v>
      </c>
      <c r="P152" s="0" t="n">
        <v>237305</v>
      </c>
      <c r="Q152" s="0" t="n">
        <v>7765</v>
      </c>
    </row>
    <row r="153" customFormat="false" ht="13.8" hidden="false" customHeight="false" outlineLevel="0" collapsed="false">
      <c r="A153" s="0" t="s">
        <v>3610</v>
      </c>
      <c r="B153" s="0" t="n">
        <v>574</v>
      </c>
      <c r="C153" s="0" t="n">
        <v>96</v>
      </c>
      <c r="D153" s="0" t="n">
        <v>2016</v>
      </c>
      <c r="E153" s="0" t="n">
        <v>11</v>
      </c>
      <c r="F153" s="0" t="n">
        <v>15</v>
      </c>
      <c r="G153" s="0" t="n">
        <v>0</v>
      </c>
      <c r="H153" s="0" t="s">
        <v>2542</v>
      </c>
      <c r="I153" s="0" t="s">
        <v>3611</v>
      </c>
      <c r="J153" s="0" t="s">
        <v>3612</v>
      </c>
      <c r="K153" s="0" t="n">
        <v>228216</v>
      </c>
      <c r="L153" s="0" t="n">
        <v>181142</v>
      </c>
      <c r="M153" s="0" t="n">
        <v>8003</v>
      </c>
      <c r="N153" s="0" t="n">
        <v>30883</v>
      </c>
      <c r="O153" s="0" t="n">
        <v>0</v>
      </c>
      <c r="P153" s="0" t="n">
        <v>228162</v>
      </c>
      <c r="Q153" s="0" t="n">
        <v>7236</v>
      </c>
    </row>
    <row r="154" customFormat="false" ht="13.8" hidden="false" customHeight="false" outlineLevel="0" collapsed="false">
      <c r="A154" s="0" t="s">
        <v>3613</v>
      </c>
      <c r="B154" s="0" t="n">
        <v>582</v>
      </c>
      <c r="C154" s="0" t="n">
        <v>97</v>
      </c>
      <c r="D154" s="0" t="n">
        <v>2016</v>
      </c>
      <c r="E154" s="0" t="n">
        <v>11</v>
      </c>
      <c r="F154" s="0" t="n">
        <v>4</v>
      </c>
      <c r="G154" s="0" t="n">
        <v>1</v>
      </c>
      <c r="H154" s="0" t="s">
        <v>2501</v>
      </c>
      <c r="I154" s="0" t="s">
        <v>3614</v>
      </c>
      <c r="J154" s="0" t="s">
        <v>757</v>
      </c>
      <c r="K154" s="0" t="n">
        <v>5</v>
      </c>
      <c r="L154" s="0" t="n">
        <v>195937</v>
      </c>
      <c r="M154" s="0" t="n">
        <v>9168</v>
      </c>
      <c r="N154" s="0" t="n">
        <v>11123</v>
      </c>
      <c r="O154" s="0" t="n">
        <v>0</v>
      </c>
      <c r="P154" s="0" t="n">
        <v>221162</v>
      </c>
      <c r="Q154" s="0" t="n">
        <v>7127</v>
      </c>
    </row>
    <row r="155" customFormat="false" ht="13.8" hidden="false" customHeight="false" outlineLevel="0" collapsed="false">
      <c r="A155" s="0" t="s">
        <v>3615</v>
      </c>
      <c r="B155" s="0" t="n">
        <v>605</v>
      </c>
      <c r="C155" s="0" t="n">
        <v>98</v>
      </c>
      <c r="D155" s="0" t="n">
        <v>2016</v>
      </c>
      <c r="E155" s="0" t="n">
        <v>8</v>
      </c>
      <c r="F155" s="0" t="n">
        <v>12</v>
      </c>
      <c r="G155" s="0" t="n">
        <v>1</v>
      </c>
      <c r="H155" s="0" t="s">
        <v>498</v>
      </c>
      <c r="I155" s="0" t="s">
        <v>1275</v>
      </c>
      <c r="J155" s="0" t="s">
        <v>3616</v>
      </c>
      <c r="K155" s="0" t="n">
        <v>97759</v>
      </c>
      <c r="L155" s="0" t="n">
        <v>51118</v>
      </c>
      <c r="M155" s="0" t="n">
        <v>0</v>
      </c>
      <c r="N155" s="0" t="n">
        <v>7528</v>
      </c>
      <c r="O155" s="0" t="n">
        <v>0</v>
      </c>
      <c r="P155" s="0" t="n">
        <v>0</v>
      </c>
      <c r="Q155" s="0" t="n">
        <v>6633</v>
      </c>
    </row>
    <row r="156" customFormat="false" ht="13.8" hidden="false" customHeight="false" outlineLevel="0" collapsed="false">
      <c r="A156" s="0" t="s">
        <v>3617</v>
      </c>
      <c r="B156" s="0" t="n">
        <v>612</v>
      </c>
      <c r="C156" s="0" t="n">
        <v>99</v>
      </c>
      <c r="D156" s="0" t="n">
        <v>2016</v>
      </c>
      <c r="E156" s="0" t="n">
        <v>7</v>
      </c>
      <c r="F156" s="0" t="n">
        <v>29</v>
      </c>
      <c r="G156" s="0" t="n">
        <v>1</v>
      </c>
      <c r="H156" s="0" t="s">
        <v>3184</v>
      </c>
      <c r="I156" s="0" t="s">
        <v>3412</v>
      </c>
      <c r="J156" s="0" t="s">
        <v>819</v>
      </c>
      <c r="K156" s="0" t="n">
        <v>125559</v>
      </c>
      <c r="L156" s="0" t="n">
        <v>56725</v>
      </c>
      <c r="M156" s="0" t="n">
        <v>4689</v>
      </c>
      <c r="N156" s="0" t="n">
        <v>7625</v>
      </c>
      <c r="O156" s="0" t="n">
        <v>0</v>
      </c>
      <c r="P156" s="0" t="n">
        <v>115808</v>
      </c>
      <c r="Q156" s="0" t="n">
        <v>6495</v>
      </c>
    </row>
    <row r="157" customFormat="false" ht="13.8" hidden="false" customHeight="false" outlineLevel="0" collapsed="false">
      <c r="A157" s="0" t="s">
        <v>3618</v>
      </c>
      <c r="B157" s="0" t="n">
        <v>619</v>
      </c>
      <c r="C157" s="0" t="n">
        <v>100</v>
      </c>
      <c r="D157" s="0" t="n">
        <v>2016</v>
      </c>
      <c r="E157" s="0" t="n">
        <v>1</v>
      </c>
      <c r="F157" s="0" t="n">
        <v>15</v>
      </c>
      <c r="G157" s="0" t="n">
        <v>1</v>
      </c>
      <c r="H157" s="0" t="s">
        <v>168</v>
      </c>
      <c r="I157" s="0" t="s">
        <v>3619</v>
      </c>
      <c r="J157" s="0" t="s">
        <v>3620</v>
      </c>
      <c r="K157" s="0" t="n">
        <v>153104</v>
      </c>
      <c r="L157" s="0" t="n">
        <v>71101</v>
      </c>
      <c r="M157" s="0" t="n">
        <v>7383</v>
      </c>
      <c r="N157" s="0" t="n">
        <v>12077</v>
      </c>
      <c r="O157" s="0" t="n">
        <v>3551</v>
      </c>
      <c r="P157" s="0" t="n">
        <v>130214</v>
      </c>
      <c r="Q157" s="0" t="n">
        <v>6398</v>
      </c>
    </row>
    <row r="158" customFormat="false" ht="13.8" hidden="false" customHeight="false" outlineLevel="0" collapsed="false">
      <c r="A158" s="0" t="s">
        <v>3621</v>
      </c>
      <c r="B158" s="0" t="n">
        <v>623</v>
      </c>
      <c r="C158" s="0" t="n">
        <v>101</v>
      </c>
      <c r="D158" s="0" t="n">
        <v>2016</v>
      </c>
      <c r="E158" s="0" t="n">
        <v>3</v>
      </c>
      <c r="F158" s="0" t="n">
        <v>18</v>
      </c>
      <c r="G158" s="0" t="n">
        <v>1</v>
      </c>
      <c r="H158" s="0" t="s">
        <v>3172</v>
      </c>
      <c r="I158" s="0" t="s">
        <v>3622</v>
      </c>
      <c r="J158" s="0" t="s">
        <v>32</v>
      </c>
      <c r="K158" s="0" t="n">
        <v>163984</v>
      </c>
      <c r="L158" s="0" t="n">
        <v>71740</v>
      </c>
      <c r="M158" s="0" t="n">
        <v>6175</v>
      </c>
      <c r="N158" s="0" t="n">
        <v>7130</v>
      </c>
      <c r="O158" s="0" t="n">
        <v>5164</v>
      </c>
      <c r="P158" s="0" t="n">
        <v>143505</v>
      </c>
      <c r="Q158" s="0" t="n">
        <v>6332</v>
      </c>
    </row>
    <row r="159" customFormat="false" ht="13.8" hidden="false" customHeight="false" outlineLevel="0" collapsed="false">
      <c r="A159" s="0" t="s">
        <v>3623</v>
      </c>
      <c r="B159" s="0" t="n">
        <v>631</v>
      </c>
      <c r="C159" s="0" t="n">
        <v>102</v>
      </c>
      <c r="D159" s="0" t="n">
        <v>2016</v>
      </c>
      <c r="E159" s="0" t="n">
        <v>1</v>
      </c>
      <c r="F159" s="0" t="n">
        <v>26</v>
      </c>
      <c r="G159" s="0" t="n">
        <v>0</v>
      </c>
      <c r="H159" s="0" t="s">
        <v>3140</v>
      </c>
      <c r="I159" s="0" t="s">
        <v>3624</v>
      </c>
      <c r="J159" s="0" t="s">
        <v>3625</v>
      </c>
      <c r="K159" s="0" t="n">
        <v>153297</v>
      </c>
      <c r="L159" s="0" t="n">
        <v>73575</v>
      </c>
      <c r="M159" s="0" t="n">
        <v>4799</v>
      </c>
      <c r="N159" s="0" t="n">
        <v>10842</v>
      </c>
      <c r="O159" s="0" t="n">
        <v>4738</v>
      </c>
      <c r="P159" s="0" t="n">
        <v>125597</v>
      </c>
      <c r="Q159" s="0" t="n">
        <v>6256</v>
      </c>
    </row>
    <row r="160" customFormat="false" ht="13.8" hidden="false" customHeight="false" outlineLevel="0" collapsed="false">
      <c r="A160" s="0" t="s">
        <v>3626</v>
      </c>
      <c r="B160" s="0" t="n">
        <v>641</v>
      </c>
      <c r="C160" s="0" t="n">
        <v>103</v>
      </c>
      <c r="D160" s="0" t="n">
        <v>2016</v>
      </c>
      <c r="E160" s="0" t="n">
        <v>12</v>
      </c>
      <c r="F160" s="0" t="n">
        <v>2</v>
      </c>
      <c r="G160" s="0" t="n">
        <v>1</v>
      </c>
      <c r="H160" s="0" t="s">
        <v>3264</v>
      </c>
      <c r="I160" s="0" t="s">
        <v>3627</v>
      </c>
      <c r="J160" s="0" t="s">
        <v>586</v>
      </c>
      <c r="K160" s="0" t="n">
        <v>160877</v>
      </c>
      <c r="L160" s="0" t="n">
        <v>136935</v>
      </c>
      <c r="M160" s="0" t="n">
        <v>2735</v>
      </c>
      <c r="N160" s="0" t="n">
        <v>8408</v>
      </c>
      <c r="O160" s="0" t="n">
        <v>0</v>
      </c>
      <c r="P160" s="0" t="n">
        <v>156447</v>
      </c>
      <c r="Q160" s="0" t="n">
        <v>6152</v>
      </c>
    </row>
    <row r="161" customFormat="false" ht="13.8" hidden="false" customHeight="false" outlineLevel="0" collapsed="false">
      <c r="A161" s="0" t="s">
        <v>3628</v>
      </c>
      <c r="B161" s="0" t="n">
        <v>644</v>
      </c>
      <c r="C161" s="0" t="n">
        <v>104</v>
      </c>
      <c r="D161" s="0" t="n">
        <v>2016</v>
      </c>
      <c r="E161" s="0" t="n">
        <v>11</v>
      </c>
      <c r="F161" s="0" t="n">
        <v>29</v>
      </c>
      <c r="G161" s="0" t="n">
        <v>1</v>
      </c>
      <c r="H161" s="0" t="s">
        <v>1551</v>
      </c>
      <c r="I161" s="0" t="s">
        <v>3629</v>
      </c>
      <c r="J161" s="0" t="s">
        <v>3630</v>
      </c>
      <c r="K161" s="0" t="n">
        <v>177567</v>
      </c>
      <c r="L161" s="0" t="n">
        <v>135277</v>
      </c>
      <c r="M161" s="0" t="n">
        <v>5186</v>
      </c>
      <c r="N161" s="0" t="n">
        <v>23938</v>
      </c>
      <c r="O161" s="0" t="n">
        <v>0</v>
      </c>
      <c r="P161" s="0" t="n">
        <v>171845</v>
      </c>
      <c r="Q161" s="0" t="n">
        <v>6100</v>
      </c>
    </row>
    <row r="162" customFormat="false" ht="13.8" hidden="false" customHeight="false" outlineLevel="0" collapsed="false">
      <c r="A162" s="0" t="s">
        <v>3631</v>
      </c>
      <c r="B162" s="0" t="n">
        <v>646</v>
      </c>
      <c r="C162" s="0" t="n">
        <v>105</v>
      </c>
      <c r="D162" s="0" t="n">
        <v>2016</v>
      </c>
      <c r="E162" s="0" t="n">
        <v>10</v>
      </c>
      <c r="F162" s="0" t="n">
        <v>21</v>
      </c>
      <c r="G162" s="0" t="n">
        <v>0</v>
      </c>
      <c r="H162" s="0" t="s">
        <v>2396</v>
      </c>
      <c r="I162" s="0" t="s">
        <v>3632</v>
      </c>
      <c r="J162" s="0" t="s">
        <v>3579</v>
      </c>
      <c r="K162" s="0" t="n">
        <v>234595</v>
      </c>
      <c r="L162" s="0" t="n">
        <v>140352</v>
      </c>
      <c r="M162" s="0" t="n">
        <v>6884</v>
      </c>
      <c r="N162" s="0" t="n">
        <v>28120</v>
      </c>
      <c r="O162" s="0" t="n">
        <v>0</v>
      </c>
      <c r="P162" s="0" t="n">
        <v>232927</v>
      </c>
      <c r="Q162" s="0" t="n">
        <v>6090</v>
      </c>
    </row>
    <row r="163" customFormat="false" ht="13.8" hidden="false" customHeight="false" outlineLevel="0" collapsed="false">
      <c r="A163" s="0" t="s">
        <v>3633</v>
      </c>
      <c r="B163" s="0" t="n">
        <v>649</v>
      </c>
      <c r="C163" s="0" t="n">
        <v>106</v>
      </c>
      <c r="D163" s="0" t="n">
        <v>2016</v>
      </c>
      <c r="E163" s="0" t="n">
        <v>11</v>
      </c>
      <c r="F163" s="0" t="n">
        <v>11</v>
      </c>
      <c r="G163" s="0" t="n">
        <v>1</v>
      </c>
      <c r="H163" s="0" t="s">
        <v>2970</v>
      </c>
      <c r="I163" s="0" t="s">
        <v>3634</v>
      </c>
      <c r="J163" s="0" t="s">
        <v>231</v>
      </c>
      <c r="K163" s="0" t="n">
        <v>214783</v>
      </c>
      <c r="L163" s="0" t="n">
        <v>168513</v>
      </c>
      <c r="M163" s="0" t="n">
        <v>7304</v>
      </c>
      <c r="N163" s="0" t="n">
        <v>24964</v>
      </c>
      <c r="O163" s="0" t="n">
        <v>0</v>
      </c>
      <c r="P163" s="0" t="n">
        <v>206130</v>
      </c>
      <c r="Q163" s="0" t="n">
        <v>6032</v>
      </c>
    </row>
    <row r="164" customFormat="false" ht="13.8" hidden="false" customHeight="false" outlineLevel="0" collapsed="false">
      <c r="A164" s="0" t="s">
        <v>3635</v>
      </c>
      <c r="B164" s="0" t="n">
        <v>652</v>
      </c>
      <c r="C164" s="0" t="n">
        <v>107</v>
      </c>
      <c r="D164" s="0" t="n">
        <v>2016</v>
      </c>
      <c r="E164" s="0" t="n">
        <v>8</v>
      </c>
      <c r="F164" s="0" t="n">
        <v>19</v>
      </c>
      <c r="G164" s="0" t="n">
        <v>0</v>
      </c>
      <c r="H164" s="0" t="s">
        <v>3034</v>
      </c>
      <c r="I164" s="0" t="s">
        <v>3636</v>
      </c>
      <c r="J164" s="0" t="s">
        <v>3637</v>
      </c>
      <c r="K164" s="0" t="n">
        <v>133915</v>
      </c>
      <c r="L164" s="0" t="n">
        <v>51553</v>
      </c>
      <c r="M164" s="0" t="n">
        <v>886</v>
      </c>
      <c r="N164" s="0" t="n">
        <v>12915</v>
      </c>
      <c r="O164" s="0" t="n">
        <v>0</v>
      </c>
      <c r="P164" s="0" t="n">
        <v>123961</v>
      </c>
      <c r="Q164" s="0" t="n">
        <v>5993</v>
      </c>
    </row>
    <row r="165" customFormat="false" ht="13.8" hidden="false" customHeight="false" outlineLevel="0" collapsed="false">
      <c r="A165" s="0" t="s">
        <v>3638</v>
      </c>
      <c r="B165" s="0" t="n">
        <v>682</v>
      </c>
      <c r="C165" s="0" t="n">
        <v>108</v>
      </c>
      <c r="D165" s="0" t="n">
        <v>2016</v>
      </c>
      <c r="E165" s="0" t="n">
        <v>10</v>
      </c>
      <c r="F165" s="0" t="n">
        <v>28</v>
      </c>
      <c r="G165" s="0" t="n">
        <v>0</v>
      </c>
      <c r="H165" s="0" t="s">
        <v>3639</v>
      </c>
      <c r="I165" s="0" t="s">
        <v>3640</v>
      </c>
      <c r="J165" s="0" t="s">
        <v>3625</v>
      </c>
      <c r="K165" s="0" t="n">
        <v>179208</v>
      </c>
      <c r="L165" s="0" t="n">
        <v>116273</v>
      </c>
      <c r="M165" s="0" t="n">
        <v>6747</v>
      </c>
      <c r="N165" s="0" t="n">
        <v>17590</v>
      </c>
      <c r="O165" s="0" t="n">
        <v>0</v>
      </c>
      <c r="P165" s="0" t="n">
        <v>174496</v>
      </c>
      <c r="Q165" s="0" t="n">
        <v>5454</v>
      </c>
    </row>
    <row r="166" customFormat="false" ht="13.8" hidden="false" customHeight="false" outlineLevel="0" collapsed="false">
      <c r="A166" s="0" t="s">
        <v>3641</v>
      </c>
      <c r="B166" s="0" t="n">
        <v>687</v>
      </c>
      <c r="C166" s="0" t="n">
        <v>109</v>
      </c>
      <c r="D166" s="0" t="n">
        <v>2016</v>
      </c>
      <c r="E166" s="0" t="n">
        <v>2</v>
      </c>
      <c r="F166" s="0" t="n">
        <v>1</v>
      </c>
      <c r="G166" s="0" t="n">
        <v>1</v>
      </c>
      <c r="H166" s="0" t="s">
        <v>2489</v>
      </c>
      <c r="I166" s="0" t="s">
        <v>3642</v>
      </c>
      <c r="J166" s="0" t="s">
        <v>231</v>
      </c>
      <c r="K166" s="0" t="n">
        <v>182814</v>
      </c>
      <c r="L166" s="0" t="n">
        <v>81195</v>
      </c>
      <c r="M166" s="0" t="n">
        <v>7982</v>
      </c>
      <c r="N166" s="0" t="n">
        <v>11116</v>
      </c>
      <c r="O166" s="0" t="n">
        <v>6352</v>
      </c>
      <c r="P166" s="0" t="n">
        <v>142052</v>
      </c>
      <c r="Q166" s="0" t="n">
        <v>5400</v>
      </c>
    </row>
    <row r="167" customFormat="false" ht="13.8" hidden="false" customHeight="false" outlineLevel="0" collapsed="false">
      <c r="A167" s="0" t="s">
        <v>3643</v>
      </c>
      <c r="B167" s="0" t="n">
        <v>690</v>
      </c>
      <c r="C167" s="0" t="n">
        <v>110</v>
      </c>
      <c r="D167" s="0" t="n">
        <v>2016</v>
      </c>
      <c r="E167" s="0" t="n">
        <v>10</v>
      </c>
      <c r="F167" s="0" t="n">
        <v>4</v>
      </c>
      <c r="G167" s="0" t="n">
        <v>0</v>
      </c>
      <c r="H167" s="0" t="s">
        <v>3644</v>
      </c>
      <c r="I167" s="0" t="s">
        <v>3645</v>
      </c>
      <c r="J167" s="0" t="s">
        <v>28</v>
      </c>
      <c r="K167" s="0" t="n">
        <v>39972</v>
      </c>
      <c r="L167" s="0" t="n">
        <v>64096</v>
      </c>
      <c r="M167" s="0" t="n">
        <v>0</v>
      </c>
      <c r="N167" s="0" t="n">
        <v>4541</v>
      </c>
      <c r="O167" s="0" t="n">
        <v>0</v>
      </c>
      <c r="P167" s="0" t="n">
        <v>118653</v>
      </c>
      <c r="Q167" s="0" t="n">
        <v>5360</v>
      </c>
    </row>
    <row r="168" customFormat="false" ht="13.8" hidden="false" customHeight="false" outlineLevel="0" collapsed="false">
      <c r="A168" s="0" t="s">
        <v>3646</v>
      </c>
      <c r="B168" s="0" t="n">
        <v>692</v>
      </c>
      <c r="C168" s="0" t="n">
        <v>111</v>
      </c>
      <c r="D168" s="0" t="n">
        <v>2016</v>
      </c>
      <c r="E168" s="0" t="n">
        <v>7</v>
      </c>
      <c r="F168" s="0" t="n">
        <v>15</v>
      </c>
      <c r="G168" s="0" t="n">
        <v>1</v>
      </c>
      <c r="H168" s="0" t="s">
        <v>3016</v>
      </c>
      <c r="I168" s="0" t="s">
        <v>3647</v>
      </c>
      <c r="J168" s="0" t="s">
        <v>586</v>
      </c>
      <c r="K168" s="0" t="n">
        <v>154682</v>
      </c>
      <c r="L168" s="0" t="n">
        <v>58751</v>
      </c>
      <c r="M168" s="0" t="n">
        <v>5253</v>
      </c>
      <c r="N168" s="0" t="n">
        <v>32372</v>
      </c>
      <c r="O168" s="0" t="n">
        <v>0</v>
      </c>
      <c r="P168" s="0" t="n">
        <v>0</v>
      </c>
      <c r="Q168" s="0" t="n">
        <v>5324</v>
      </c>
    </row>
    <row r="169" customFormat="false" ht="13.8" hidden="false" customHeight="false" outlineLevel="0" collapsed="false">
      <c r="A169" s="0" t="s">
        <v>3648</v>
      </c>
      <c r="B169" s="0" t="n">
        <v>724</v>
      </c>
      <c r="C169" s="0" t="n">
        <v>112</v>
      </c>
      <c r="D169" s="0" t="n">
        <v>2016</v>
      </c>
      <c r="E169" s="0" t="n">
        <v>9</v>
      </c>
      <c r="F169" s="0" t="n">
        <v>2</v>
      </c>
      <c r="G169" s="0" t="n">
        <v>0</v>
      </c>
      <c r="H169" s="0" t="s">
        <v>419</v>
      </c>
      <c r="I169" s="0" t="s">
        <v>3649</v>
      </c>
      <c r="J169" s="0" t="s">
        <v>3650</v>
      </c>
      <c r="K169" s="0" t="n">
        <v>184659</v>
      </c>
      <c r="L169" s="0" t="n">
        <v>73238</v>
      </c>
      <c r="M169" s="0" t="n">
        <v>6288</v>
      </c>
      <c r="N169" s="0" t="n">
        <v>9741</v>
      </c>
      <c r="O169" s="0" t="n">
        <v>0</v>
      </c>
      <c r="P169" s="0" t="n">
        <v>176881</v>
      </c>
      <c r="Q169" s="0" t="n">
        <v>4827</v>
      </c>
    </row>
    <row r="170" customFormat="false" ht="13.8" hidden="false" customHeight="false" outlineLevel="0" collapsed="false">
      <c r="A170" s="0" t="s">
        <v>3651</v>
      </c>
      <c r="B170" s="0" t="n">
        <v>735</v>
      </c>
      <c r="C170" s="0" t="n">
        <v>113</v>
      </c>
      <c r="D170" s="0" t="n">
        <v>2016</v>
      </c>
      <c r="E170" s="0" t="n">
        <v>2</v>
      </c>
      <c r="F170" s="0" t="n">
        <v>14</v>
      </c>
      <c r="G170" s="0" t="n">
        <v>1</v>
      </c>
      <c r="H170" s="0" t="s">
        <v>3652</v>
      </c>
      <c r="I170" s="0" t="s">
        <v>3653</v>
      </c>
      <c r="J170" s="0" t="s">
        <v>66</v>
      </c>
      <c r="K170" s="0" t="n">
        <v>60498</v>
      </c>
      <c r="L170" s="0" t="n">
        <v>30097</v>
      </c>
      <c r="M170" s="0" t="n">
        <v>2452</v>
      </c>
      <c r="N170" s="0" t="n">
        <v>6292</v>
      </c>
      <c r="O170" s="0" t="n">
        <v>2763</v>
      </c>
      <c r="P170" s="0" t="n">
        <v>53746</v>
      </c>
      <c r="Q170" s="0" t="n">
        <v>4746</v>
      </c>
    </row>
    <row r="171" customFormat="false" ht="13.8" hidden="false" customHeight="false" outlineLevel="0" collapsed="false">
      <c r="A171" s="0" t="s">
        <v>3654</v>
      </c>
      <c r="B171" s="0" t="n">
        <v>767</v>
      </c>
      <c r="C171" s="0" t="n">
        <v>114</v>
      </c>
      <c r="D171" s="0" t="n">
        <v>2016</v>
      </c>
      <c r="E171" s="0" t="n">
        <v>9</v>
      </c>
      <c r="F171" s="0" t="n">
        <v>2</v>
      </c>
      <c r="G171" s="0" t="n">
        <v>1</v>
      </c>
      <c r="H171" s="0" t="s">
        <v>3655</v>
      </c>
      <c r="I171" s="0" t="s">
        <v>3656</v>
      </c>
      <c r="J171" s="0" t="s">
        <v>66</v>
      </c>
      <c r="K171" s="0" t="n">
        <v>191850</v>
      </c>
      <c r="L171" s="0" t="n">
        <v>68536</v>
      </c>
      <c r="M171" s="0" t="n">
        <v>11879</v>
      </c>
      <c r="N171" s="0" t="n">
        <v>8433</v>
      </c>
      <c r="O171" s="0" t="n">
        <v>0</v>
      </c>
      <c r="P171" s="0" t="n">
        <v>0</v>
      </c>
      <c r="Q171" s="0" t="n">
        <v>4400</v>
      </c>
    </row>
    <row r="172" customFormat="false" ht="13.8" hidden="false" customHeight="false" outlineLevel="0" collapsed="false">
      <c r="A172" s="0" t="s">
        <v>3657</v>
      </c>
      <c r="B172" s="0" t="n">
        <v>777</v>
      </c>
      <c r="C172" s="0" t="n">
        <v>115</v>
      </c>
      <c r="D172" s="0" t="n">
        <v>2016</v>
      </c>
      <c r="E172" s="0" t="n">
        <v>4</v>
      </c>
      <c r="F172" s="0" t="n">
        <v>15</v>
      </c>
      <c r="G172" s="0" t="n">
        <v>1</v>
      </c>
      <c r="H172" s="0" t="s">
        <v>3116</v>
      </c>
      <c r="I172" s="0" t="s">
        <v>3658</v>
      </c>
      <c r="J172" s="0" t="s">
        <v>3659</v>
      </c>
      <c r="K172" s="0" t="n">
        <v>172075</v>
      </c>
      <c r="L172" s="0" t="n">
        <v>82152</v>
      </c>
      <c r="M172" s="0" t="n">
        <v>9192</v>
      </c>
      <c r="N172" s="0" t="n">
        <v>19291</v>
      </c>
      <c r="O172" s="0" t="n">
        <v>6482</v>
      </c>
      <c r="P172" s="0" t="n">
        <v>163585</v>
      </c>
      <c r="Q172" s="0" t="n">
        <v>4317</v>
      </c>
    </row>
    <row r="173" customFormat="false" ht="13.8" hidden="false" customHeight="false" outlineLevel="0" collapsed="false">
      <c r="A173" s="0" t="s">
        <v>3660</v>
      </c>
      <c r="B173" s="0" t="n">
        <v>786</v>
      </c>
      <c r="C173" s="0" t="n">
        <v>116</v>
      </c>
      <c r="D173" s="0" t="n">
        <v>2016</v>
      </c>
      <c r="E173" s="0" t="n">
        <v>1</v>
      </c>
      <c r="F173" s="0" t="n">
        <v>15</v>
      </c>
      <c r="G173" s="0" t="n">
        <v>1</v>
      </c>
      <c r="H173" s="0" t="s">
        <v>3065</v>
      </c>
      <c r="I173" s="0" t="s">
        <v>3661</v>
      </c>
      <c r="J173" s="0" t="s">
        <v>849</v>
      </c>
      <c r="K173" s="0" t="n">
        <v>155713</v>
      </c>
      <c r="L173" s="0" t="n">
        <v>67762</v>
      </c>
      <c r="M173" s="0" t="n">
        <v>5431</v>
      </c>
      <c r="N173" s="0" t="n">
        <v>11065</v>
      </c>
      <c r="O173" s="0" t="n">
        <v>7457</v>
      </c>
      <c r="P173" s="0" t="n">
        <v>119995</v>
      </c>
      <c r="Q173" s="0" t="n">
        <v>4198</v>
      </c>
    </row>
    <row r="174" customFormat="false" ht="13.8" hidden="false" customHeight="false" outlineLevel="0" collapsed="false">
      <c r="A174" s="0" t="s">
        <v>3662</v>
      </c>
      <c r="B174" s="0" t="n">
        <v>806</v>
      </c>
      <c r="C174" s="0" t="n">
        <v>117</v>
      </c>
      <c r="D174" s="0" t="n">
        <v>2016</v>
      </c>
      <c r="E174" s="0" t="n">
        <v>7</v>
      </c>
      <c r="F174" s="0" t="n">
        <v>8</v>
      </c>
      <c r="G174" s="0" t="n">
        <v>1</v>
      </c>
      <c r="H174" s="0" t="s">
        <v>3122</v>
      </c>
      <c r="I174" s="0" t="s">
        <v>3663</v>
      </c>
      <c r="J174" s="0" t="s">
        <v>3664</v>
      </c>
      <c r="K174" s="0" t="n">
        <v>75118</v>
      </c>
      <c r="L174" s="0" t="n">
        <v>32711</v>
      </c>
      <c r="M174" s="0" t="n">
        <v>2535</v>
      </c>
      <c r="N174" s="0" t="n">
        <v>3809</v>
      </c>
      <c r="O174" s="0" t="n">
        <v>0</v>
      </c>
      <c r="P174" s="0" t="n">
        <v>0</v>
      </c>
      <c r="Q174" s="0" t="n">
        <v>3955</v>
      </c>
    </row>
    <row r="175" customFormat="false" ht="13.8" hidden="false" customHeight="false" outlineLevel="0" collapsed="false">
      <c r="A175" s="0" t="s">
        <v>3665</v>
      </c>
      <c r="B175" s="0" t="n">
        <v>824</v>
      </c>
      <c r="C175" s="0" t="n">
        <v>118</v>
      </c>
      <c r="D175" s="0" t="n">
        <v>2016</v>
      </c>
      <c r="E175" s="0" t="n">
        <v>6</v>
      </c>
      <c r="F175" s="0" t="n">
        <v>21</v>
      </c>
      <c r="G175" s="0" t="n">
        <v>0</v>
      </c>
      <c r="H175" s="0" t="s">
        <v>2947</v>
      </c>
      <c r="I175" s="0" t="s">
        <v>3666</v>
      </c>
      <c r="J175" s="0" t="s">
        <v>3573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3776</v>
      </c>
    </row>
    <row r="176" customFormat="false" ht="13.8" hidden="false" customHeight="false" outlineLevel="0" collapsed="false">
      <c r="A176" s="0" t="s">
        <v>3667</v>
      </c>
      <c r="B176" s="0" t="n">
        <v>826</v>
      </c>
      <c r="C176" s="0" t="n">
        <v>119</v>
      </c>
      <c r="D176" s="0" t="n">
        <v>2016</v>
      </c>
      <c r="E176" s="0" t="n">
        <v>4</v>
      </c>
      <c r="F176" s="0" t="n">
        <v>14</v>
      </c>
      <c r="G176" s="0" t="n">
        <v>0</v>
      </c>
      <c r="H176" s="0" t="s">
        <v>2436</v>
      </c>
      <c r="I176" s="0" t="s">
        <v>3668</v>
      </c>
      <c r="J176" s="0" t="s">
        <v>52</v>
      </c>
      <c r="K176" s="0" t="n">
        <v>110740</v>
      </c>
      <c r="L176" s="0" t="n">
        <v>64030</v>
      </c>
      <c r="M176" s="0" t="n">
        <v>3603</v>
      </c>
      <c r="N176" s="0" t="n">
        <v>11761</v>
      </c>
      <c r="O176" s="0" t="n">
        <v>4560</v>
      </c>
      <c r="P176" s="0" t="n">
        <v>111200</v>
      </c>
      <c r="Q176" s="0" t="n">
        <v>3752</v>
      </c>
    </row>
    <row r="177" customFormat="false" ht="13.8" hidden="false" customHeight="false" outlineLevel="0" collapsed="false">
      <c r="A177" s="0" t="s">
        <v>3669</v>
      </c>
      <c r="B177" s="0" t="n">
        <v>830</v>
      </c>
      <c r="C177" s="0" t="n">
        <v>120</v>
      </c>
      <c r="D177" s="0" t="n">
        <v>2016</v>
      </c>
      <c r="E177" s="0" t="n">
        <v>8</v>
      </c>
      <c r="F177" s="0" t="n">
        <v>5</v>
      </c>
      <c r="G177" s="0" t="n">
        <v>1</v>
      </c>
      <c r="H177" s="0" t="s">
        <v>3092</v>
      </c>
      <c r="I177" s="0" t="s">
        <v>3670</v>
      </c>
      <c r="J177" s="0" t="s">
        <v>32</v>
      </c>
      <c r="K177" s="0" t="n">
        <v>48006</v>
      </c>
      <c r="L177" s="0" t="n">
        <v>48572</v>
      </c>
      <c r="M177" s="0" t="n">
        <v>3880</v>
      </c>
      <c r="N177" s="0" t="n">
        <v>10232</v>
      </c>
      <c r="O177" s="0" t="n">
        <v>0</v>
      </c>
      <c r="P177" s="0" t="n">
        <v>105597</v>
      </c>
      <c r="Q177" s="0" t="n">
        <v>3730</v>
      </c>
    </row>
    <row r="178" customFormat="false" ht="13.8" hidden="false" customHeight="false" outlineLevel="0" collapsed="false">
      <c r="A178" s="0" t="s">
        <v>452</v>
      </c>
      <c r="B178" s="0" t="n">
        <v>3</v>
      </c>
      <c r="C178" s="0" t="n">
        <v>1</v>
      </c>
      <c r="D178" s="0" t="n">
        <v>2015</v>
      </c>
      <c r="E178" s="0" t="n">
        <v>7</v>
      </c>
      <c r="F178" s="0" t="n">
        <v>16</v>
      </c>
      <c r="G178" s="0" t="n">
        <v>1</v>
      </c>
      <c r="H178" s="0" t="s">
        <v>453</v>
      </c>
      <c r="I178" s="0" t="s">
        <v>3671</v>
      </c>
      <c r="J178" s="0" t="s">
        <v>455</v>
      </c>
      <c r="K178" s="0" t="n">
        <v>1120255</v>
      </c>
      <c r="L178" s="0" t="n">
        <v>428969</v>
      </c>
      <c r="M178" s="0" t="n">
        <v>84565</v>
      </c>
      <c r="N178" s="0" t="n">
        <v>71400</v>
      </c>
      <c r="O178" s="0" t="n">
        <v>32943</v>
      </c>
      <c r="P178" s="0" t="n">
        <v>28836</v>
      </c>
      <c r="Q178" s="0" t="n">
        <v>243800</v>
      </c>
    </row>
    <row r="179" customFormat="false" ht="13.8" hidden="false" customHeight="false" outlineLevel="0" collapsed="false">
      <c r="A179" s="0" t="s">
        <v>382</v>
      </c>
      <c r="B179" s="0" t="n">
        <v>4</v>
      </c>
      <c r="C179" s="0" t="n">
        <v>2</v>
      </c>
      <c r="D179" s="0" t="n">
        <v>2015</v>
      </c>
      <c r="E179" s="0" t="n">
        <v>4</v>
      </c>
      <c r="F179" s="0" t="n">
        <v>12</v>
      </c>
      <c r="G179" s="0" t="n">
        <v>0</v>
      </c>
      <c r="H179" s="0" t="s">
        <v>383</v>
      </c>
      <c r="I179" s="0" t="s">
        <v>3672</v>
      </c>
      <c r="J179" s="0" t="s">
        <v>369</v>
      </c>
      <c r="K179" s="0" t="n">
        <v>1384762</v>
      </c>
      <c r="L179" s="0" t="n">
        <v>533071</v>
      </c>
      <c r="M179" s="0" t="n">
        <v>111030</v>
      </c>
      <c r="N179" s="0" t="n">
        <v>107028</v>
      </c>
      <c r="O179" s="0" t="n">
        <v>56010</v>
      </c>
      <c r="P179" s="0" t="n">
        <v>207610</v>
      </c>
      <c r="Q179" s="0" t="n">
        <v>242600</v>
      </c>
    </row>
    <row r="180" customFormat="false" ht="13.8" hidden="false" customHeight="false" outlineLevel="0" collapsed="false">
      <c r="A180" s="0" t="s">
        <v>543</v>
      </c>
      <c r="B180" s="0" t="n">
        <v>7</v>
      </c>
      <c r="C180" s="0" t="n">
        <v>3</v>
      </c>
      <c r="D180" s="0" t="n">
        <v>2015</v>
      </c>
      <c r="E180" s="0" t="n">
        <v>12</v>
      </c>
      <c r="F180" s="0" t="n">
        <v>18</v>
      </c>
      <c r="G180" s="0" t="n">
        <v>1</v>
      </c>
      <c r="H180" s="0" t="s">
        <v>544</v>
      </c>
      <c r="I180" s="0" t="s">
        <v>3673</v>
      </c>
      <c r="J180" s="0" t="s">
        <v>546</v>
      </c>
      <c r="K180" s="0" t="n">
        <v>979088</v>
      </c>
      <c r="L180" s="0" t="n">
        <v>465047</v>
      </c>
      <c r="M180" s="0" t="n">
        <v>63642</v>
      </c>
      <c r="N180" s="0" t="n">
        <v>96777</v>
      </c>
      <c r="O180" s="0" t="n">
        <v>33483</v>
      </c>
      <c r="P180" s="0" t="n">
        <v>796432</v>
      </c>
      <c r="Q180" s="0" t="n">
        <v>167900</v>
      </c>
    </row>
    <row r="181" customFormat="false" ht="13.8" hidden="false" customHeight="false" outlineLevel="0" collapsed="false">
      <c r="A181" s="0" t="s">
        <v>491</v>
      </c>
      <c r="B181" s="0" t="n">
        <v>9</v>
      </c>
      <c r="C181" s="0" t="n">
        <v>4</v>
      </c>
      <c r="D181" s="0" t="n">
        <v>2015</v>
      </c>
      <c r="E181" s="0" t="n">
        <v>9</v>
      </c>
      <c r="F181" s="0" t="n">
        <v>25</v>
      </c>
      <c r="G181" s="0" t="n">
        <v>1</v>
      </c>
      <c r="H181" s="0" t="s">
        <v>492</v>
      </c>
      <c r="I181" s="0" t="s">
        <v>3674</v>
      </c>
      <c r="J181" s="0" t="s">
        <v>231</v>
      </c>
      <c r="K181" s="0" t="n">
        <v>1124296</v>
      </c>
      <c r="L181" s="0" t="n">
        <v>503244</v>
      </c>
      <c r="M181" s="0" t="n">
        <v>69774</v>
      </c>
      <c r="N181" s="0" t="n">
        <v>82328</v>
      </c>
      <c r="O181" s="0" t="n">
        <v>38613</v>
      </c>
      <c r="P181" s="0" t="n">
        <v>0</v>
      </c>
      <c r="Q181" s="0" t="n">
        <v>162000</v>
      </c>
    </row>
    <row r="182" customFormat="false" ht="13.8" hidden="false" customHeight="false" outlineLevel="0" collapsed="false">
      <c r="A182" s="0" t="s">
        <v>406</v>
      </c>
      <c r="B182" s="0" t="n">
        <v>12</v>
      </c>
      <c r="C182" s="0" t="n">
        <v>5</v>
      </c>
      <c r="D182" s="0" t="n">
        <v>2015</v>
      </c>
      <c r="E182" s="0" t="n">
        <v>5</v>
      </c>
      <c r="F182" s="0" t="n">
        <v>12</v>
      </c>
      <c r="G182" s="0" t="n">
        <v>0</v>
      </c>
      <c r="H182" s="0" t="s">
        <v>407</v>
      </c>
      <c r="I182" s="0" t="s">
        <v>3675</v>
      </c>
      <c r="J182" s="0" t="s">
        <v>409</v>
      </c>
      <c r="K182" s="0" t="n">
        <v>1189552</v>
      </c>
      <c r="L182" s="0" t="n">
        <v>465325</v>
      </c>
      <c r="M182" s="0" t="n">
        <v>89722</v>
      </c>
      <c r="N182" s="0" t="n">
        <v>93219</v>
      </c>
      <c r="O182" s="0" t="n">
        <v>49417</v>
      </c>
      <c r="P182" s="0" t="n">
        <v>33167</v>
      </c>
      <c r="Q182" s="0" t="n">
        <v>146500</v>
      </c>
    </row>
    <row r="183" customFormat="false" ht="13.8" hidden="false" customHeight="false" outlineLevel="0" collapsed="false">
      <c r="A183" s="0" t="s">
        <v>494</v>
      </c>
      <c r="B183" s="0" t="n">
        <v>13</v>
      </c>
      <c r="C183" s="0" t="n">
        <v>6</v>
      </c>
      <c r="D183" s="0" t="n">
        <v>2015</v>
      </c>
      <c r="E183" s="0" t="n">
        <v>9</v>
      </c>
      <c r="F183" s="0" t="n">
        <v>30</v>
      </c>
      <c r="G183" s="0" t="n">
        <v>1</v>
      </c>
      <c r="H183" s="0" t="s">
        <v>3676</v>
      </c>
      <c r="I183" s="0" t="s">
        <v>3677</v>
      </c>
      <c r="J183" s="0" t="s">
        <v>231</v>
      </c>
      <c r="K183" s="0" t="n">
        <v>1109563</v>
      </c>
      <c r="L183" s="0" t="n">
        <v>510601</v>
      </c>
      <c r="M183" s="0" t="n">
        <v>72390</v>
      </c>
      <c r="N183" s="0" t="n">
        <v>88464</v>
      </c>
      <c r="O183" s="0" t="n">
        <v>37620</v>
      </c>
      <c r="P183" s="0" t="n">
        <v>0</v>
      </c>
      <c r="Q183" s="0" t="n">
        <v>143900</v>
      </c>
    </row>
    <row r="184" customFormat="false" ht="13.8" hidden="false" customHeight="false" outlineLevel="0" collapsed="false">
      <c r="A184" s="0" t="s">
        <v>425</v>
      </c>
      <c r="B184" s="0" t="n">
        <v>14</v>
      </c>
      <c r="C184" s="0" t="n">
        <v>7</v>
      </c>
      <c r="D184" s="0" t="n">
        <v>2015</v>
      </c>
      <c r="E184" s="0" t="n">
        <v>6</v>
      </c>
      <c r="F184" s="0" t="n">
        <v>10</v>
      </c>
      <c r="G184" s="0" t="n">
        <v>0</v>
      </c>
      <c r="H184" s="0" t="s">
        <v>2916</v>
      </c>
      <c r="I184" s="0" t="s">
        <v>3678</v>
      </c>
      <c r="J184" s="0" t="s">
        <v>428</v>
      </c>
      <c r="K184" s="0" t="n">
        <v>1064533</v>
      </c>
      <c r="L184" s="0" t="n">
        <v>421921</v>
      </c>
      <c r="M184" s="0" t="n">
        <v>81591</v>
      </c>
      <c r="N184" s="0" t="n">
        <v>79696</v>
      </c>
      <c r="O184" s="0" t="n">
        <v>41711</v>
      </c>
      <c r="P184" s="0" t="n">
        <v>39053</v>
      </c>
      <c r="Q184" s="0" t="n">
        <v>142000</v>
      </c>
    </row>
    <row r="185" customFormat="false" ht="13.8" hidden="false" customHeight="false" outlineLevel="0" collapsed="false">
      <c r="A185" s="0" t="s">
        <v>456</v>
      </c>
      <c r="B185" s="0" t="n">
        <v>26</v>
      </c>
      <c r="C185" s="0" t="n">
        <v>8</v>
      </c>
      <c r="D185" s="0" t="n">
        <v>2015</v>
      </c>
      <c r="E185" s="0" t="n">
        <v>7</v>
      </c>
      <c r="F185" s="0" t="n">
        <v>17</v>
      </c>
      <c r="G185" s="0" t="n">
        <v>1</v>
      </c>
      <c r="H185" s="0" t="s">
        <v>2496</v>
      </c>
      <c r="I185" s="0" t="s">
        <v>3679</v>
      </c>
      <c r="J185" s="0" t="s">
        <v>231</v>
      </c>
      <c r="K185" s="0" t="n">
        <v>760809</v>
      </c>
      <c r="L185" s="0" t="n">
        <v>285613</v>
      </c>
      <c r="M185" s="0" t="n">
        <v>49003</v>
      </c>
      <c r="N185" s="0" t="n">
        <v>65136</v>
      </c>
      <c r="O185" s="0" t="n">
        <v>25440</v>
      </c>
      <c r="P185" s="0" t="n">
        <v>19567</v>
      </c>
      <c r="Q185" s="0" t="n">
        <v>115900</v>
      </c>
    </row>
    <row r="186" customFormat="false" ht="13.8" hidden="false" customHeight="false" outlineLevel="0" collapsed="false">
      <c r="A186" s="0" t="s">
        <v>328</v>
      </c>
      <c r="B186" s="0" t="n">
        <v>37</v>
      </c>
      <c r="C186" s="0" t="n">
        <v>9</v>
      </c>
      <c r="D186" s="0" t="n">
        <v>2015</v>
      </c>
      <c r="E186" s="0" t="n">
        <v>2</v>
      </c>
      <c r="F186" s="0" t="n">
        <v>19</v>
      </c>
      <c r="G186" s="0" t="n">
        <v>1</v>
      </c>
      <c r="H186" s="0" t="s">
        <v>54</v>
      </c>
      <c r="I186" s="0" t="s">
        <v>3680</v>
      </c>
      <c r="J186" s="0" t="s">
        <v>56</v>
      </c>
      <c r="K186" s="0" t="n">
        <v>618591</v>
      </c>
      <c r="L186" s="0" t="n">
        <v>172996</v>
      </c>
      <c r="M186" s="0" t="n">
        <v>68946</v>
      </c>
      <c r="N186" s="0" t="n">
        <v>42152</v>
      </c>
      <c r="O186" s="0" t="n">
        <v>24370</v>
      </c>
      <c r="P186" s="0" t="n">
        <v>106558</v>
      </c>
      <c r="Q186" s="0" t="n">
        <v>97200</v>
      </c>
    </row>
    <row r="187" customFormat="false" ht="13.8" hidden="false" customHeight="false" outlineLevel="0" collapsed="false">
      <c r="A187" s="0" t="s">
        <v>445</v>
      </c>
      <c r="B187" s="0" t="n">
        <v>38</v>
      </c>
      <c r="C187" s="0" t="n">
        <v>10</v>
      </c>
      <c r="D187" s="0" t="n">
        <v>2015</v>
      </c>
      <c r="E187" s="0" t="n">
        <v>7</v>
      </c>
      <c r="F187" s="0" t="n">
        <v>10</v>
      </c>
      <c r="G187" s="0" t="n">
        <v>1</v>
      </c>
      <c r="H187" s="0" t="s">
        <v>446</v>
      </c>
      <c r="I187" s="0" t="s">
        <v>3681</v>
      </c>
      <c r="J187" s="0" t="s">
        <v>448</v>
      </c>
      <c r="K187" s="0" t="n">
        <v>550138</v>
      </c>
      <c r="L187" s="0" t="n">
        <v>231120</v>
      </c>
      <c r="M187" s="0" t="n">
        <v>41127</v>
      </c>
      <c r="N187" s="0" t="n">
        <v>36060</v>
      </c>
      <c r="O187" s="0" t="n">
        <v>20168</v>
      </c>
      <c r="P187" s="0" t="n">
        <v>12733</v>
      </c>
      <c r="Q187" s="0" t="n">
        <v>95600</v>
      </c>
    </row>
    <row r="188" customFormat="false" ht="13.8" hidden="false" customHeight="false" outlineLevel="0" collapsed="false">
      <c r="A188" s="0" t="s">
        <v>550</v>
      </c>
      <c r="B188" s="0" t="n">
        <v>40</v>
      </c>
      <c r="C188" s="0" t="n">
        <v>11</v>
      </c>
      <c r="D188" s="0" t="n">
        <v>2015</v>
      </c>
      <c r="E188" s="0" t="n">
        <v>12</v>
      </c>
      <c r="F188" s="0" t="n">
        <v>24</v>
      </c>
      <c r="G188" s="0" t="n">
        <v>1</v>
      </c>
      <c r="H188" s="0" t="s">
        <v>551</v>
      </c>
      <c r="I188" s="0" t="s">
        <v>3682</v>
      </c>
      <c r="J188" s="0" t="s">
        <v>235</v>
      </c>
      <c r="K188" s="0" t="n">
        <v>633841</v>
      </c>
      <c r="L188" s="0" t="n">
        <v>313099</v>
      </c>
      <c r="M188" s="0" t="n">
        <v>31851</v>
      </c>
      <c r="N188" s="0" t="n">
        <v>48297</v>
      </c>
      <c r="O188" s="0" t="n">
        <v>20864</v>
      </c>
      <c r="P188" s="0" t="n">
        <v>520844</v>
      </c>
      <c r="Q188" s="0" t="n">
        <v>90200</v>
      </c>
    </row>
    <row r="189" customFormat="false" ht="13.8" hidden="false" customHeight="false" outlineLevel="0" collapsed="false">
      <c r="A189" s="0" t="s">
        <v>485</v>
      </c>
      <c r="B189" s="0" t="n">
        <v>44</v>
      </c>
      <c r="C189" s="0" t="n">
        <v>12</v>
      </c>
      <c r="D189" s="0" t="n">
        <v>2015</v>
      </c>
      <c r="E189" s="0" t="n">
        <v>9</v>
      </c>
      <c r="F189" s="0" t="n">
        <v>8</v>
      </c>
      <c r="G189" s="0" t="n">
        <v>0</v>
      </c>
      <c r="H189" s="0" t="s">
        <v>2715</v>
      </c>
      <c r="I189" s="0" t="s">
        <v>3683</v>
      </c>
      <c r="J189" s="0" t="s">
        <v>205</v>
      </c>
      <c r="K189" s="0" t="n">
        <v>952089</v>
      </c>
      <c r="L189" s="0" t="n">
        <v>445632</v>
      </c>
      <c r="M189" s="0" t="n">
        <v>48524</v>
      </c>
      <c r="N189" s="0" t="n">
        <v>75108</v>
      </c>
      <c r="O189" s="0" t="n">
        <v>37391</v>
      </c>
      <c r="P189" s="0" t="n">
        <v>0</v>
      </c>
      <c r="Q189" s="0" t="n">
        <v>86800</v>
      </c>
    </row>
    <row r="190" customFormat="false" ht="13.8" hidden="false" customHeight="false" outlineLevel="0" collapsed="false">
      <c r="A190" s="0" t="s">
        <v>555</v>
      </c>
      <c r="B190" s="0" t="n">
        <v>46</v>
      </c>
      <c r="C190" s="0" t="n">
        <v>13</v>
      </c>
      <c r="D190" s="0" t="n">
        <v>2015</v>
      </c>
      <c r="E190" s="0" t="n">
        <v>12</v>
      </c>
      <c r="F190" s="0" t="n">
        <v>31</v>
      </c>
      <c r="G190" s="0" t="n">
        <v>1</v>
      </c>
      <c r="H190" s="0" t="s">
        <v>64</v>
      </c>
      <c r="I190" s="0" t="s">
        <v>3684</v>
      </c>
      <c r="J190" s="0" t="s">
        <v>557</v>
      </c>
      <c r="K190" s="0" t="n">
        <v>623081</v>
      </c>
      <c r="L190" s="0" t="n">
        <v>290973</v>
      </c>
      <c r="M190" s="0" t="n">
        <v>31664</v>
      </c>
      <c r="N190" s="0" t="n">
        <v>54880</v>
      </c>
      <c r="O190" s="0" t="n">
        <v>20648</v>
      </c>
      <c r="P190" s="0" t="n">
        <v>508351</v>
      </c>
      <c r="Q190" s="0" t="n">
        <v>82300</v>
      </c>
    </row>
    <row r="191" customFormat="false" ht="13.8" hidden="false" customHeight="false" outlineLevel="0" collapsed="false">
      <c r="A191" s="0" t="s">
        <v>3685</v>
      </c>
      <c r="B191" s="0" t="n">
        <v>52</v>
      </c>
      <c r="C191" s="0" t="n">
        <v>14</v>
      </c>
      <c r="D191" s="0" t="n">
        <v>2015</v>
      </c>
      <c r="E191" s="0" t="n">
        <v>1</v>
      </c>
      <c r="F191" s="0" t="n">
        <v>23</v>
      </c>
      <c r="G191" s="0" t="n">
        <v>0</v>
      </c>
      <c r="H191" s="0" t="s">
        <v>68</v>
      </c>
      <c r="I191" s="0" t="s">
        <v>3686</v>
      </c>
      <c r="J191" s="0" t="s">
        <v>90</v>
      </c>
      <c r="K191" s="0" t="n">
        <v>606079</v>
      </c>
      <c r="L191" s="0" t="n">
        <v>194129</v>
      </c>
      <c r="M191" s="0" t="n">
        <v>41101</v>
      </c>
      <c r="N191" s="0" t="n">
        <v>56212</v>
      </c>
      <c r="O191" s="0" t="n">
        <v>26012</v>
      </c>
      <c r="P191" s="0" t="n">
        <v>156950</v>
      </c>
      <c r="Q191" s="0" t="n">
        <v>76500</v>
      </c>
    </row>
    <row r="192" customFormat="false" ht="13.8" hidden="false" customHeight="false" outlineLevel="0" collapsed="false">
      <c r="A192" s="0" t="s">
        <v>330</v>
      </c>
      <c r="B192" s="0" t="n">
        <v>56</v>
      </c>
      <c r="C192" s="0" t="n">
        <v>15</v>
      </c>
      <c r="D192" s="0" t="n">
        <v>2015</v>
      </c>
      <c r="E192" s="0" t="n">
        <v>2</v>
      </c>
      <c r="F192" s="0" t="n">
        <v>19</v>
      </c>
      <c r="G192" s="0" t="n">
        <v>1</v>
      </c>
      <c r="H192" s="0" t="s">
        <v>331</v>
      </c>
      <c r="I192" s="0" t="s">
        <v>3687</v>
      </c>
      <c r="J192" s="0" t="s">
        <v>333</v>
      </c>
      <c r="K192" s="0" t="n">
        <v>443267</v>
      </c>
      <c r="L192" s="0" t="n">
        <v>130056</v>
      </c>
      <c r="M192" s="0" t="n">
        <v>31961</v>
      </c>
      <c r="N192" s="0" t="n">
        <v>29873</v>
      </c>
      <c r="O192" s="0" t="n">
        <v>17699</v>
      </c>
      <c r="P192" s="0" t="n">
        <v>73922</v>
      </c>
      <c r="Q192" s="0" t="n">
        <v>74300</v>
      </c>
    </row>
    <row r="193" customFormat="false" ht="13.8" hidden="false" customHeight="false" outlineLevel="0" collapsed="false">
      <c r="A193" s="0" t="s">
        <v>3688</v>
      </c>
      <c r="B193" s="0" t="n">
        <v>59</v>
      </c>
      <c r="C193" s="0" t="n">
        <v>16</v>
      </c>
      <c r="D193" s="0" t="n">
        <v>2015</v>
      </c>
      <c r="E193" s="0" t="n">
        <v>8</v>
      </c>
      <c r="F193" s="0" t="n">
        <v>23</v>
      </c>
      <c r="G193" s="0" t="n">
        <v>0</v>
      </c>
      <c r="H193" s="0" t="s">
        <v>2701</v>
      </c>
      <c r="I193" s="0" t="s">
        <v>3689</v>
      </c>
      <c r="J193" s="0" t="s">
        <v>428</v>
      </c>
      <c r="K193" s="0" t="n">
        <v>766506</v>
      </c>
      <c r="L193" s="0" t="n">
        <v>323979</v>
      </c>
      <c r="M193" s="0" t="n">
        <v>50341</v>
      </c>
      <c r="N193" s="0" t="n">
        <v>66452</v>
      </c>
      <c r="O193" s="0" t="n">
        <v>28999</v>
      </c>
      <c r="P193" s="0" t="n">
        <v>3883</v>
      </c>
      <c r="Q193" s="0" t="n">
        <v>72400</v>
      </c>
    </row>
    <row r="194" customFormat="false" ht="13.8" hidden="false" customHeight="false" outlineLevel="0" collapsed="false">
      <c r="A194" s="0" t="s">
        <v>334</v>
      </c>
      <c r="B194" s="0" t="n">
        <v>65</v>
      </c>
      <c r="C194" s="0" t="n">
        <v>17</v>
      </c>
      <c r="D194" s="0" t="n">
        <v>2015</v>
      </c>
      <c r="E194" s="0" t="n">
        <v>2</v>
      </c>
      <c r="F194" s="0" t="n">
        <v>19</v>
      </c>
      <c r="G194" s="0" t="n">
        <v>1</v>
      </c>
      <c r="H194" s="0" t="s">
        <v>2064</v>
      </c>
      <c r="I194" s="0" t="s">
        <v>3690</v>
      </c>
      <c r="J194" s="0" t="s">
        <v>337</v>
      </c>
      <c r="K194" s="0" t="n">
        <v>441749</v>
      </c>
      <c r="L194" s="0" t="n">
        <v>141214</v>
      </c>
      <c r="M194" s="0" t="n">
        <v>33955</v>
      </c>
      <c r="N194" s="0" t="n">
        <v>32867</v>
      </c>
      <c r="O194" s="0" t="n">
        <v>15812</v>
      </c>
      <c r="P194" s="0" t="n">
        <v>74967</v>
      </c>
      <c r="Q194" s="0" t="n">
        <v>700000</v>
      </c>
    </row>
    <row r="195" customFormat="false" ht="13.8" hidden="false" customHeight="false" outlineLevel="0" collapsed="false">
      <c r="A195" s="0" t="s">
        <v>3691</v>
      </c>
      <c r="B195" s="0" t="n">
        <v>70</v>
      </c>
      <c r="C195" s="0" t="n">
        <v>18</v>
      </c>
      <c r="D195" s="0" t="n">
        <v>2015</v>
      </c>
      <c r="E195" s="0" t="n">
        <v>10</v>
      </c>
      <c r="F195" s="0" t="n">
        <v>1</v>
      </c>
      <c r="G195" s="0" t="n">
        <v>1</v>
      </c>
      <c r="H195" s="0" t="s">
        <v>498</v>
      </c>
      <c r="I195" s="0" t="s">
        <v>3692</v>
      </c>
      <c r="J195" s="0" t="s">
        <v>500</v>
      </c>
      <c r="K195" s="0" t="n">
        <v>549079</v>
      </c>
      <c r="L195" s="0" t="n">
        <v>237144</v>
      </c>
      <c r="M195" s="0" t="n">
        <v>32641</v>
      </c>
      <c r="N195" s="0" t="n">
        <v>39404</v>
      </c>
      <c r="O195" s="0" t="n">
        <v>17114</v>
      </c>
      <c r="P195" s="0" t="n">
        <v>0</v>
      </c>
      <c r="Q195" s="0" t="n">
        <v>68000</v>
      </c>
    </row>
    <row r="196" customFormat="false" ht="13.8" hidden="false" customHeight="false" outlineLevel="0" collapsed="false">
      <c r="A196" s="0" t="s">
        <v>504</v>
      </c>
      <c r="B196" s="0" t="n">
        <v>74</v>
      </c>
      <c r="C196" s="0" t="n">
        <v>19</v>
      </c>
      <c r="D196" s="0" t="n">
        <v>2015</v>
      </c>
      <c r="E196" s="0" t="n">
        <v>10</v>
      </c>
      <c r="F196" s="0" t="n">
        <v>16</v>
      </c>
      <c r="G196" s="0" t="n">
        <v>0</v>
      </c>
      <c r="H196" s="0" t="s">
        <v>505</v>
      </c>
      <c r="I196" s="0" t="s">
        <v>3693</v>
      </c>
      <c r="J196" s="0" t="s">
        <v>139</v>
      </c>
      <c r="K196" s="0" t="n">
        <v>784611</v>
      </c>
      <c r="L196" s="0" t="n">
        <v>375545</v>
      </c>
      <c r="M196" s="0" t="n">
        <v>49759</v>
      </c>
      <c r="N196" s="0" t="n">
        <v>62604</v>
      </c>
      <c r="O196" s="0" t="n">
        <v>28429</v>
      </c>
      <c r="P196" s="0" t="n">
        <v>11234</v>
      </c>
      <c r="Q196" s="0" t="n">
        <v>67000</v>
      </c>
    </row>
    <row r="197" customFormat="false" ht="13.8" hidden="false" customHeight="false" outlineLevel="0" collapsed="false">
      <c r="A197" s="0" t="s">
        <v>553</v>
      </c>
      <c r="B197" s="0" t="n">
        <v>78</v>
      </c>
      <c r="C197" s="0" t="n">
        <v>20</v>
      </c>
      <c r="D197" s="0" t="n">
        <v>2015</v>
      </c>
      <c r="E197" s="0" t="n">
        <v>12</v>
      </c>
      <c r="F197" s="0" t="n">
        <v>24</v>
      </c>
      <c r="G197" s="0" t="n">
        <v>1</v>
      </c>
      <c r="H197" s="0" t="s">
        <v>3694</v>
      </c>
      <c r="I197" s="0" t="s">
        <v>3695</v>
      </c>
      <c r="J197" s="0" t="s">
        <v>318</v>
      </c>
      <c r="K197" s="0" t="n">
        <v>473366</v>
      </c>
      <c r="L197" s="0" t="n">
        <v>210605</v>
      </c>
      <c r="M197" s="0" t="n">
        <v>21321</v>
      </c>
      <c r="N197" s="0" t="n">
        <v>30716</v>
      </c>
      <c r="O197" s="0" t="n">
        <v>15817</v>
      </c>
      <c r="P197" s="0" t="n">
        <v>368628</v>
      </c>
      <c r="Q197" s="0" t="n">
        <v>64900</v>
      </c>
    </row>
    <row r="198" customFormat="false" ht="13.8" hidden="false" customHeight="false" outlineLevel="0" collapsed="false">
      <c r="A198" s="0" t="s">
        <v>422</v>
      </c>
      <c r="B198" s="0" t="n">
        <v>81</v>
      </c>
      <c r="C198" s="0" t="n">
        <v>21</v>
      </c>
      <c r="D198" s="0" t="n">
        <v>2015</v>
      </c>
      <c r="E198" s="0" t="n">
        <v>6</v>
      </c>
      <c r="F198" s="0" t="n">
        <v>2</v>
      </c>
      <c r="G198" s="0" t="n">
        <v>0</v>
      </c>
      <c r="H198" s="0" t="s">
        <v>423</v>
      </c>
      <c r="I198" s="0" t="s">
        <v>3696</v>
      </c>
      <c r="J198" s="0" t="s">
        <v>44</v>
      </c>
      <c r="K198" s="0" t="n">
        <v>655381</v>
      </c>
      <c r="L198" s="0" t="n">
        <v>252507</v>
      </c>
      <c r="M198" s="0" t="n">
        <v>45240</v>
      </c>
      <c r="N198" s="0" t="n">
        <v>49052</v>
      </c>
      <c r="O198" s="0" t="n">
        <v>25356</v>
      </c>
      <c r="P198" s="0" t="n">
        <v>27169</v>
      </c>
      <c r="Q198" s="0" t="n">
        <v>62900</v>
      </c>
    </row>
    <row r="199" customFormat="false" ht="13.8" hidden="false" customHeight="false" outlineLevel="0" collapsed="false">
      <c r="A199" s="0" t="s">
        <v>531</v>
      </c>
      <c r="B199" s="0" t="n">
        <v>95</v>
      </c>
      <c r="C199" s="0" t="n">
        <v>22</v>
      </c>
      <c r="D199" s="0" t="n">
        <v>2015</v>
      </c>
      <c r="E199" s="0" t="n">
        <v>11</v>
      </c>
      <c r="F199" s="0" t="n">
        <v>25</v>
      </c>
      <c r="G199" s="0" t="n">
        <v>0</v>
      </c>
      <c r="H199" s="0" t="s">
        <v>532</v>
      </c>
      <c r="I199" s="0" t="s">
        <v>3697</v>
      </c>
      <c r="J199" s="0" t="s">
        <v>24</v>
      </c>
      <c r="K199" s="0" t="n">
        <v>625593</v>
      </c>
      <c r="L199" s="0" t="n">
        <v>330278</v>
      </c>
      <c r="M199" s="0" t="n">
        <v>41939</v>
      </c>
      <c r="N199" s="0" t="n">
        <v>56425</v>
      </c>
      <c r="O199" s="0" t="n">
        <v>23997</v>
      </c>
      <c r="P199" s="0" t="n">
        <v>517353</v>
      </c>
      <c r="Q199" s="0" t="n">
        <v>58600</v>
      </c>
    </row>
    <row r="200" customFormat="false" ht="13.8" hidden="false" customHeight="false" outlineLevel="0" collapsed="false">
      <c r="A200" s="0" t="s">
        <v>429</v>
      </c>
      <c r="B200" s="0" t="n">
        <v>100</v>
      </c>
      <c r="C200" s="0" t="n">
        <v>23</v>
      </c>
      <c r="D200" s="0" t="n">
        <v>2015</v>
      </c>
      <c r="E200" s="0" t="n">
        <v>6</v>
      </c>
      <c r="F200" s="0" t="n">
        <v>18</v>
      </c>
      <c r="G200" s="0" t="n">
        <v>1</v>
      </c>
      <c r="H200" s="0" t="s">
        <v>46</v>
      </c>
      <c r="I200" s="0" t="s">
        <v>3698</v>
      </c>
      <c r="J200" s="0" t="s">
        <v>110</v>
      </c>
      <c r="K200" s="0" t="n">
        <v>574816</v>
      </c>
      <c r="L200" s="0" t="n">
        <v>217133</v>
      </c>
      <c r="M200" s="0" t="n">
        <v>42419</v>
      </c>
      <c r="N200" s="0" t="n">
        <v>40691</v>
      </c>
      <c r="O200" s="0" t="n">
        <v>19743</v>
      </c>
      <c r="P200" s="0" t="n">
        <v>21598</v>
      </c>
      <c r="Q200" s="0" t="n">
        <v>56000</v>
      </c>
    </row>
    <row r="201" customFormat="false" ht="13.8" hidden="false" customHeight="false" outlineLevel="0" collapsed="false">
      <c r="A201" s="0" t="s">
        <v>374</v>
      </c>
      <c r="B201" s="0" t="n">
        <v>102</v>
      </c>
      <c r="C201" s="0" t="n">
        <v>24</v>
      </c>
      <c r="D201" s="0" t="n">
        <v>2015</v>
      </c>
      <c r="E201" s="0" t="n">
        <v>4</v>
      </c>
      <c r="F201" s="0" t="n">
        <v>2</v>
      </c>
      <c r="G201" s="0" t="n">
        <v>1</v>
      </c>
      <c r="H201" s="0" t="s">
        <v>375</v>
      </c>
      <c r="I201" s="0" t="s">
        <v>3699</v>
      </c>
      <c r="J201" s="0" t="s">
        <v>377</v>
      </c>
      <c r="K201" s="0" t="n">
        <v>571925</v>
      </c>
      <c r="L201" s="0" t="n">
        <v>188472</v>
      </c>
      <c r="M201" s="0" t="n">
        <v>33071</v>
      </c>
      <c r="N201" s="0" t="n">
        <v>34056</v>
      </c>
      <c r="O201" s="0" t="n">
        <v>20070</v>
      </c>
      <c r="P201" s="0" t="n">
        <v>84971</v>
      </c>
      <c r="Q201" s="0" t="n">
        <v>54300</v>
      </c>
    </row>
    <row r="202" customFormat="false" ht="13.8" hidden="false" customHeight="false" outlineLevel="0" collapsed="false">
      <c r="A202" s="0" t="s">
        <v>521</v>
      </c>
      <c r="B202" s="0" t="n">
        <v>103</v>
      </c>
      <c r="C202" s="0" t="n">
        <v>25</v>
      </c>
      <c r="D202" s="0" t="n">
        <v>2015</v>
      </c>
      <c r="E202" s="0" t="n">
        <v>11</v>
      </c>
      <c r="F202" s="0" t="n">
        <v>13</v>
      </c>
      <c r="G202" s="0" t="n">
        <v>0</v>
      </c>
      <c r="H202" s="0" t="s">
        <v>522</v>
      </c>
      <c r="I202" s="0" t="s">
        <v>3700</v>
      </c>
      <c r="J202" s="0" t="s">
        <v>524</v>
      </c>
      <c r="K202" s="0" t="n">
        <v>580413</v>
      </c>
      <c r="L202" s="0" t="n">
        <v>282068</v>
      </c>
      <c r="M202" s="0" t="n">
        <v>33900</v>
      </c>
      <c r="N202" s="0" t="n">
        <v>50594</v>
      </c>
      <c r="O202" s="0" t="n">
        <v>21795</v>
      </c>
      <c r="P202" s="0" t="n">
        <v>457507</v>
      </c>
      <c r="Q202" s="0" t="n">
        <v>54000</v>
      </c>
    </row>
    <row r="203" customFormat="false" ht="13.8" hidden="false" customHeight="false" outlineLevel="0" collapsed="false">
      <c r="A203" s="0" t="s">
        <v>418</v>
      </c>
      <c r="B203" s="0" t="n">
        <v>106</v>
      </c>
      <c r="C203" s="0" t="n">
        <v>26</v>
      </c>
      <c r="D203" s="0" t="n">
        <v>2015</v>
      </c>
      <c r="E203" s="0" t="n">
        <v>5</v>
      </c>
      <c r="F203" s="0" t="n">
        <v>28</v>
      </c>
      <c r="G203" s="0" t="n">
        <v>0</v>
      </c>
      <c r="H203" s="0" t="s">
        <v>3701</v>
      </c>
      <c r="I203" s="0" t="s">
        <v>3405</v>
      </c>
      <c r="J203" s="0" t="s">
        <v>421</v>
      </c>
      <c r="K203" s="0" t="n">
        <v>644246</v>
      </c>
      <c r="L203" s="0" t="n">
        <v>258035</v>
      </c>
      <c r="M203" s="0" t="n">
        <v>45429</v>
      </c>
      <c r="N203" s="0" t="n">
        <v>39364</v>
      </c>
      <c r="O203" s="0" t="n">
        <v>24648</v>
      </c>
      <c r="P203" s="0" t="n">
        <v>19957</v>
      </c>
      <c r="Q203" s="0" t="n">
        <v>52900</v>
      </c>
    </row>
    <row r="204" customFormat="false" ht="13.8" hidden="false" customHeight="false" outlineLevel="0" collapsed="false">
      <c r="A204" s="0" t="s">
        <v>353</v>
      </c>
      <c r="B204" s="0" t="n">
        <v>107</v>
      </c>
      <c r="C204" s="0" t="n">
        <v>27</v>
      </c>
      <c r="D204" s="0" t="n">
        <v>2015</v>
      </c>
      <c r="E204" s="0" t="n">
        <v>3</v>
      </c>
      <c r="F204" s="0" t="n">
        <v>1</v>
      </c>
      <c r="G204" s="0" t="n">
        <v>0</v>
      </c>
      <c r="H204" s="0" t="s">
        <v>3702</v>
      </c>
      <c r="I204" s="0" t="s">
        <v>3703</v>
      </c>
      <c r="J204" s="0" t="s">
        <v>356</v>
      </c>
      <c r="K204" s="0" t="n">
        <v>505199</v>
      </c>
      <c r="L204" s="0" t="n">
        <v>174312</v>
      </c>
      <c r="M204" s="0" t="n">
        <v>41984</v>
      </c>
      <c r="N204" s="0" t="n">
        <v>41617</v>
      </c>
      <c r="O204" s="0" t="n">
        <v>20972</v>
      </c>
      <c r="P204" s="0" t="n">
        <v>96400</v>
      </c>
      <c r="Q204" s="0" t="n">
        <v>52600</v>
      </c>
    </row>
    <row r="205" customFormat="false" ht="13.8" hidden="false" customHeight="false" outlineLevel="0" collapsed="false">
      <c r="A205" s="0" t="s">
        <v>469</v>
      </c>
      <c r="B205" s="0" t="n">
        <v>114</v>
      </c>
      <c r="C205" s="0" t="n">
        <v>28</v>
      </c>
      <c r="D205" s="0" t="n">
        <v>2015</v>
      </c>
      <c r="E205" s="0" t="n">
        <v>8</v>
      </c>
      <c r="F205" s="0" t="n">
        <v>13</v>
      </c>
      <c r="G205" s="0" t="n">
        <v>1</v>
      </c>
      <c r="H205" s="0" t="s">
        <v>470</v>
      </c>
      <c r="I205" s="0" t="s">
        <v>3704</v>
      </c>
      <c r="J205" s="0" t="s">
        <v>32</v>
      </c>
      <c r="K205" s="0" t="n">
        <v>540794</v>
      </c>
      <c r="L205" s="0" t="n">
        <v>221765</v>
      </c>
      <c r="M205" s="0" t="n">
        <v>35961</v>
      </c>
      <c r="N205" s="0" t="n">
        <v>46238</v>
      </c>
      <c r="O205" s="0" t="n">
        <v>9640</v>
      </c>
      <c r="P205" s="0" t="n">
        <v>11223</v>
      </c>
      <c r="Q205" s="0" t="n">
        <v>51000</v>
      </c>
    </row>
    <row r="206" customFormat="false" ht="13.8" hidden="false" customHeight="false" outlineLevel="0" collapsed="false">
      <c r="A206" s="0" t="s">
        <v>443</v>
      </c>
      <c r="B206" s="0" t="n">
        <v>118</v>
      </c>
      <c r="C206" s="0" t="n">
        <v>29</v>
      </c>
      <c r="D206" s="0" t="n">
        <v>2015</v>
      </c>
      <c r="E206" s="0" t="n">
        <v>7</v>
      </c>
      <c r="F206" s="0" t="n">
        <v>9</v>
      </c>
      <c r="G206" s="0" t="n">
        <v>1</v>
      </c>
      <c r="H206" s="0" t="s">
        <v>157</v>
      </c>
      <c r="I206" s="0" t="s">
        <v>3705</v>
      </c>
      <c r="J206" s="0" t="s">
        <v>152</v>
      </c>
      <c r="K206" s="0" t="n">
        <v>430792</v>
      </c>
      <c r="L206" s="0" t="n">
        <v>164708</v>
      </c>
      <c r="M206" s="0" t="n">
        <v>28015</v>
      </c>
      <c r="N206" s="0" t="n">
        <v>31961</v>
      </c>
      <c r="O206" s="0" t="n">
        <v>17134</v>
      </c>
      <c r="P206" s="0" t="n">
        <v>12682</v>
      </c>
      <c r="Q206" s="0" t="n">
        <v>48700</v>
      </c>
    </row>
    <row r="207" customFormat="false" ht="13.8" hidden="false" customHeight="false" outlineLevel="0" collapsed="false">
      <c r="A207" s="0" t="s">
        <v>388</v>
      </c>
      <c r="B207" s="0" t="n">
        <v>119</v>
      </c>
      <c r="C207" s="0" t="n">
        <v>30</v>
      </c>
      <c r="D207" s="0" t="n">
        <v>2015</v>
      </c>
      <c r="E207" s="0" t="n">
        <v>4</v>
      </c>
      <c r="F207" s="0" t="n">
        <v>24</v>
      </c>
      <c r="G207" s="0" t="n">
        <v>1</v>
      </c>
      <c r="H207" s="0" t="s">
        <v>3706</v>
      </c>
      <c r="I207" s="0" t="s">
        <v>3707</v>
      </c>
      <c r="J207" s="0" t="s">
        <v>66</v>
      </c>
      <c r="K207" s="0" t="n">
        <v>535131</v>
      </c>
      <c r="L207" s="0" t="n">
        <v>188902</v>
      </c>
      <c r="M207" s="0" t="n">
        <v>38342</v>
      </c>
      <c r="N207" s="0" t="n">
        <v>33113</v>
      </c>
      <c r="O207" s="0" t="n">
        <v>18343</v>
      </c>
      <c r="P207" s="0" t="n">
        <v>45555</v>
      </c>
      <c r="Q207" s="0" t="n">
        <v>48400</v>
      </c>
    </row>
    <row r="208" customFormat="false" ht="13.8" hidden="false" customHeight="false" outlineLevel="0" collapsed="false">
      <c r="A208" s="0" t="s">
        <v>370</v>
      </c>
      <c r="B208" s="0" t="n">
        <v>120</v>
      </c>
      <c r="C208" s="0" t="n">
        <v>31</v>
      </c>
      <c r="D208" s="0" t="n">
        <v>2015</v>
      </c>
      <c r="E208" s="0" t="n">
        <v>3</v>
      </c>
      <c r="F208" s="0" t="n">
        <v>27</v>
      </c>
      <c r="G208" s="0" t="n">
        <v>0</v>
      </c>
      <c r="H208" s="0" t="s">
        <v>371</v>
      </c>
      <c r="I208" s="0" t="s">
        <v>3708</v>
      </c>
      <c r="J208" s="0" t="s">
        <v>373</v>
      </c>
      <c r="K208" s="0" t="n">
        <v>468588</v>
      </c>
      <c r="L208" s="0" t="n">
        <v>174047</v>
      </c>
      <c r="M208" s="0" t="n">
        <v>39101</v>
      </c>
      <c r="N208" s="0" t="n">
        <v>39860</v>
      </c>
      <c r="O208" s="0" t="n">
        <v>17434</v>
      </c>
      <c r="P208" s="0" t="n">
        <v>79151</v>
      </c>
      <c r="Q208" s="0" t="n">
        <v>48400</v>
      </c>
    </row>
    <row r="209" customFormat="false" ht="13.8" hidden="false" customHeight="false" outlineLevel="0" collapsed="false">
      <c r="A209" s="0" t="s">
        <v>360</v>
      </c>
      <c r="B209" s="0" t="n">
        <v>136</v>
      </c>
      <c r="C209" s="0" t="n">
        <v>32</v>
      </c>
      <c r="D209" s="0" t="n">
        <v>2015</v>
      </c>
      <c r="E209" s="0" t="n">
        <v>3</v>
      </c>
      <c r="F209" s="0" t="n">
        <v>13</v>
      </c>
      <c r="G209" s="0" t="n">
        <v>0</v>
      </c>
      <c r="H209" s="0" t="s">
        <v>42</v>
      </c>
      <c r="I209" s="0" t="s">
        <v>3709</v>
      </c>
      <c r="J209" s="0" t="s">
        <v>362</v>
      </c>
      <c r="K209" s="0" t="n">
        <v>565533</v>
      </c>
      <c r="L209" s="0" t="n">
        <v>184883</v>
      </c>
      <c r="M209" s="0" t="n">
        <v>45093</v>
      </c>
      <c r="N209" s="0" t="n">
        <v>45330</v>
      </c>
      <c r="O209" s="0" t="n">
        <v>21614</v>
      </c>
      <c r="P209" s="0" t="n">
        <v>108330</v>
      </c>
      <c r="Q209" s="0" t="n">
        <v>44400</v>
      </c>
    </row>
    <row r="210" customFormat="false" ht="13.8" hidden="false" customHeight="false" outlineLevel="0" collapsed="false">
      <c r="A210" s="0" t="s">
        <v>488</v>
      </c>
      <c r="B210" s="0" t="n">
        <v>139</v>
      </c>
      <c r="C210" s="0" t="n">
        <v>33</v>
      </c>
      <c r="D210" s="0" t="n">
        <v>2015</v>
      </c>
      <c r="E210" s="0" t="n">
        <v>9</v>
      </c>
      <c r="F210" s="0" t="n">
        <v>13</v>
      </c>
      <c r="G210" s="0" t="n">
        <v>0</v>
      </c>
      <c r="H210" s="0" t="s">
        <v>3710</v>
      </c>
      <c r="I210" s="0" t="s">
        <v>3711</v>
      </c>
      <c r="J210" s="0" t="s">
        <v>36</v>
      </c>
      <c r="K210" s="0" t="n">
        <v>621444</v>
      </c>
      <c r="L210" s="0" t="n">
        <v>290642</v>
      </c>
      <c r="M210" s="0" t="n">
        <v>33880</v>
      </c>
      <c r="N210" s="0" t="n">
        <v>45457</v>
      </c>
      <c r="O210" s="0" t="n">
        <v>22599</v>
      </c>
      <c r="P210" s="0" t="n">
        <v>0</v>
      </c>
      <c r="Q210" s="0" t="n">
        <v>43500</v>
      </c>
    </row>
    <row r="211" customFormat="false" ht="13.8" hidden="false" customHeight="false" outlineLevel="0" collapsed="false">
      <c r="A211" s="0" t="s">
        <v>3712</v>
      </c>
      <c r="B211" s="0" t="n">
        <v>140</v>
      </c>
      <c r="C211" s="0" t="n">
        <v>34</v>
      </c>
      <c r="D211" s="0" t="n">
        <v>2015</v>
      </c>
      <c r="E211" s="0" t="n">
        <v>1</v>
      </c>
      <c r="F211" s="0" t="n">
        <v>30</v>
      </c>
      <c r="G211" s="0" t="n">
        <v>1</v>
      </c>
      <c r="H211" s="0" t="s">
        <v>3170</v>
      </c>
      <c r="I211" s="0" t="s">
        <v>3713</v>
      </c>
      <c r="J211" s="0" t="s">
        <v>318</v>
      </c>
      <c r="K211" s="0" t="n">
        <v>526920</v>
      </c>
      <c r="L211" s="0" t="n">
        <v>151622</v>
      </c>
      <c r="M211" s="0" t="n">
        <v>42042</v>
      </c>
      <c r="N211" s="0" t="n">
        <v>36864</v>
      </c>
      <c r="O211" s="0" t="n">
        <v>18048</v>
      </c>
      <c r="P211" s="0" t="n">
        <v>120632</v>
      </c>
      <c r="Q211" s="0" t="n">
        <v>43300</v>
      </c>
    </row>
    <row r="212" customFormat="false" ht="13.8" hidden="false" customHeight="false" outlineLevel="0" collapsed="false">
      <c r="A212" s="0" t="s">
        <v>481</v>
      </c>
      <c r="B212" s="0" t="n">
        <v>147</v>
      </c>
      <c r="C212" s="0" t="n">
        <v>35</v>
      </c>
      <c r="D212" s="0" t="n">
        <v>2015</v>
      </c>
      <c r="E212" s="0" t="n">
        <v>8</v>
      </c>
      <c r="F212" s="0" t="n">
        <v>28</v>
      </c>
      <c r="G212" s="0" t="n">
        <v>1</v>
      </c>
      <c r="H212" s="0" t="s">
        <v>3714</v>
      </c>
      <c r="I212" s="0" t="s">
        <v>3715</v>
      </c>
      <c r="J212" s="0" t="s">
        <v>484</v>
      </c>
      <c r="K212" s="0" t="n">
        <v>148046</v>
      </c>
      <c r="L212" s="0" t="n">
        <v>64130</v>
      </c>
      <c r="M212" s="0" t="n">
        <v>5741</v>
      </c>
      <c r="N212" s="0" t="n">
        <v>11124</v>
      </c>
      <c r="O212" s="0" t="n">
        <v>6414</v>
      </c>
      <c r="P212" s="0" t="n">
        <v>1066</v>
      </c>
      <c r="Q212" s="0" t="n">
        <v>41000</v>
      </c>
    </row>
    <row r="213" customFormat="false" ht="13.8" hidden="false" customHeight="false" outlineLevel="0" collapsed="false">
      <c r="A213" s="0" t="s">
        <v>338</v>
      </c>
      <c r="B213" s="0" t="n">
        <v>151</v>
      </c>
      <c r="C213" s="0" t="n">
        <v>36</v>
      </c>
      <c r="D213" s="0" t="n">
        <v>2015</v>
      </c>
      <c r="E213" s="0" t="n">
        <v>2</v>
      </c>
      <c r="F213" s="0" t="n">
        <v>19</v>
      </c>
      <c r="G213" s="0" t="n">
        <v>1</v>
      </c>
      <c r="H213" s="0" t="s">
        <v>704</v>
      </c>
      <c r="I213" s="0" t="s">
        <v>3716</v>
      </c>
      <c r="J213" s="0" t="s">
        <v>341</v>
      </c>
      <c r="K213" s="0" t="n">
        <v>286882</v>
      </c>
      <c r="L213" s="0" t="n">
        <v>73150</v>
      </c>
      <c r="M213" s="0" t="n">
        <v>22206</v>
      </c>
      <c r="N213" s="0" t="n">
        <v>25019</v>
      </c>
      <c r="O213" s="0" t="n">
        <v>13524</v>
      </c>
      <c r="P213" s="0" t="n">
        <v>58988</v>
      </c>
      <c r="Q213" s="0" t="n">
        <v>40500</v>
      </c>
    </row>
    <row r="214" customFormat="false" ht="13.8" hidden="false" customHeight="false" outlineLevel="0" collapsed="false">
      <c r="A214" s="0" t="s">
        <v>439</v>
      </c>
      <c r="B214" s="0" t="n">
        <v>154</v>
      </c>
      <c r="C214" s="0" t="n">
        <v>37</v>
      </c>
      <c r="D214" s="0" t="n">
        <v>2015</v>
      </c>
      <c r="E214" s="0" t="n">
        <v>7</v>
      </c>
      <c r="F214" s="0" t="n">
        <v>3</v>
      </c>
      <c r="G214" s="0" t="n">
        <v>1</v>
      </c>
      <c r="H214" s="0" t="s">
        <v>440</v>
      </c>
      <c r="I214" s="0" t="s">
        <v>3717</v>
      </c>
      <c r="J214" s="0" t="s">
        <v>442</v>
      </c>
      <c r="K214" s="0" t="n">
        <v>366801</v>
      </c>
      <c r="L214" s="0" t="n">
        <v>134039</v>
      </c>
      <c r="M214" s="0" t="n">
        <v>21737</v>
      </c>
      <c r="N214" s="0" t="n">
        <v>31362</v>
      </c>
      <c r="O214" s="0" t="n">
        <v>13334</v>
      </c>
      <c r="P214" s="0" t="n">
        <v>921</v>
      </c>
      <c r="Q214" s="0" t="n">
        <v>39900</v>
      </c>
    </row>
    <row r="215" customFormat="false" ht="13.8" hidden="false" customHeight="false" outlineLevel="0" collapsed="false">
      <c r="A215" s="0" t="s">
        <v>3718</v>
      </c>
      <c r="B215" s="0" t="n">
        <v>165</v>
      </c>
      <c r="C215" s="0" t="n">
        <v>38</v>
      </c>
      <c r="D215" s="0" t="n">
        <v>2015</v>
      </c>
      <c r="E215" s="0" t="n">
        <v>7</v>
      </c>
      <c r="F215" s="0" t="n">
        <v>10</v>
      </c>
      <c r="G215" s="0" t="n">
        <v>1</v>
      </c>
      <c r="H215" s="0" t="s">
        <v>450</v>
      </c>
      <c r="I215" s="0" t="s">
        <v>3719</v>
      </c>
      <c r="J215" s="0" t="s">
        <v>66</v>
      </c>
      <c r="K215" s="0" t="n">
        <v>335843</v>
      </c>
      <c r="L215" s="0" t="n">
        <v>85388</v>
      </c>
      <c r="M215" s="0" t="n">
        <v>14930</v>
      </c>
      <c r="N215" s="0" t="n">
        <v>24821</v>
      </c>
      <c r="O215" s="0" t="n">
        <v>9339</v>
      </c>
      <c r="P215" s="0" t="n">
        <v>9775</v>
      </c>
      <c r="Q215" s="0" t="n">
        <v>37800</v>
      </c>
    </row>
    <row r="216" customFormat="false" ht="13.8" hidden="false" customHeight="false" outlineLevel="0" collapsed="false">
      <c r="A216" s="0" t="s">
        <v>306</v>
      </c>
      <c r="B216" s="0" t="n">
        <v>170</v>
      </c>
      <c r="C216" s="0" t="n">
        <v>39</v>
      </c>
      <c r="D216" s="0" t="n">
        <v>2015</v>
      </c>
      <c r="E216" s="0" t="n">
        <v>1</v>
      </c>
      <c r="F216" s="0" t="n">
        <v>8</v>
      </c>
      <c r="G216" s="0" t="n">
        <v>1</v>
      </c>
      <c r="H216" s="0" t="s">
        <v>119</v>
      </c>
      <c r="I216" s="0" t="s">
        <v>3720</v>
      </c>
      <c r="J216" s="0" t="s">
        <v>308</v>
      </c>
      <c r="K216" s="0" t="n">
        <v>514295</v>
      </c>
      <c r="L216" s="0" t="n">
        <v>145792</v>
      </c>
      <c r="M216" s="0" t="n">
        <v>39055</v>
      </c>
      <c r="N216" s="0" t="n">
        <v>43166</v>
      </c>
      <c r="O216" s="0" t="n">
        <v>21289</v>
      </c>
      <c r="P216" s="0" t="n">
        <v>163867</v>
      </c>
      <c r="Q216" s="0" t="n">
        <v>36400</v>
      </c>
    </row>
    <row r="217" customFormat="false" ht="13.8" hidden="false" customHeight="false" outlineLevel="0" collapsed="false">
      <c r="A217" s="0" t="s">
        <v>525</v>
      </c>
      <c r="B217" s="0" t="n">
        <v>172</v>
      </c>
      <c r="C217" s="0" t="n">
        <v>40</v>
      </c>
      <c r="D217" s="0" t="n">
        <v>2015</v>
      </c>
      <c r="E217" s="0" t="n">
        <v>11</v>
      </c>
      <c r="F217" s="0" t="n">
        <v>19</v>
      </c>
      <c r="G217" s="0" t="n">
        <v>1</v>
      </c>
      <c r="H217" s="0" t="s">
        <v>526</v>
      </c>
      <c r="I217" s="0" t="s">
        <v>3721</v>
      </c>
      <c r="J217" s="0" t="s">
        <v>66</v>
      </c>
      <c r="K217" s="0" t="n">
        <v>494639</v>
      </c>
      <c r="L217" s="0" t="n">
        <v>260484</v>
      </c>
      <c r="M217" s="0" t="n">
        <v>39595</v>
      </c>
      <c r="N217" s="0" t="n">
        <v>37564</v>
      </c>
      <c r="O217" s="0" t="n">
        <v>16804</v>
      </c>
      <c r="P217" s="0" t="n">
        <v>405809</v>
      </c>
      <c r="Q217" s="0" t="n">
        <v>36000</v>
      </c>
    </row>
    <row r="218" customFormat="false" ht="13.8" hidden="false" customHeight="false" outlineLevel="0" collapsed="false">
      <c r="A218" s="0" t="s">
        <v>395</v>
      </c>
      <c r="B218" s="0" t="n">
        <v>176</v>
      </c>
      <c r="C218" s="0" t="n">
        <v>41</v>
      </c>
      <c r="D218" s="0" t="n">
        <v>2015</v>
      </c>
      <c r="E218" s="0" t="n">
        <v>5</v>
      </c>
      <c r="F218" s="0" t="n">
        <v>1</v>
      </c>
      <c r="G218" s="0" t="n">
        <v>1</v>
      </c>
      <c r="H218" s="0" t="s">
        <v>3722</v>
      </c>
      <c r="I218" s="0" t="s">
        <v>3723</v>
      </c>
      <c r="J218" s="0" t="s">
        <v>66</v>
      </c>
      <c r="K218" s="0" t="n">
        <v>466607</v>
      </c>
      <c r="L218" s="0" t="n">
        <v>164569</v>
      </c>
      <c r="M218" s="0" t="n">
        <v>29657</v>
      </c>
      <c r="N218" s="0" t="n">
        <v>30765</v>
      </c>
      <c r="O218" s="0" t="n">
        <v>18332</v>
      </c>
      <c r="P218" s="0" t="n">
        <v>27057</v>
      </c>
      <c r="Q218" s="0" t="n">
        <v>35200</v>
      </c>
    </row>
    <row r="219" customFormat="false" ht="13.8" hidden="false" customHeight="false" outlineLevel="0" collapsed="false">
      <c r="A219" s="0" t="s">
        <v>302</v>
      </c>
      <c r="B219" s="0" t="n">
        <v>189</v>
      </c>
      <c r="C219" s="0" t="n">
        <v>42</v>
      </c>
      <c r="D219" s="0" t="n">
        <v>2015</v>
      </c>
      <c r="E219" s="0" t="n">
        <v>1</v>
      </c>
      <c r="F219" s="0" t="n">
        <v>4</v>
      </c>
      <c r="G219" s="0" t="n">
        <v>0</v>
      </c>
      <c r="H219" s="0" t="s">
        <v>303</v>
      </c>
      <c r="I219" s="0" t="s">
        <v>3724</v>
      </c>
      <c r="J219" s="0" t="s">
        <v>305</v>
      </c>
      <c r="K219" s="0" t="n">
        <v>489798</v>
      </c>
      <c r="L219" s="0" t="n">
        <v>148108</v>
      </c>
      <c r="M219" s="0" t="n">
        <v>34460</v>
      </c>
      <c r="N219" s="0" t="n">
        <v>49805</v>
      </c>
      <c r="O219" s="0" t="n">
        <v>23667</v>
      </c>
      <c r="P219" s="0" t="n">
        <v>171674</v>
      </c>
      <c r="Q219" s="0" t="n">
        <v>32300</v>
      </c>
    </row>
    <row r="220" customFormat="false" ht="13.8" hidden="false" customHeight="false" outlineLevel="0" collapsed="false">
      <c r="A220" s="0" t="s">
        <v>435</v>
      </c>
      <c r="B220" s="0" t="n">
        <v>190</v>
      </c>
      <c r="C220" s="0" t="n">
        <v>43</v>
      </c>
      <c r="D220" s="0" t="n">
        <v>2015</v>
      </c>
      <c r="E220" s="0" t="n">
        <v>6</v>
      </c>
      <c r="F220" s="0" t="n">
        <v>26</v>
      </c>
      <c r="G220" s="0" t="n">
        <v>1</v>
      </c>
      <c r="H220" s="0" t="s">
        <v>436</v>
      </c>
      <c r="I220" s="0" t="s">
        <v>3725</v>
      </c>
      <c r="J220" s="0" t="s">
        <v>438</v>
      </c>
      <c r="K220" s="0" t="n">
        <v>423343</v>
      </c>
      <c r="L220" s="0" t="n">
        <v>164175</v>
      </c>
      <c r="M220" s="0" t="n">
        <v>26550</v>
      </c>
      <c r="N220" s="0" t="n">
        <v>27884</v>
      </c>
      <c r="O220" s="0" t="n">
        <v>17089</v>
      </c>
      <c r="P220" s="0" t="n">
        <v>9544</v>
      </c>
      <c r="Q220" s="0" t="n">
        <v>32200</v>
      </c>
    </row>
    <row r="221" customFormat="false" ht="13.8" hidden="false" customHeight="false" outlineLevel="0" collapsed="false">
      <c r="A221" s="0" t="s">
        <v>3726</v>
      </c>
      <c r="B221" s="0" t="n">
        <v>192</v>
      </c>
      <c r="C221" s="0" t="n">
        <v>44</v>
      </c>
      <c r="D221" s="0" t="n">
        <v>2015</v>
      </c>
      <c r="E221" s="0" t="n">
        <v>12</v>
      </c>
      <c r="F221" s="0" t="n">
        <v>18</v>
      </c>
      <c r="G221" s="0" t="n">
        <v>1</v>
      </c>
      <c r="H221" s="0" t="s">
        <v>548</v>
      </c>
      <c r="I221" s="0" t="s">
        <v>3727</v>
      </c>
      <c r="J221" s="0" t="s">
        <v>318</v>
      </c>
      <c r="K221" s="0" t="n">
        <v>372182</v>
      </c>
      <c r="L221" s="0" t="n">
        <v>173779</v>
      </c>
      <c r="M221" s="0" t="n">
        <v>17615</v>
      </c>
      <c r="N221" s="0" t="n">
        <v>27187</v>
      </c>
      <c r="O221" s="0" t="n">
        <v>13575</v>
      </c>
      <c r="P221" s="0" t="n">
        <v>292258</v>
      </c>
      <c r="Q221" s="0" t="n">
        <v>32100</v>
      </c>
    </row>
    <row r="222" customFormat="false" ht="13.8" hidden="false" customHeight="false" outlineLevel="0" collapsed="false">
      <c r="A222" s="0" t="s">
        <v>478</v>
      </c>
      <c r="B222" s="0" t="n">
        <v>201</v>
      </c>
      <c r="C222" s="0" t="n">
        <v>45</v>
      </c>
      <c r="D222" s="0" t="n">
        <v>2015</v>
      </c>
      <c r="E222" s="0" t="n">
        <v>8</v>
      </c>
      <c r="F222" s="0" t="n">
        <v>27</v>
      </c>
      <c r="G222" s="0" t="n">
        <v>1</v>
      </c>
      <c r="H222" s="0" t="s">
        <v>479</v>
      </c>
      <c r="I222" s="0" t="s">
        <v>3728</v>
      </c>
      <c r="J222" s="0" t="s">
        <v>86</v>
      </c>
      <c r="K222" s="0" t="n">
        <v>445238</v>
      </c>
      <c r="L222" s="0" t="n">
        <v>189946</v>
      </c>
      <c r="M222" s="0" t="n">
        <v>26672</v>
      </c>
      <c r="N222" s="0" t="n">
        <v>37108</v>
      </c>
      <c r="O222" s="0" t="n">
        <v>14875</v>
      </c>
      <c r="P222" s="0" t="n">
        <v>2535</v>
      </c>
      <c r="Q222" s="0" t="n">
        <v>30400</v>
      </c>
    </row>
    <row r="223" customFormat="false" ht="13.8" hidden="false" customHeight="false" outlineLevel="0" collapsed="false">
      <c r="A223" s="0" t="s">
        <v>319</v>
      </c>
      <c r="B223" s="0" t="n">
        <v>207</v>
      </c>
      <c r="C223" s="0" t="n">
        <v>46</v>
      </c>
      <c r="D223" s="0" t="n">
        <v>2015</v>
      </c>
      <c r="E223" s="0" t="n">
        <v>1</v>
      </c>
      <c r="F223" s="0" t="n">
        <v>30</v>
      </c>
      <c r="G223" s="0" t="n">
        <v>1</v>
      </c>
      <c r="H223" s="0" t="s">
        <v>3729</v>
      </c>
      <c r="I223" s="0" t="s">
        <v>3730</v>
      </c>
      <c r="J223" s="0" t="s">
        <v>321</v>
      </c>
      <c r="K223" s="0" t="n">
        <v>338535</v>
      </c>
      <c r="L223" s="0" t="n">
        <v>93742</v>
      </c>
      <c r="M223" s="0" t="n">
        <v>28267</v>
      </c>
      <c r="N223" s="0" t="n">
        <v>21889</v>
      </c>
      <c r="O223" s="0" t="n">
        <v>10649</v>
      </c>
      <c r="P223" s="0" t="n">
        <v>64302</v>
      </c>
      <c r="Q223" s="0" t="n">
        <v>29500</v>
      </c>
    </row>
    <row r="224" customFormat="false" ht="13.8" hidden="false" customHeight="false" outlineLevel="0" collapsed="false">
      <c r="A224" s="0" t="s">
        <v>378</v>
      </c>
      <c r="B224" s="0" t="n">
        <v>216</v>
      </c>
      <c r="C224" s="0" t="n">
        <v>47</v>
      </c>
      <c r="D224" s="0" t="n">
        <v>2015</v>
      </c>
      <c r="E224" s="0" t="n">
        <v>4</v>
      </c>
      <c r="F224" s="0" t="n">
        <v>2</v>
      </c>
      <c r="G224" s="0" t="n">
        <v>1</v>
      </c>
      <c r="H224" s="0" t="s">
        <v>379</v>
      </c>
      <c r="I224" s="0" t="s">
        <v>3731</v>
      </c>
      <c r="J224" s="0" t="s">
        <v>381</v>
      </c>
      <c r="K224" s="0" t="n">
        <v>378827</v>
      </c>
      <c r="L224" s="0" t="n">
        <v>131857</v>
      </c>
      <c r="M224" s="0" t="n">
        <v>24594</v>
      </c>
      <c r="N224" s="0" t="n">
        <v>29618</v>
      </c>
      <c r="O224" s="0" t="n">
        <v>17341</v>
      </c>
      <c r="P224" s="0" t="n">
        <v>60518</v>
      </c>
      <c r="Q224" s="0" t="n">
        <v>28400</v>
      </c>
    </row>
    <row r="225" customFormat="false" ht="13.8" hidden="false" customHeight="false" outlineLevel="0" collapsed="false">
      <c r="A225" s="0" t="s">
        <v>357</v>
      </c>
      <c r="B225" s="0" t="n">
        <v>218</v>
      </c>
      <c r="C225" s="0" t="n">
        <v>48</v>
      </c>
      <c r="D225" s="0" t="n">
        <v>2015</v>
      </c>
      <c r="E225" s="0" t="n">
        <v>3</v>
      </c>
      <c r="F225" s="0" t="n">
        <v>6</v>
      </c>
      <c r="G225" s="0" t="n">
        <v>0</v>
      </c>
      <c r="H225" s="0" t="s">
        <v>3732</v>
      </c>
      <c r="I225" s="0" t="s">
        <v>3733</v>
      </c>
      <c r="J225" s="0" t="s">
        <v>24</v>
      </c>
      <c r="K225" s="0" t="n">
        <v>386249</v>
      </c>
      <c r="L225" s="0" t="n">
        <v>113457</v>
      </c>
      <c r="M225" s="0" t="n">
        <v>28850</v>
      </c>
      <c r="N225" s="0" t="n">
        <v>32928</v>
      </c>
      <c r="O225" s="0" t="n">
        <v>15297</v>
      </c>
      <c r="P225" s="0" t="n">
        <v>81028</v>
      </c>
      <c r="Q225" s="0" t="n">
        <v>28300</v>
      </c>
    </row>
    <row r="226" customFormat="false" ht="13.8" hidden="false" customHeight="false" outlineLevel="0" collapsed="false">
      <c r="A226" s="0" t="s">
        <v>325</v>
      </c>
      <c r="B226" s="0" t="n">
        <v>221</v>
      </c>
      <c r="C226" s="0" t="n">
        <v>49</v>
      </c>
      <c r="D226" s="0" t="n">
        <v>2015</v>
      </c>
      <c r="E226" s="0" t="n">
        <v>2</v>
      </c>
      <c r="F226" s="0" t="n">
        <v>10</v>
      </c>
      <c r="G226" s="0" t="n">
        <v>1</v>
      </c>
      <c r="H226" s="0" t="s">
        <v>326</v>
      </c>
      <c r="I226" s="0" t="s">
        <v>3734</v>
      </c>
      <c r="J226" s="0" t="s">
        <v>32</v>
      </c>
      <c r="K226" s="0" t="n">
        <v>343819</v>
      </c>
      <c r="L226" s="0" t="n">
        <v>100818</v>
      </c>
      <c r="M226" s="0" t="n">
        <v>26863</v>
      </c>
      <c r="N226" s="0" t="n">
        <v>23331</v>
      </c>
      <c r="O226" s="0" t="n">
        <v>6437</v>
      </c>
      <c r="P226" s="0" t="n">
        <v>84006</v>
      </c>
      <c r="Q226" s="0" t="n">
        <v>28000</v>
      </c>
    </row>
    <row r="227" customFormat="false" ht="13.8" hidden="false" customHeight="false" outlineLevel="0" collapsed="false">
      <c r="A227" s="0" t="s">
        <v>3735</v>
      </c>
      <c r="B227" s="0" t="n">
        <v>238</v>
      </c>
      <c r="C227" s="0" t="n">
        <v>50</v>
      </c>
      <c r="D227" s="0" t="n">
        <v>2015</v>
      </c>
      <c r="E227" s="0" t="n">
        <v>11</v>
      </c>
      <c r="F227" s="0" t="n">
        <v>6</v>
      </c>
      <c r="G227" s="0" t="n">
        <v>1</v>
      </c>
      <c r="H227" s="0" t="s">
        <v>58</v>
      </c>
      <c r="I227" s="0" t="s">
        <v>3736</v>
      </c>
      <c r="J227" s="0" t="s">
        <v>32</v>
      </c>
      <c r="K227" s="0" t="n">
        <v>418872</v>
      </c>
      <c r="L227" s="0" t="n">
        <v>184807</v>
      </c>
      <c r="M227" s="0" t="n">
        <v>25676</v>
      </c>
      <c r="N227" s="0" t="n">
        <v>31434</v>
      </c>
      <c r="O227" s="0" t="n">
        <v>12340</v>
      </c>
      <c r="P227" s="0" t="n">
        <v>280055</v>
      </c>
      <c r="Q227" s="0" t="n">
        <v>25100</v>
      </c>
    </row>
    <row r="228" customFormat="false" ht="13.8" hidden="false" customHeight="false" outlineLevel="0" collapsed="false">
      <c r="A228" s="0" t="s">
        <v>536</v>
      </c>
      <c r="B228" s="0" t="n">
        <v>243</v>
      </c>
      <c r="C228" s="0" t="n">
        <v>51</v>
      </c>
      <c r="D228" s="0" t="n">
        <v>2015</v>
      </c>
      <c r="E228" s="0" t="n">
        <v>12</v>
      </c>
      <c r="F228" s="0" t="n">
        <v>4</v>
      </c>
      <c r="G228" s="0" t="n">
        <v>1</v>
      </c>
      <c r="H228" s="0" t="s">
        <v>3080</v>
      </c>
      <c r="I228" s="0" t="s">
        <v>3737</v>
      </c>
      <c r="J228" s="0" t="s">
        <v>369</v>
      </c>
      <c r="K228" s="0" t="n">
        <v>398229</v>
      </c>
      <c r="L228" s="0" t="n">
        <v>199090</v>
      </c>
      <c r="M228" s="0" t="n">
        <v>26189</v>
      </c>
      <c r="N228" s="0" t="n">
        <v>27263</v>
      </c>
      <c r="O228" s="0" t="n">
        <v>17187</v>
      </c>
      <c r="P228" s="0" t="n">
        <v>312664</v>
      </c>
      <c r="Q228" s="0" t="n">
        <v>24700</v>
      </c>
    </row>
    <row r="229" customFormat="false" ht="13.8" hidden="false" customHeight="false" outlineLevel="0" collapsed="false">
      <c r="A229" s="0" t="s">
        <v>322</v>
      </c>
      <c r="B229" s="0" t="n">
        <v>258</v>
      </c>
      <c r="C229" s="0" t="n">
        <v>52</v>
      </c>
      <c r="D229" s="0" t="n">
        <v>2015</v>
      </c>
      <c r="E229" s="0" t="n">
        <v>2</v>
      </c>
      <c r="F229" s="0" t="n">
        <v>8</v>
      </c>
      <c r="G229" s="0" t="n">
        <v>0</v>
      </c>
      <c r="H229" s="0" t="s">
        <v>3738</v>
      </c>
      <c r="I229" s="0" t="s">
        <v>3739</v>
      </c>
      <c r="J229" s="0" t="s">
        <v>24</v>
      </c>
      <c r="K229" s="0" t="n">
        <v>298232</v>
      </c>
      <c r="L229" s="0" t="n">
        <v>94808</v>
      </c>
      <c r="M229" s="0" t="n">
        <v>21836</v>
      </c>
      <c r="N229" s="0" t="n">
        <v>23353</v>
      </c>
      <c r="O229" s="0" t="n">
        <v>7893</v>
      </c>
      <c r="P229" s="0" t="n">
        <v>67273</v>
      </c>
      <c r="Q229" s="0" t="n">
        <v>22300</v>
      </c>
    </row>
    <row r="230" customFormat="false" ht="13.8" hidden="false" customHeight="false" outlineLevel="0" collapsed="false">
      <c r="A230" s="0" t="s">
        <v>342</v>
      </c>
      <c r="B230" s="0" t="n">
        <v>259</v>
      </c>
      <c r="C230" s="0" t="n">
        <v>53</v>
      </c>
      <c r="D230" s="0" t="n">
        <v>2015</v>
      </c>
      <c r="E230" s="0" t="n">
        <v>2</v>
      </c>
      <c r="F230" s="0" t="n">
        <v>19</v>
      </c>
      <c r="G230" s="0" t="n">
        <v>1</v>
      </c>
      <c r="H230" s="0" t="s">
        <v>50</v>
      </c>
      <c r="I230" s="0" t="s">
        <v>3740</v>
      </c>
      <c r="J230" s="0" t="s">
        <v>344</v>
      </c>
      <c r="K230" s="0" t="n">
        <v>211520</v>
      </c>
      <c r="L230" s="0" t="n">
        <v>55637</v>
      </c>
      <c r="M230" s="0" t="n">
        <v>14091</v>
      </c>
      <c r="N230" s="0" t="n">
        <v>14130</v>
      </c>
      <c r="O230" s="0" t="n">
        <v>7808</v>
      </c>
      <c r="P230" s="0" t="n">
        <v>33470</v>
      </c>
      <c r="Q230" s="0" t="n">
        <v>22100</v>
      </c>
    </row>
    <row r="231" customFormat="false" ht="13.8" hidden="false" customHeight="false" outlineLevel="0" collapsed="false">
      <c r="A231" s="0" t="s">
        <v>363</v>
      </c>
      <c r="B231" s="0" t="n">
        <v>263</v>
      </c>
      <c r="C231" s="0" t="n">
        <v>54</v>
      </c>
      <c r="D231" s="0" t="n">
        <v>2015</v>
      </c>
      <c r="E231" s="0" t="n">
        <v>3</v>
      </c>
      <c r="F231" s="0" t="n">
        <v>20</v>
      </c>
      <c r="G231" s="0" t="n">
        <v>1</v>
      </c>
      <c r="H231" s="0" t="s">
        <v>364</v>
      </c>
      <c r="I231" s="0" t="s">
        <v>3741</v>
      </c>
      <c r="J231" s="0" t="s">
        <v>52</v>
      </c>
      <c r="K231" s="0" t="n">
        <v>395859</v>
      </c>
      <c r="L231" s="0" t="n">
        <v>130600</v>
      </c>
      <c r="M231" s="0" t="n">
        <v>28728</v>
      </c>
      <c r="N231" s="0" t="n">
        <v>27625</v>
      </c>
      <c r="O231" s="0" t="n">
        <v>15130</v>
      </c>
      <c r="P231" s="0" t="n">
        <v>75872</v>
      </c>
      <c r="Q231" s="0" t="n">
        <v>21500</v>
      </c>
    </row>
    <row r="232" customFormat="false" ht="13.8" hidden="false" customHeight="false" outlineLevel="0" collapsed="false">
      <c r="A232" s="0" t="s">
        <v>514</v>
      </c>
      <c r="B232" s="0" t="n">
        <v>266</v>
      </c>
      <c r="C232" s="0" t="n">
        <v>55</v>
      </c>
      <c r="D232" s="0" t="n">
        <v>2015</v>
      </c>
      <c r="E232" s="0" t="n">
        <v>10</v>
      </c>
      <c r="F232" s="0" t="n">
        <v>30</v>
      </c>
      <c r="G232" s="0" t="n">
        <v>1</v>
      </c>
      <c r="H232" s="0" t="s">
        <v>3090</v>
      </c>
      <c r="I232" s="0" t="s">
        <v>3742</v>
      </c>
      <c r="J232" s="0" t="s">
        <v>86</v>
      </c>
      <c r="K232" s="0" t="n">
        <v>368204</v>
      </c>
      <c r="L232" s="0" t="n">
        <v>166748</v>
      </c>
      <c r="M232" s="0" t="n">
        <v>22191</v>
      </c>
      <c r="N232" s="0" t="n">
        <v>24871</v>
      </c>
      <c r="O232" s="0" t="n">
        <v>12547</v>
      </c>
      <c r="P232" s="0" t="n">
        <v>70108</v>
      </c>
      <c r="Q232" s="0" t="n">
        <v>21400</v>
      </c>
    </row>
    <row r="233" customFormat="false" ht="13.8" hidden="false" customHeight="false" outlineLevel="0" collapsed="false">
      <c r="A233" s="0" t="s">
        <v>398</v>
      </c>
      <c r="B233" s="0" t="n">
        <v>274</v>
      </c>
      <c r="C233" s="0" t="n">
        <v>56</v>
      </c>
      <c r="D233" s="0" t="n">
        <v>2015</v>
      </c>
      <c r="E233" s="0" t="n">
        <v>4</v>
      </c>
      <c r="F233" s="0" t="n">
        <v>30</v>
      </c>
      <c r="G233" s="0" t="n">
        <v>1</v>
      </c>
      <c r="H233" s="0" t="s">
        <v>3496</v>
      </c>
      <c r="I233" s="0" t="s">
        <v>3743</v>
      </c>
      <c r="J233" s="0" t="s">
        <v>401</v>
      </c>
      <c r="K233" s="0" t="n">
        <v>273159</v>
      </c>
      <c r="L233" s="0" t="n">
        <v>102524</v>
      </c>
      <c r="M233" s="0" t="n">
        <v>15637</v>
      </c>
      <c r="N233" s="0" t="n">
        <v>26039</v>
      </c>
      <c r="O233" s="0" t="n">
        <v>12295</v>
      </c>
      <c r="P233" s="0" t="n">
        <v>16410</v>
      </c>
      <c r="Q233" s="0" t="n">
        <v>21000</v>
      </c>
    </row>
    <row r="234" customFormat="false" ht="13.8" hidden="false" customHeight="false" outlineLevel="0" collapsed="false">
      <c r="A234" s="0" t="s">
        <v>366</v>
      </c>
      <c r="B234" s="0" t="n">
        <v>280</v>
      </c>
      <c r="C234" s="0" t="n">
        <v>57</v>
      </c>
      <c r="D234" s="0" t="n">
        <v>2015</v>
      </c>
      <c r="E234" s="0" t="n">
        <v>3</v>
      </c>
      <c r="F234" s="0" t="n">
        <v>20</v>
      </c>
      <c r="G234" s="0" t="n">
        <v>0</v>
      </c>
      <c r="H234" s="0" t="s">
        <v>367</v>
      </c>
      <c r="I234" s="0" t="s">
        <v>3744</v>
      </c>
      <c r="J234" s="0" t="s">
        <v>369</v>
      </c>
      <c r="K234" s="0" t="n">
        <v>354348</v>
      </c>
      <c r="L234" s="0" t="n">
        <v>113812</v>
      </c>
      <c r="M234" s="0" t="n">
        <v>23781</v>
      </c>
      <c r="N234" s="0" t="n">
        <v>29225</v>
      </c>
      <c r="O234" s="0" t="n">
        <v>15896</v>
      </c>
      <c r="P234" s="0" t="n">
        <v>59886</v>
      </c>
      <c r="Q234" s="0" t="n">
        <v>20300</v>
      </c>
    </row>
    <row r="235" customFormat="false" ht="13.8" hidden="false" customHeight="false" outlineLevel="0" collapsed="false">
      <c r="A235" s="0" t="s">
        <v>517</v>
      </c>
      <c r="B235" s="0" t="n">
        <v>289</v>
      </c>
      <c r="C235" s="0" t="n">
        <v>58</v>
      </c>
      <c r="D235" s="0" t="n">
        <v>2015</v>
      </c>
      <c r="E235" s="0" t="n">
        <v>10</v>
      </c>
      <c r="F235" s="0" t="n">
        <v>22</v>
      </c>
      <c r="G235" s="0" t="n">
        <v>0</v>
      </c>
      <c r="H235" s="0" t="s">
        <v>3037</v>
      </c>
      <c r="I235" s="0" t="s">
        <v>3745</v>
      </c>
      <c r="J235" s="0" t="s">
        <v>405</v>
      </c>
      <c r="K235" s="0" t="n">
        <v>347559</v>
      </c>
      <c r="L235" s="0" t="n">
        <v>167034</v>
      </c>
      <c r="M235" s="0" t="n">
        <v>22699</v>
      </c>
      <c r="N235" s="0" t="n">
        <v>26332</v>
      </c>
      <c r="O235" s="0" t="n">
        <v>11702</v>
      </c>
      <c r="P235" s="0" t="n">
        <v>178329</v>
      </c>
      <c r="Q235" s="0" t="n">
        <v>19600</v>
      </c>
    </row>
    <row r="236" customFormat="false" ht="13.8" hidden="false" customHeight="false" outlineLevel="0" collapsed="false">
      <c r="A236" s="0" t="s">
        <v>501</v>
      </c>
      <c r="B236" s="0" t="n">
        <v>291</v>
      </c>
      <c r="C236" s="0" t="n">
        <v>59</v>
      </c>
      <c r="D236" s="0" t="n">
        <v>2015</v>
      </c>
      <c r="E236" s="0" t="n">
        <v>9</v>
      </c>
      <c r="F236" s="0" t="n">
        <v>30</v>
      </c>
      <c r="G236" s="0" t="n">
        <v>1</v>
      </c>
      <c r="H236" s="0" t="s">
        <v>502</v>
      </c>
      <c r="I236" s="0" t="s">
        <v>3746</v>
      </c>
      <c r="J236" s="0" t="s">
        <v>110</v>
      </c>
      <c r="K236" s="0" t="n">
        <v>267765</v>
      </c>
      <c r="L236" s="0" t="n">
        <v>128147</v>
      </c>
      <c r="M236" s="0" t="n">
        <v>13031</v>
      </c>
      <c r="N236" s="0" t="n">
        <v>20935</v>
      </c>
      <c r="O236" s="0" t="n">
        <v>12165</v>
      </c>
      <c r="P236" s="0" t="n">
        <v>0</v>
      </c>
      <c r="Q236" s="0" t="n">
        <v>19500</v>
      </c>
    </row>
    <row r="237" customFormat="false" ht="13.8" hidden="false" customHeight="false" outlineLevel="0" collapsed="false">
      <c r="A237" s="0" t="s">
        <v>472</v>
      </c>
      <c r="B237" s="0" t="n">
        <v>318</v>
      </c>
      <c r="C237" s="0" t="n">
        <v>60</v>
      </c>
      <c r="D237" s="0" t="n">
        <v>2015</v>
      </c>
      <c r="E237" s="0" t="n">
        <v>8</v>
      </c>
      <c r="F237" s="0" t="n">
        <v>20</v>
      </c>
      <c r="G237" s="0" t="n">
        <v>1</v>
      </c>
      <c r="H237" s="0" t="s">
        <v>473</v>
      </c>
      <c r="I237" s="0" t="s">
        <v>3747</v>
      </c>
      <c r="J237" s="0" t="s">
        <v>32</v>
      </c>
      <c r="K237" s="0" t="n">
        <v>230031</v>
      </c>
      <c r="L237" s="0" t="n">
        <v>91238</v>
      </c>
      <c r="M237" s="0" t="n">
        <v>13196</v>
      </c>
      <c r="N237" s="0" t="n">
        <v>13370</v>
      </c>
      <c r="O237" s="0" t="n">
        <v>7970</v>
      </c>
      <c r="P237" s="0" t="n">
        <v>3746</v>
      </c>
      <c r="Q237" s="0" t="n">
        <v>17300</v>
      </c>
    </row>
    <row r="238" customFormat="false" ht="13.8" hidden="false" customHeight="false" outlineLevel="0" collapsed="false">
      <c r="A238" s="0" t="s">
        <v>391</v>
      </c>
      <c r="B238" s="0" t="n">
        <v>321</v>
      </c>
      <c r="C238" s="0" t="n">
        <v>61</v>
      </c>
      <c r="D238" s="0" t="n">
        <v>2015</v>
      </c>
      <c r="E238" s="0" t="n">
        <v>4</v>
      </c>
      <c r="F238" s="0" t="n">
        <v>24</v>
      </c>
      <c r="G238" s="0" t="n">
        <v>0</v>
      </c>
      <c r="H238" s="0" t="s">
        <v>392</v>
      </c>
      <c r="I238" s="0" t="s">
        <v>3748</v>
      </c>
      <c r="J238" s="0" t="s">
        <v>394</v>
      </c>
      <c r="K238" s="0" t="n">
        <v>233967</v>
      </c>
      <c r="L238" s="0" t="n">
        <v>91318</v>
      </c>
      <c r="M238" s="0" t="n">
        <v>13999</v>
      </c>
      <c r="N238" s="0" t="n">
        <v>19169</v>
      </c>
      <c r="O238" s="0" t="n">
        <v>9437</v>
      </c>
      <c r="P238" s="0" t="n">
        <v>19392</v>
      </c>
      <c r="Q238" s="0" t="n">
        <v>17200</v>
      </c>
    </row>
    <row r="239" customFormat="false" ht="13.8" hidden="false" customHeight="false" outlineLevel="0" collapsed="false">
      <c r="A239" s="0" t="s">
        <v>309</v>
      </c>
      <c r="B239" s="0" t="n">
        <v>323</v>
      </c>
      <c r="C239" s="0" t="n">
        <v>62</v>
      </c>
      <c r="D239" s="0" t="n">
        <v>2015</v>
      </c>
      <c r="E239" s="0" t="n">
        <v>1</v>
      </c>
      <c r="F239" s="0" t="n">
        <v>18</v>
      </c>
      <c r="G239" s="0" t="n">
        <v>0</v>
      </c>
      <c r="H239" s="0" t="s">
        <v>310</v>
      </c>
      <c r="I239" s="0" t="s">
        <v>3749</v>
      </c>
      <c r="J239" s="0" t="s">
        <v>312</v>
      </c>
      <c r="K239" s="0" t="n">
        <v>239212</v>
      </c>
      <c r="L239" s="0" t="n">
        <v>73517</v>
      </c>
      <c r="M239" s="0" t="n">
        <v>15923</v>
      </c>
      <c r="N239" s="0" t="n">
        <v>18758</v>
      </c>
      <c r="O239" s="0" t="n">
        <v>12031</v>
      </c>
      <c r="P239" s="0" t="n">
        <v>70534</v>
      </c>
      <c r="Q239" s="0" t="n">
        <v>17200</v>
      </c>
    </row>
    <row r="240" customFormat="false" ht="13.8" hidden="false" customHeight="false" outlineLevel="0" collapsed="false">
      <c r="A240" s="0" t="s">
        <v>534</v>
      </c>
      <c r="B240" s="0" t="n">
        <v>342</v>
      </c>
      <c r="C240" s="0" t="n">
        <v>63</v>
      </c>
      <c r="D240" s="0" t="n">
        <v>2015</v>
      </c>
      <c r="E240" s="0" t="n">
        <v>12</v>
      </c>
      <c r="F240" s="0" t="n">
        <v>3</v>
      </c>
      <c r="G240" s="0" t="n">
        <v>1</v>
      </c>
      <c r="H240" s="0" t="s">
        <v>473</v>
      </c>
      <c r="I240" s="0" t="s">
        <v>3750</v>
      </c>
      <c r="J240" s="0" t="s">
        <v>32</v>
      </c>
      <c r="K240" s="0" t="n">
        <v>341356</v>
      </c>
      <c r="L240" s="0" t="n">
        <v>154235</v>
      </c>
      <c r="M240" s="0" t="n">
        <v>21272</v>
      </c>
      <c r="N240" s="0" t="n">
        <v>27612</v>
      </c>
      <c r="O240" s="0" t="n">
        <v>11049</v>
      </c>
      <c r="P240" s="0" t="n">
        <v>260773</v>
      </c>
      <c r="Q240" s="0" t="n">
        <v>15900</v>
      </c>
    </row>
    <row r="241" customFormat="false" ht="13.8" hidden="false" customHeight="false" outlineLevel="0" collapsed="false">
      <c r="A241" s="0" t="s">
        <v>507</v>
      </c>
      <c r="B241" s="0" t="n">
        <v>344</v>
      </c>
      <c r="C241" s="0" t="n">
        <v>64</v>
      </c>
      <c r="D241" s="0" t="n">
        <v>2015</v>
      </c>
      <c r="E241" s="0" t="n">
        <v>10</v>
      </c>
      <c r="F241" s="0" t="n">
        <v>16</v>
      </c>
      <c r="G241" s="0" t="n">
        <v>0</v>
      </c>
      <c r="H241" s="0" t="s">
        <v>508</v>
      </c>
      <c r="I241" s="0" t="s">
        <v>3751</v>
      </c>
      <c r="J241" s="0" t="s">
        <v>510</v>
      </c>
      <c r="K241" s="0" t="n">
        <v>230280</v>
      </c>
      <c r="L241" s="0" t="n">
        <v>112675</v>
      </c>
      <c r="M241" s="0" t="n">
        <v>13909</v>
      </c>
      <c r="N241" s="0" t="n">
        <v>20926</v>
      </c>
      <c r="O241" s="0" t="n">
        <v>8253</v>
      </c>
      <c r="P241" s="0" t="n">
        <v>2496</v>
      </c>
      <c r="Q241" s="0" t="n">
        <v>15800</v>
      </c>
    </row>
    <row r="242" customFormat="false" ht="13.8" hidden="false" customHeight="false" outlineLevel="0" collapsed="false">
      <c r="A242" s="0" t="s">
        <v>345</v>
      </c>
      <c r="B242" s="0" t="n">
        <v>351</v>
      </c>
      <c r="C242" s="0" t="n">
        <v>65</v>
      </c>
      <c r="D242" s="0" t="n">
        <v>2015</v>
      </c>
      <c r="E242" s="0" t="n">
        <v>2</v>
      </c>
      <c r="F242" s="0" t="n">
        <v>19</v>
      </c>
      <c r="G242" s="0" t="n">
        <v>1</v>
      </c>
      <c r="H242" s="0" t="s">
        <v>3752</v>
      </c>
      <c r="I242" s="0" t="s">
        <v>3753</v>
      </c>
      <c r="J242" s="0" t="s">
        <v>348</v>
      </c>
      <c r="K242" s="0" t="n">
        <v>150421</v>
      </c>
      <c r="L242" s="0" t="n">
        <v>45663</v>
      </c>
      <c r="M242" s="0" t="n">
        <v>9302</v>
      </c>
      <c r="N242" s="0" t="n">
        <v>11449</v>
      </c>
      <c r="O242" s="0" t="n">
        <v>5999</v>
      </c>
      <c r="P242" s="0" t="n">
        <v>30124</v>
      </c>
      <c r="Q242" s="0" t="n">
        <v>15500</v>
      </c>
    </row>
    <row r="243" customFormat="false" ht="13.8" hidden="false" customHeight="false" outlineLevel="0" collapsed="false">
      <c r="A243" s="0" t="s">
        <v>459</v>
      </c>
      <c r="B243" s="0" t="n">
        <v>362</v>
      </c>
      <c r="C243" s="0" t="n">
        <v>66</v>
      </c>
      <c r="D243" s="0" t="n">
        <v>2015</v>
      </c>
      <c r="E243" s="0" t="n">
        <v>7</v>
      </c>
      <c r="F243" s="0" t="n">
        <v>30</v>
      </c>
      <c r="G243" s="0" t="n">
        <v>1</v>
      </c>
      <c r="H243" s="0" t="s">
        <v>460</v>
      </c>
      <c r="I243" s="0" t="s">
        <v>3754</v>
      </c>
      <c r="J243" s="0" t="s">
        <v>78</v>
      </c>
      <c r="K243" s="0" t="n">
        <v>12884</v>
      </c>
      <c r="L243" s="0" t="n">
        <v>86734</v>
      </c>
      <c r="M243" s="0" t="n">
        <v>13531</v>
      </c>
      <c r="N243" s="0" t="n">
        <v>16682</v>
      </c>
      <c r="O243" s="0" t="n">
        <v>7175</v>
      </c>
      <c r="P243" s="0" t="n">
        <v>6946</v>
      </c>
      <c r="Q243" s="0" t="n">
        <v>14900</v>
      </c>
    </row>
    <row r="244" customFormat="false" ht="13.8" hidden="false" customHeight="false" outlineLevel="0" collapsed="false">
      <c r="A244" s="0" t="s">
        <v>385</v>
      </c>
      <c r="B244" s="0" t="n">
        <v>364</v>
      </c>
      <c r="C244" s="0" t="n">
        <v>67</v>
      </c>
      <c r="D244" s="0" t="n">
        <v>2015</v>
      </c>
      <c r="E244" s="0" t="n">
        <v>4</v>
      </c>
      <c r="F244" s="0" t="n">
        <v>17</v>
      </c>
      <c r="G244" s="0" t="n">
        <v>1</v>
      </c>
      <c r="H244" s="0" t="s">
        <v>386</v>
      </c>
      <c r="I244" s="0" t="s">
        <v>3755</v>
      </c>
      <c r="J244" s="0" t="s">
        <v>66</v>
      </c>
      <c r="K244" s="0" t="n">
        <v>242874</v>
      </c>
      <c r="L244" s="0" t="n">
        <v>85899</v>
      </c>
      <c r="M244" s="0" t="n">
        <v>12286</v>
      </c>
      <c r="N244" s="0" t="n">
        <v>19857</v>
      </c>
      <c r="O244" s="0" t="n">
        <v>9041</v>
      </c>
      <c r="P244" s="0" t="n">
        <v>34298</v>
      </c>
      <c r="Q244" s="0" t="n">
        <v>14800</v>
      </c>
    </row>
    <row r="245" customFormat="false" ht="13.8" hidden="false" customHeight="false" outlineLevel="0" collapsed="false">
      <c r="A245" s="0" t="s">
        <v>466</v>
      </c>
      <c r="B245" s="0" t="n">
        <v>371</v>
      </c>
      <c r="C245" s="0" t="n">
        <v>68</v>
      </c>
      <c r="D245" s="0" t="n">
        <v>2015</v>
      </c>
      <c r="E245" s="0" t="n">
        <v>8</v>
      </c>
      <c r="F245" s="0" t="n">
        <v>7</v>
      </c>
      <c r="G245" s="0" t="n">
        <v>1</v>
      </c>
      <c r="H245" s="0" t="s">
        <v>108</v>
      </c>
      <c r="I245" s="0" t="s">
        <v>3756</v>
      </c>
      <c r="J245" s="0" t="s">
        <v>468</v>
      </c>
      <c r="K245" s="0" t="n">
        <v>251982</v>
      </c>
      <c r="L245" s="0" t="n">
        <v>116603</v>
      </c>
      <c r="M245" s="0" t="n">
        <v>26863</v>
      </c>
      <c r="N245" s="0" t="n">
        <v>19960</v>
      </c>
      <c r="O245" s="0" t="n">
        <v>3335</v>
      </c>
      <c r="P245" s="0" t="n">
        <v>6588</v>
      </c>
      <c r="Q245" s="0" t="n">
        <v>14500</v>
      </c>
    </row>
    <row r="246" customFormat="false" ht="13.8" hidden="false" customHeight="false" outlineLevel="0" collapsed="false">
      <c r="A246" s="0" t="s">
        <v>528</v>
      </c>
      <c r="B246" s="0" t="n">
        <v>376</v>
      </c>
      <c r="C246" s="0" t="n">
        <v>69</v>
      </c>
      <c r="D246" s="0" t="n">
        <v>2015</v>
      </c>
      <c r="E246" s="0" t="n">
        <v>11</v>
      </c>
      <c r="F246" s="0" t="n">
        <v>20</v>
      </c>
      <c r="G246" s="0" t="n">
        <v>1</v>
      </c>
      <c r="H246" s="0" t="s">
        <v>323</v>
      </c>
      <c r="I246" s="0" t="s">
        <v>3757</v>
      </c>
      <c r="J246" s="0" t="s">
        <v>24</v>
      </c>
      <c r="K246" s="0" t="n">
        <v>238904</v>
      </c>
      <c r="L246" s="0" t="n">
        <v>117032</v>
      </c>
      <c r="M246" s="0" t="n">
        <v>13007</v>
      </c>
      <c r="N246" s="0" t="n">
        <v>21925</v>
      </c>
      <c r="O246" s="0" t="n">
        <v>9224</v>
      </c>
      <c r="P246" s="0" t="n">
        <v>187833</v>
      </c>
      <c r="Q246" s="0" t="n">
        <v>14200</v>
      </c>
    </row>
    <row r="247" customFormat="false" ht="13.8" hidden="false" customHeight="false" outlineLevel="0" collapsed="false">
      <c r="A247" s="0" t="s">
        <v>3758</v>
      </c>
      <c r="B247" s="0" t="n">
        <v>394</v>
      </c>
      <c r="C247" s="0" t="n">
        <v>70</v>
      </c>
      <c r="D247" s="0" t="n">
        <v>2015</v>
      </c>
      <c r="E247" s="0" t="n">
        <v>7</v>
      </c>
      <c r="F247" s="0" t="n">
        <v>30</v>
      </c>
      <c r="G247" s="0" t="n">
        <v>1</v>
      </c>
      <c r="H247" s="0" t="s">
        <v>3759</v>
      </c>
      <c r="I247" s="0" t="s">
        <v>3760</v>
      </c>
      <c r="J247" s="0" t="s">
        <v>465</v>
      </c>
      <c r="K247" s="0" t="n">
        <v>227144</v>
      </c>
      <c r="L247" s="0" t="n">
        <v>89720</v>
      </c>
      <c r="M247" s="0" t="n">
        <v>11400</v>
      </c>
      <c r="N247" s="0" t="n">
        <v>19143</v>
      </c>
      <c r="O247" s="0" t="n">
        <v>7954</v>
      </c>
      <c r="P247" s="0" t="n">
        <v>6733</v>
      </c>
      <c r="Q247" s="0" t="n">
        <v>13400</v>
      </c>
    </row>
    <row r="248" customFormat="false" ht="13.8" hidden="false" customHeight="false" outlineLevel="0" collapsed="false">
      <c r="A248" s="0" t="s">
        <v>529</v>
      </c>
      <c r="B248" s="0" t="n">
        <v>408</v>
      </c>
      <c r="C248" s="0" t="n">
        <v>71</v>
      </c>
      <c r="D248" s="0" t="n">
        <v>2015</v>
      </c>
      <c r="E248" s="0" t="n">
        <v>11</v>
      </c>
      <c r="F248" s="0" t="n">
        <v>20</v>
      </c>
      <c r="G248" s="0" t="n">
        <v>1</v>
      </c>
      <c r="H248" s="0" t="s">
        <v>3110</v>
      </c>
      <c r="I248" s="0" t="s">
        <v>3761</v>
      </c>
      <c r="J248" s="0" t="s">
        <v>369</v>
      </c>
      <c r="K248" s="0" t="n">
        <v>242096</v>
      </c>
      <c r="L248" s="0" t="n">
        <v>100881</v>
      </c>
      <c r="M248" s="0" t="n">
        <v>10204</v>
      </c>
      <c r="N248" s="0" t="n">
        <v>20957</v>
      </c>
      <c r="O248" s="0" t="n">
        <v>6565</v>
      </c>
      <c r="P248" s="0" t="n">
        <v>173264</v>
      </c>
      <c r="Q248" s="0" t="n">
        <v>12800</v>
      </c>
    </row>
    <row r="249" customFormat="false" ht="13.8" hidden="false" customHeight="false" outlineLevel="0" collapsed="false">
      <c r="A249" s="0" t="s">
        <v>298</v>
      </c>
      <c r="B249" s="0" t="n">
        <v>429</v>
      </c>
      <c r="C249" s="0" t="n">
        <v>72</v>
      </c>
      <c r="D249" s="0" t="n">
        <v>2015</v>
      </c>
      <c r="E249" s="0" t="n">
        <v>1</v>
      </c>
      <c r="F249" s="0" t="n">
        <v>1</v>
      </c>
      <c r="G249" s="0" t="n">
        <v>1</v>
      </c>
      <c r="H249" s="0" t="s">
        <v>3762</v>
      </c>
      <c r="I249" s="0" t="s">
        <v>3412</v>
      </c>
      <c r="J249" s="0" t="s">
        <v>301</v>
      </c>
      <c r="K249" s="0" t="n">
        <v>168701</v>
      </c>
      <c r="L249" s="0" t="n">
        <v>46909</v>
      </c>
      <c r="M249" s="0" t="n">
        <v>14049</v>
      </c>
      <c r="N249" s="0" t="n">
        <v>17776</v>
      </c>
      <c r="O249" s="0" t="n">
        <v>7286</v>
      </c>
      <c r="P249" s="0" t="n">
        <v>58325</v>
      </c>
      <c r="Q249" s="0" t="n">
        <v>11900</v>
      </c>
    </row>
    <row r="250" customFormat="false" ht="13.8" hidden="false" customHeight="false" outlineLevel="0" collapsed="false">
      <c r="A250" s="0" t="s">
        <v>511</v>
      </c>
      <c r="B250" s="0" t="n">
        <v>431</v>
      </c>
      <c r="C250" s="0" t="n">
        <v>73</v>
      </c>
      <c r="D250" s="0" t="n">
        <v>2015</v>
      </c>
      <c r="E250" s="0" t="n">
        <v>10</v>
      </c>
      <c r="F250" s="0" t="n">
        <v>27</v>
      </c>
      <c r="G250" s="0" t="n">
        <v>0</v>
      </c>
      <c r="H250" s="0" t="s">
        <v>512</v>
      </c>
      <c r="I250" s="0" t="s">
        <v>3763</v>
      </c>
      <c r="J250" s="0" t="s">
        <v>36</v>
      </c>
      <c r="K250" s="0" t="n">
        <v>247785</v>
      </c>
      <c r="L250" s="0" t="n">
        <v>117640</v>
      </c>
      <c r="M250" s="0" t="n">
        <v>12234</v>
      </c>
      <c r="N250" s="0" t="n">
        <v>22344</v>
      </c>
      <c r="O250" s="0" t="n">
        <v>10731</v>
      </c>
      <c r="P250" s="0" t="n">
        <v>34281</v>
      </c>
      <c r="Q250" s="0" t="n">
        <v>11900</v>
      </c>
    </row>
    <row r="251" customFormat="false" ht="13.8" hidden="false" customHeight="false" outlineLevel="0" collapsed="false">
      <c r="A251" s="0" t="s">
        <v>414</v>
      </c>
      <c r="B251" s="0" t="n">
        <v>434</v>
      </c>
      <c r="C251" s="0" t="n">
        <v>74</v>
      </c>
      <c r="D251" s="0" t="n">
        <v>2015</v>
      </c>
      <c r="E251" s="0" t="n">
        <v>5</v>
      </c>
      <c r="F251" s="0" t="n">
        <v>22</v>
      </c>
      <c r="G251" s="0" t="n">
        <v>0</v>
      </c>
      <c r="H251" s="0" t="s">
        <v>415</v>
      </c>
      <c r="I251" s="0" t="s">
        <v>3764</v>
      </c>
      <c r="J251" s="0" t="s">
        <v>417</v>
      </c>
      <c r="K251" s="0" t="n">
        <v>327503</v>
      </c>
      <c r="L251" s="0" t="n">
        <v>121944</v>
      </c>
      <c r="M251" s="0" t="n">
        <v>17487</v>
      </c>
      <c r="N251" s="0" t="n">
        <v>27077</v>
      </c>
      <c r="O251" s="0" t="n">
        <v>13389</v>
      </c>
      <c r="P251" s="0" t="n">
        <v>8459</v>
      </c>
      <c r="Q251" s="0" t="n">
        <v>11800</v>
      </c>
    </row>
    <row r="252" customFormat="false" ht="13.8" hidden="false" customHeight="false" outlineLevel="0" collapsed="false">
      <c r="A252" s="0" t="s">
        <v>410</v>
      </c>
      <c r="B252" s="0" t="n">
        <v>438</v>
      </c>
      <c r="C252" s="0" t="n">
        <v>75</v>
      </c>
      <c r="D252" s="0" t="n">
        <v>2015</v>
      </c>
      <c r="E252" s="0" t="n">
        <v>5</v>
      </c>
      <c r="F252" s="0" t="n">
        <v>22</v>
      </c>
      <c r="G252" s="0" t="n">
        <v>0</v>
      </c>
      <c r="H252" s="0" t="s">
        <v>2379</v>
      </c>
      <c r="I252" s="0" t="s">
        <v>3765</v>
      </c>
      <c r="J252" s="0" t="s">
        <v>413</v>
      </c>
      <c r="K252" s="0" t="n">
        <v>245555</v>
      </c>
      <c r="L252" s="0" t="n">
        <v>87231</v>
      </c>
      <c r="M252" s="0" t="n">
        <v>14510</v>
      </c>
      <c r="N252" s="0" t="n">
        <v>19231</v>
      </c>
      <c r="O252" s="0" t="n">
        <v>6501</v>
      </c>
      <c r="P252" s="0" t="n">
        <v>7253</v>
      </c>
      <c r="Q252" s="0" t="n">
        <v>11800</v>
      </c>
    </row>
    <row r="253" customFormat="false" ht="13.8" hidden="false" customHeight="false" outlineLevel="0" collapsed="false">
      <c r="A253" s="0" t="s">
        <v>349</v>
      </c>
      <c r="B253" s="0" t="n">
        <v>449</v>
      </c>
      <c r="C253" s="0" t="n">
        <v>76</v>
      </c>
      <c r="D253" s="0" t="n">
        <v>2015</v>
      </c>
      <c r="E253" s="0" t="n">
        <v>2</v>
      </c>
      <c r="F253" s="0" t="n">
        <v>19</v>
      </c>
      <c r="G253" s="0" t="n">
        <v>1</v>
      </c>
      <c r="H253" s="0" t="s">
        <v>350</v>
      </c>
      <c r="I253" s="0" t="s">
        <v>3766</v>
      </c>
      <c r="J253" s="0" t="s">
        <v>352</v>
      </c>
      <c r="K253" s="0" t="n">
        <v>91731</v>
      </c>
      <c r="L253" s="0" t="n">
        <v>27449</v>
      </c>
      <c r="M253" s="0" t="n">
        <v>2960</v>
      </c>
      <c r="N253" s="0" t="n">
        <v>5700</v>
      </c>
      <c r="O253" s="0" t="n">
        <v>3635</v>
      </c>
      <c r="P253" s="0" t="n">
        <v>20094</v>
      </c>
      <c r="Q253" s="0" t="n">
        <v>11200</v>
      </c>
    </row>
    <row r="254" customFormat="false" ht="13.8" hidden="false" customHeight="false" outlineLevel="0" collapsed="false">
      <c r="A254" s="0" t="s">
        <v>539</v>
      </c>
      <c r="B254" s="0" t="n">
        <v>451</v>
      </c>
      <c r="C254" s="0" t="n">
        <v>77</v>
      </c>
      <c r="D254" s="0" t="n">
        <v>2015</v>
      </c>
      <c r="E254" s="0" t="n">
        <v>12</v>
      </c>
      <c r="F254" s="0" t="n">
        <v>4</v>
      </c>
      <c r="G254" s="0" t="n">
        <v>1</v>
      </c>
      <c r="H254" s="0" t="s">
        <v>540</v>
      </c>
      <c r="I254" s="0" t="s">
        <v>3767</v>
      </c>
      <c r="J254" s="0" t="s">
        <v>542</v>
      </c>
      <c r="K254" s="0" t="n">
        <v>261973</v>
      </c>
      <c r="L254" s="0" t="n">
        <v>108759</v>
      </c>
      <c r="M254" s="0" t="n">
        <v>14665</v>
      </c>
      <c r="N254" s="0" t="n">
        <v>16368</v>
      </c>
      <c r="O254" s="0" t="n">
        <v>6474</v>
      </c>
      <c r="P254" s="0" t="n">
        <v>187615</v>
      </c>
      <c r="Q254" s="0" t="n">
        <v>11100</v>
      </c>
    </row>
    <row r="255" customFormat="false" ht="13.8" hidden="false" customHeight="false" outlineLevel="0" collapsed="false">
      <c r="A255" s="0" t="s">
        <v>431</v>
      </c>
      <c r="B255" s="0" t="n">
        <v>454</v>
      </c>
      <c r="C255" s="0" t="n">
        <v>78</v>
      </c>
      <c r="D255" s="0" t="n">
        <v>2015</v>
      </c>
      <c r="E255" s="0" t="n">
        <v>6</v>
      </c>
      <c r="F255" s="0" t="n">
        <v>19</v>
      </c>
      <c r="G255" s="0" t="n">
        <v>0</v>
      </c>
      <c r="H255" s="0" t="s">
        <v>432</v>
      </c>
      <c r="I255" s="0" t="s">
        <v>3768</v>
      </c>
      <c r="J255" s="0" t="s">
        <v>434</v>
      </c>
      <c r="K255" s="0" t="n">
        <v>171176</v>
      </c>
      <c r="L255" s="0" t="n">
        <v>67790</v>
      </c>
      <c r="M255" s="0" t="n">
        <v>8374</v>
      </c>
      <c r="N255" s="0" t="n">
        <v>18481</v>
      </c>
      <c r="O255" s="0" t="n">
        <v>5891</v>
      </c>
      <c r="P255" s="0" t="n">
        <v>8457</v>
      </c>
      <c r="Q255" s="0" t="n">
        <v>11000</v>
      </c>
    </row>
    <row r="256" customFormat="false" ht="13.8" hidden="false" customHeight="false" outlineLevel="0" collapsed="false">
      <c r="A256" s="0" t="s">
        <v>402</v>
      </c>
      <c r="B256" s="0" t="n">
        <v>472</v>
      </c>
      <c r="C256" s="0" t="n">
        <v>79</v>
      </c>
      <c r="D256" s="0" t="n">
        <v>2015</v>
      </c>
      <c r="E256" s="0" t="n">
        <v>5</v>
      </c>
      <c r="F256" s="0" t="n">
        <v>8</v>
      </c>
      <c r="G256" s="0" t="n">
        <v>0</v>
      </c>
      <c r="H256" s="0" t="s">
        <v>403</v>
      </c>
      <c r="I256" s="0" t="s">
        <v>3769</v>
      </c>
      <c r="J256" s="0" t="s">
        <v>405</v>
      </c>
      <c r="K256" s="0" t="n">
        <v>246827</v>
      </c>
      <c r="L256" s="0" t="n">
        <v>89031</v>
      </c>
      <c r="M256" s="0" t="n">
        <v>3418</v>
      </c>
      <c r="N256" s="0" t="n">
        <v>23664</v>
      </c>
      <c r="O256" s="0" t="n">
        <v>9591</v>
      </c>
      <c r="P256" s="0" t="n">
        <v>9556</v>
      </c>
      <c r="Q256" s="0" t="n">
        <v>10300</v>
      </c>
    </row>
    <row r="257" customFormat="false" ht="13.8" hidden="false" customHeight="false" outlineLevel="0" collapsed="false">
      <c r="A257" s="0" t="s">
        <v>3770</v>
      </c>
      <c r="B257" s="0" t="n">
        <v>480</v>
      </c>
      <c r="C257" s="0" t="n">
        <v>80</v>
      </c>
      <c r="D257" s="0" t="n">
        <v>2015</v>
      </c>
      <c r="E257" s="0" t="n">
        <v>11</v>
      </c>
      <c r="F257" s="0" t="n">
        <v>3</v>
      </c>
      <c r="G257" s="0" t="n">
        <v>0</v>
      </c>
      <c r="H257" s="0" t="s">
        <v>2875</v>
      </c>
      <c r="I257" s="0" t="s">
        <v>3771</v>
      </c>
      <c r="J257" s="0" t="s">
        <v>3772</v>
      </c>
      <c r="K257" s="0" t="n">
        <v>201782</v>
      </c>
      <c r="L257" s="0" t="n">
        <v>97135</v>
      </c>
      <c r="M257" s="0" t="n">
        <v>10975</v>
      </c>
      <c r="N257" s="0" t="n">
        <v>21090</v>
      </c>
      <c r="O257" s="0" t="n">
        <v>7359</v>
      </c>
      <c r="P257" s="0" t="n">
        <v>72795</v>
      </c>
      <c r="Q257" s="0" t="n">
        <v>10200</v>
      </c>
    </row>
    <row r="258" customFormat="false" ht="13.8" hidden="false" customHeight="false" outlineLevel="0" collapsed="false">
      <c r="A258" s="0" t="s">
        <v>3773</v>
      </c>
      <c r="B258" s="0" t="n">
        <v>484</v>
      </c>
      <c r="C258" s="0" t="n">
        <v>81</v>
      </c>
      <c r="D258" s="0" t="n">
        <v>2015</v>
      </c>
      <c r="E258" s="0" t="n">
        <v>9</v>
      </c>
      <c r="F258" s="0" t="n">
        <v>15</v>
      </c>
      <c r="G258" s="0" t="n">
        <v>0</v>
      </c>
      <c r="H258" s="0" t="s">
        <v>2554</v>
      </c>
      <c r="I258" s="0" t="s">
        <v>3774</v>
      </c>
      <c r="J258" s="0" t="s">
        <v>3775</v>
      </c>
      <c r="K258" s="0" t="n">
        <v>289246</v>
      </c>
      <c r="L258" s="0" t="n">
        <v>134049</v>
      </c>
      <c r="M258" s="0" t="n">
        <v>17791</v>
      </c>
      <c r="N258" s="0" t="n">
        <v>18914</v>
      </c>
      <c r="O258" s="0" t="n">
        <v>11063</v>
      </c>
      <c r="P258" s="0" t="n">
        <v>0</v>
      </c>
      <c r="Q258" s="0" t="n">
        <v>10100</v>
      </c>
    </row>
    <row r="259" customFormat="false" ht="13.8" hidden="false" customHeight="false" outlineLevel="0" collapsed="false">
      <c r="A259" s="0" t="s">
        <v>3776</v>
      </c>
      <c r="B259" s="0" t="n">
        <v>487</v>
      </c>
      <c r="C259" s="0" t="n">
        <v>82</v>
      </c>
      <c r="D259" s="0" t="n">
        <v>2015</v>
      </c>
      <c r="E259" s="0" t="n">
        <v>3</v>
      </c>
      <c r="F259" s="0" t="n">
        <v>5</v>
      </c>
      <c r="G259" s="0" t="n">
        <v>0</v>
      </c>
      <c r="H259" s="0" t="s">
        <v>2937</v>
      </c>
      <c r="I259" s="0" t="s">
        <v>3777</v>
      </c>
      <c r="J259" s="0" t="s">
        <v>352</v>
      </c>
      <c r="K259" s="0" t="n">
        <v>207259</v>
      </c>
      <c r="L259" s="0" t="n">
        <v>71862</v>
      </c>
      <c r="M259" s="0" t="n">
        <v>8318</v>
      </c>
      <c r="N259" s="0" t="n">
        <v>16055</v>
      </c>
      <c r="O259" s="0" t="n">
        <v>6104</v>
      </c>
      <c r="P259" s="0" t="n">
        <v>39099</v>
      </c>
      <c r="Q259" s="0" t="n">
        <v>99681</v>
      </c>
    </row>
    <row r="260" customFormat="false" ht="13.8" hidden="false" customHeight="false" outlineLevel="0" collapsed="false">
      <c r="A260" s="0" t="s">
        <v>3778</v>
      </c>
      <c r="B260" s="0" t="n">
        <v>492</v>
      </c>
      <c r="C260" s="0" t="n">
        <v>83</v>
      </c>
      <c r="D260" s="0" t="n">
        <v>2015</v>
      </c>
      <c r="E260" s="0" t="n">
        <v>10</v>
      </c>
      <c r="F260" s="0" t="n">
        <v>8</v>
      </c>
      <c r="G260" s="0" t="n">
        <v>0</v>
      </c>
      <c r="H260" s="0" t="s">
        <v>3779</v>
      </c>
      <c r="I260" s="0" t="s">
        <v>3780</v>
      </c>
      <c r="J260" s="0" t="s">
        <v>654</v>
      </c>
      <c r="K260" s="0" t="n">
        <v>129971</v>
      </c>
      <c r="L260" s="0" t="n">
        <v>59290</v>
      </c>
      <c r="M260" s="0" t="n">
        <v>5723</v>
      </c>
      <c r="N260" s="0" t="n">
        <v>12721</v>
      </c>
      <c r="O260" s="0" t="n">
        <v>5058</v>
      </c>
      <c r="P260" s="0" t="n">
        <v>0</v>
      </c>
      <c r="Q260" s="0" t="n">
        <v>9708</v>
      </c>
    </row>
    <row r="261" customFormat="false" ht="13.8" hidden="false" customHeight="false" outlineLevel="0" collapsed="false">
      <c r="A261" s="0" t="s">
        <v>3781</v>
      </c>
      <c r="B261" s="0" t="n">
        <v>530</v>
      </c>
      <c r="C261" s="0" t="n">
        <v>84</v>
      </c>
      <c r="D261" s="0" t="n">
        <v>2015</v>
      </c>
      <c r="E261" s="0" t="n">
        <v>12</v>
      </c>
      <c r="F261" s="0" t="n">
        <v>31</v>
      </c>
      <c r="G261" s="0" t="n">
        <v>1</v>
      </c>
      <c r="H261" s="0" t="s">
        <v>2983</v>
      </c>
      <c r="I261" s="0" t="s">
        <v>3782</v>
      </c>
      <c r="J261" s="0" t="s">
        <v>231</v>
      </c>
      <c r="K261" s="0" t="n">
        <v>122118</v>
      </c>
      <c r="L261" s="0" t="n">
        <v>55942</v>
      </c>
      <c r="M261" s="0" t="n">
        <v>3642</v>
      </c>
      <c r="N261" s="0" t="n">
        <v>11804</v>
      </c>
      <c r="O261" s="0" t="n">
        <v>4690</v>
      </c>
      <c r="P261" s="0" t="n">
        <v>97463</v>
      </c>
      <c r="Q261" s="0" t="n">
        <v>8274</v>
      </c>
    </row>
    <row r="262" customFormat="false" ht="13.8" hidden="false" customHeight="false" outlineLevel="0" collapsed="false">
      <c r="A262" s="0" t="s">
        <v>3783</v>
      </c>
      <c r="B262" s="0" t="n">
        <v>537</v>
      </c>
      <c r="C262" s="0" t="n">
        <v>85</v>
      </c>
      <c r="D262" s="0" t="n">
        <v>2015</v>
      </c>
      <c r="E262" s="0" t="n">
        <v>10</v>
      </c>
      <c r="F262" s="0" t="n">
        <v>23</v>
      </c>
      <c r="G262" s="0" t="n">
        <v>0</v>
      </c>
      <c r="H262" s="0" t="s">
        <v>3072</v>
      </c>
      <c r="I262" s="0" t="s">
        <v>3784</v>
      </c>
      <c r="J262" s="0" t="s">
        <v>3785</v>
      </c>
      <c r="K262" s="0" t="n">
        <v>191734</v>
      </c>
      <c r="L262" s="0" t="n">
        <v>95039</v>
      </c>
      <c r="M262" s="0" t="n">
        <v>11398</v>
      </c>
      <c r="N262" s="0" t="n">
        <v>13975</v>
      </c>
      <c r="O262" s="0" t="n">
        <v>6662</v>
      </c>
      <c r="P262" s="0" t="n">
        <v>2500</v>
      </c>
      <c r="Q262" s="0" t="n">
        <v>8159</v>
      </c>
    </row>
    <row r="263" customFormat="false" ht="13.8" hidden="false" customHeight="false" outlineLevel="0" collapsed="false">
      <c r="A263" s="0" t="s">
        <v>3786</v>
      </c>
      <c r="B263" s="0" t="n">
        <v>558</v>
      </c>
      <c r="C263" s="0" t="n">
        <v>86</v>
      </c>
      <c r="D263" s="0" t="n">
        <v>2015</v>
      </c>
      <c r="E263" s="0" t="n">
        <v>11</v>
      </c>
      <c r="F263" s="0" t="n">
        <v>27</v>
      </c>
      <c r="G263" s="0" t="n">
        <v>1</v>
      </c>
      <c r="H263" s="0" t="s">
        <v>2796</v>
      </c>
      <c r="I263" s="0" t="s">
        <v>3787</v>
      </c>
      <c r="J263" s="0" t="s">
        <v>792</v>
      </c>
      <c r="K263" s="0" t="n">
        <v>124612</v>
      </c>
      <c r="L263" s="0" t="n">
        <v>55372</v>
      </c>
      <c r="M263" s="0" t="n">
        <v>4751</v>
      </c>
      <c r="N263" s="0" t="n">
        <v>1954</v>
      </c>
      <c r="O263" s="0" t="n">
        <v>3177</v>
      </c>
      <c r="P263" s="0" t="n">
        <v>91482</v>
      </c>
      <c r="Q263" s="0" t="n">
        <v>7704</v>
      </c>
    </row>
    <row r="264" customFormat="false" ht="13.8" hidden="false" customHeight="false" outlineLevel="0" collapsed="false">
      <c r="A264" s="0" t="s">
        <v>3788</v>
      </c>
      <c r="B264" s="0" t="n">
        <v>560</v>
      </c>
      <c r="C264" s="0" t="n">
        <v>87</v>
      </c>
      <c r="D264" s="0" t="n">
        <v>2015</v>
      </c>
      <c r="E264" s="0" t="n">
        <v>8</v>
      </c>
      <c r="F264" s="0" t="n">
        <v>13</v>
      </c>
      <c r="G264" s="0" t="n">
        <v>1</v>
      </c>
      <c r="H264" s="0" t="s">
        <v>3324</v>
      </c>
      <c r="I264" s="0" t="s">
        <v>3789</v>
      </c>
      <c r="J264" s="0" t="s">
        <v>819</v>
      </c>
      <c r="K264" s="0" t="n">
        <v>150263</v>
      </c>
      <c r="L264" s="0" t="n">
        <v>50470</v>
      </c>
      <c r="M264" s="0" t="n">
        <v>6763</v>
      </c>
      <c r="N264" s="0" t="n">
        <v>12030</v>
      </c>
      <c r="O264" s="0" t="n">
        <v>2654</v>
      </c>
      <c r="P264" s="0" t="n">
        <v>2835</v>
      </c>
      <c r="Q264" s="0" t="n">
        <v>7670</v>
      </c>
    </row>
    <row r="265" customFormat="false" ht="13.8" hidden="false" customHeight="false" outlineLevel="0" collapsed="false">
      <c r="A265" s="0" t="s">
        <v>3790</v>
      </c>
      <c r="B265" s="0" t="n">
        <v>572</v>
      </c>
      <c r="C265" s="0" t="n">
        <v>88</v>
      </c>
      <c r="D265" s="0" t="n">
        <v>2015</v>
      </c>
      <c r="E265" s="0" t="n">
        <v>9</v>
      </c>
      <c r="F265" s="0" t="n">
        <v>30</v>
      </c>
      <c r="G265" s="0" t="n">
        <v>1</v>
      </c>
      <c r="H265" s="0" t="s">
        <v>2892</v>
      </c>
      <c r="I265" s="0" t="s">
        <v>3791</v>
      </c>
      <c r="J265" s="0" t="s">
        <v>66</v>
      </c>
      <c r="K265" s="0" t="n">
        <v>28836</v>
      </c>
      <c r="L265" s="0" t="n">
        <v>12547</v>
      </c>
      <c r="M265" s="0" t="n">
        <v>245</v>
      </c>
      <c r="N265" s="0" t="n">
        <v>204</v>
      </c>
      <c r="O265" s="0" t="n">
        <v>932</v>
      </c>
      <c r="P265" s="0" t="n">
        <v>0</v>
      </c>
      <c r="Q265" s="0" t="n">
        <v>7316</v>
      </c>
    </row>
    <row r="266" customFormat="false" ht="13.8" hidden="false" customHeight="false" outlineLevel="0" collapsed="false">
      <c r="A266" s="0" t="s">
        <v>3792</v>
      </c>
      <c r="B266" s="0" t="n">
        <v>587</v>
      </c>
      <c r="C266" s="0" t="n">
        <v>89</v>
      </c>
      <c r="D266" s="0" t="n">
        <v>2015</v>
      </c>
      <c r="E266" s="0" t="n">
        <v>8</v>
      </c>
      <c r="F266" s="0" t="n">
        <v>7</v>
      </c>
      <c r="G266" s="0" t="n">
        <v>1</v>
      </c>
      <c r="H266" s="0" t="s">
        <v>3793</v>
      </c>
      <c r="I266" s="0" t="s">
        <v>3794</v>
      </c>
      <c r="J266" s="0" t="s">
        <v>3795</v>
      </c>
      <c r="K266" s="0" t="n">
        <v>129548</v>
      </c>
      <c r="L266" s="0" t="n">
        <v>53542</v>
      </c>
      <c r="M266" s="0" t="n">
        <v>6906</v>
      </c>
      <c r="N266" s="0" t="n">
        <v>8722</v>
      </c>
      <c r="O266" s="0" t="n">
        <v>1519</v>
      </c>
      <c r="P266" s="0" t="n">
        <v>3503</v>
      </c>
      <c r="Q266" s="0" t="n">
        <v>6995</v>
      </c>
    </row>
    <row r="267" customFormat="false" ht="13.8" hidden="false" customHeight="false" outlineLevel="0" collapsed="false">
      <c r="A267" s="0" t="s">
        <v>3796</v>
      </c>
      <c r="B267" s="0" t="n">
        <v>592</v>
      </c>
      <c r="C267" s="0" t="n">
        <v>90</v>
      </c>
      <c r="D267" s="0" t="n">
        <v>2015</v>
      </c>
      <c r="E267" s="0" t="n">
        <v>2</v>
      </c>
      <c r="F267" s="0" t="n">
        <v>12</v>
      </c>
      <c r="G267" s="0" t="n">
        <v>1</v>
      </c>
      <c r="H267" s="0" t="s">
        <v>3797</v>
      </c>
      <c r="I267" s="0" t="s">
        <v>3798</v>
      </c>
      <c r="J267" s="0" t="s">
        <v>3799</v>
      </c>
      <c r="K267" s="0" t="n">
        <v>41989</v>
      </c>
      <c r="L267" s="0" t="n">
        <v>9737</v>
      </c>
      <c r="M267" s="0" t="n">
        <v>1525</v>
      </c>
      <c r="N267" s="0" t="n">
        <v>5788</v>
      </c>
      <c r="O267" s="0" t="n">
        <v>491</v>
      </c>
      <c r="P267" s="0" t="n">
        <v>6987</v>
      </c>
      <c r="Q267" s="0" t="n">
        <v>6934</v>
      </c>
    </row>
    <row r="268" customFormat="false" ht="13.8" hidden="false" customHeight="false" outlineLevel="0" collapsed="false">
      <c r="A268" s="0" t="s">
        <v>3800</v>
      </c>
      <c r="B268" s="0" t="n">
        <v>596</v>
      </c>
      <c r="C268" s="0" t="n">
        <v>91</v>
      </c>
      <c r="D268" s="0" t="n">
        <v>2015</v>
      </c>
      <c r="E268" s="0" t="n">
        <v>2</v>
      </c>
      <c r="F268" s="0" t="n">
        <v>6</v>
      </c>
      <c r="G268" s="0" t="n">
        <v>1</v>
      </c>
      <c r="H268" s="0" t="s">
        <v>3098</v>
      </c>
      <c r="I268" s="0" t="s">
        <v>3801</v>
      </c>
      <c r="J268" s="0" t="s">
        <v>152</v>
      </c>
      <c r="K268" s="0" t="n">
        <v>134408</v>
      </c>
      <c r="L268" s="0" t="n">
        <v>34876</v>
      </c>
      <c r="M268" s="0" t="n">
        <v>5051</v>
      </c>
      <c r="N268" s="0" t="n">
        <v>12955</v>
      </c>
      <c r="O268" s="0" t="n">
        <v>3614</v>
      </c>
      <c r="P268" s="0" t="n">
        <v>1</v>
      </c>
      <c r="Q268" s="0" t="n">
        <v>6813</v>
      </c>
    </row>
    <row r="269" customFormat="false" ht="13.8" hidden="false" customHeight="false" outlineLevel="0" collapsed="false">
      <c r="A269" s="0" t="s">
        <v>3802</v>
      </c>
      <c r="B269" s="0" t="n">
        <v>598</v>
      </c>
      <c r="C269" s="0" t="n">
        <v>92</v>
      </c>
      <c r="D269" s="0" t="n">
        <v>2015</v>
      </c>
      <c r="E269" s="0" t="n">
        <v>7</v>
      </c>
      <c r="F269" s="0" t="n">
        <v>24</v>
      </c>
      <c r="G269" s="0" t="n">
        <v>1</v>
      </c>
      <c r="H269" s="0" t="s">
        <v>3269</v>
      </c>
      <c r="I269" s="0" t="s">
        <v>3803</v>
      </c>
      <c r="J269" s="0" t="s">
        <v>32</v>
      </c>
      <c r="K269" s="0" t="n">
        <v>111892</v>
      </c>
      <c r="L269" s="0" t="n">
        <v>43583</v>
      </c>
      <c r="M269" s="0" t="n">
        <v>5362</v>
      </c>
      <c r="N269" s="0" t="n">
        <v>9115</v>
      </c>
      <c r="O269" s="0" t="n">
        <v>4090</v>
      </c>
      <c r="P269" s="0" t="n">
        <v>3460</v>
      </c>
      <c r="Q269" s="0" t="n">
        <v>6788</v>
      </c>
    </row>
    <row r="270" customFormat="false" ht="13.8" hidden="false" customHeight="false" outlineLevel="0" collapsed="false">
      <c r="A270" s="0" t="s">
        <v>3804</v>
      </c>
      <c r="B270" s="0" t="n">
        <v>599</v>
      </c>
      <c r="C270" s="0" t="n">
        <v>93</v>
      </c>
      <c r="D270" s="0" t="n">
        <v>2015</v>
      </c>
      <c r="E270" s="0" t="n">
        <v>1</v>
      </c>
      <c r="F270" s="0" t="n">
        <v>31</v>
      </c>
      <c r="G270" s="0" t="n">
        <v>1</v>
      </c>
      <c r="H270" s="0" t="s">
        <v>3126</v>
      </c>
      <c r="I270" s="0" t="s">
        <v>3805</v>
      </c>
      <c r="J270" s="0" t="s">
        <v>321</v>
      </c>
      <c r="K270" s="0" t="n">
        <v>147385</v>
      </c>
      <c r="L270" s="0" t="n">
        <v>43955</v>
      </c>
      <c r="M270" s="0" t="n">
        <v>7638</v>
      </c>
      <c r="N270" s="0" t="n">
        <v>8637</v>
      </c>
      <c r="O270" s="0" t="n">
        <v>6274</v>
      </c>
      <c r="P270" s="0" t="n">
        <v>27382</v>
      </c>
      <c r="Q270" s="0" t="n">
        <v>6764</v>
      </c>
    </row>
    <row r="271" customFormat="false" ht="13.8" hidden="false" customHeight="false" outlineLevel="0" collapsed="false">
      <c r="A271" s="0" t="s">
        <v>3806</v>
      </c>
      <c r="B271" s="0" t="n">
        <v>617</v>
      </c>
      <c r="C271" s="0" t="n">
        <v>94</v>
      </c>
      <c r="D271" s="0" t="n">
        <v>2015</v>
      </c>
      <c r="E271" s="0" t="n">
        <v>8</v>
      </c>
      <c r="F271" s="0" t="n">
        <v>6</v>
      </c>
      <c r="G271" s="0" t="n">
        <v>1</v>
      </c>
      <c r="H271" s="0" t="s">
        <v>3184</v>
      </c>
      <c r="I271" s="0" t="s">
        <v>3807</v>
      </c>
      <c r="J271" s="0" t="s">
        <v>94</v>
      </c>
      <c r="K271" s="0" t="n">
        <v>119944</v>
      </c>
      <c r="L271" s="0" t="n">
        <v>37646</v>
      </c>
      <c r="M271" s="0" t="n">
        <v>6566</v>
      </c>
      <c r="N271" s="0" t="n">
        <v>9657</v>
      </c>
      <c r="O271" s="0" t="n">
        <v>1492</v>
      </c>
      <c r="P271" s="0" t="n">
        <v>2860</v>
      </c>
      <c r="Q271" s="0" t="n">
        <v>64174</v>
      </c>
    </row>
    <row r="272" customFormat="false" ht="13.8" hidden="false" customHeight="false" outlineLevel="0" collapsed="false">
      <c r="A272" s="0" t="s">
        <v>3808</v>
      </c>
      <c r="B272" s="0" t="n">
        <v>622</v>
      </c>
      <c r="C272" s="0" t="n">
        <v>95</v>
      </c>
      <c r="D272" s="0" t="n">
        <v>2015</v>
      </c>
      <c r="E272" s="0" t="n">
        <v>1</v>
      </c>
      <c r="F272" s="0" t="n">
        <v>8</v>
      </c>
      <c r="G272" s="0" t="n">
        <v>1</v>
      </c>
      <c r="H272" s="0" t="s">
        <v>3809</v>
      </c>
      <c r="I272" s="0" t="s">
        <v>3810</v>
      </c>
      <c r="J272" s="0" t="s">
        <v>3811</v>
      </c>
      <c r="K272" s="0" t="n">
        <v>72577</v>
      </c>
      <c r="L272" s="0" t="n">
        <v>25464</v>
      </c>
      <c r="M272" s="0" t="n">
        <v>966</v>
      </c>
      <c r="N272" s="0" t="n">
        <v>8824</v>
      </c>
      <c r="O272" s="0" t="n">
        <v>4053</v>
      </c>
      <c r="P272" s="0" t="n">
        <v>33410</v>
      </c>
      <c r="Q272" s="0" t="n">
        <v>6353</v>
      </c>
    </row>
    <row r="273" customFormat="false" ht="13.8" hidden="false" customHeight="false" outlineLevel="0" collapsed="false">
      <c r="A273" s="0" t="s">
        <v>3812</v>
      </c>
      <c r="B273" s="0" t="n">
        <v>625</v>
      </c>
      <c r="C273" s="0" t="n">
        <v>96</v>
      </c>
      <c r="D273" s="0" t="n">
        <v>2015</v>
      </c>
      <c r="E273" s="0" t="n">
        <v>7</v>
      </c>
      <c r="F273" s="0" t="n">
        <v>3</v>
      </c>
      <c r="G273" s="0" t="n">
        <v>1</v>
      </c>
      <c r="H273" s="0" t="s">
        <v>1901</v>
      </c>
      <c r="I273" s="0" t="s">
        <v>3813</v>
      </c>
      <c r="J273" s="0" t="s">
        <v>32</v>
      </c>
      <c r="K273" s="0" t="n">
        <v>95106</v>
      </c>
      <c r="L273" s="0" t="n">
        <v>40629</v>
      </c>
      <c r="M273" s="0" t="n">
        <v>16</v>
      </c>
      <c r="N273" s="0" t="n">
        <v>8141</v>
      </c>
      <c r="O273" s="0" t="n">
        <v>5179</v>
      </c>
      <c r="P273" s="0" t="n">
        <v>3260</v>
      </c>
      <c r="Q273" s="0" t="n">
        <v>6311</v>
      </c>
    </row>
    <row r="274" customFormat="false" ht="13.8" hidden="false" customHeight="false" outlineLevel="0" collapsed="false">
      <c r="A274" s="0" t="s">
        <v>3814</v>
      </c>
      <c r="B274" s="0" t="n">
        <v>630</v>
      </c>
      <c r="C274" s="0" t="n">
        <v>97</v>
      </c>
      <c r="D274" s="0" t="n">
        <v>2015</v>
      </c>
      <c r="E274" s="0" t="n">
        <v>11</v>
      </c>
      <c r="F274" s="0" t="n">
        <v>13</v>
      </c>
      <c r="G274" s="0" t="n">
        <v>1</v>
      </c>
      <c r="H274" s="0" t="s">
        <v>2981</v>
      </c>
      <c r="I274" s="0" t="s">
        <v>3815</v>
      </c>
      <c r="J274" s="0" t="s">
        <v>66</v>
      </c>
      <c r="K274" s="0" t="n">
        <v>153542</v>
      </c>
      <c r="L274" s="0" t="n">
        <v>71036</v>
      </c>
      <c r="M274" s="0" t="n">
        <v>7474</v>
      </c>
      <c r="N274" s="0" t="n">
        <v>7627</v>
      </c>
      <c r="O274" s="0" t="n">
        <v>5277</v>
      </c>
      <c r="P274" s="0" t="n">
        <v>114034</v>
      </c>
      <c r="Q274" s="0" t="n">
        <v>6258</v>
      </c>
    </row>
    <row r="275" customFormat="false" ht="13.8" hidden="false" customHeight="false" outlineLevel="0" collapsed="false">
      <c r="A275" s="0" t="s">
        <v>3816</v>
      </c>
      <c r="B275" s="0" t="n">
        <v>642</v>
      </c>
      <c r="C275" s="0" t="n">
        <v>98</v>
      </c>
      <c r="D275" s="0" t="n">
        <v>2015</v>
      </c>
      <c r="E275" s="0" t="n">
        <v>11</v>
      </c>
      <c r="F275" s="0" t="n">
        <v>6</v>
      </c>
      <c r="G275" s="0" t="n">
        <v>1</v>
      </c>
      <c r="H275" s="0" t="s">
        <v>2834</v>
      </c>
      <c r="I275" s="0" t="s">
        <v>3817</v>
      </c>
      <c r="J275" s="0" t="s">
        <v>66</v>
      </c>
      <c r="K275" s="0" t="n">
        <v>163443</v>
      </c>
      <c r="L275" s="0" t="n">
        <v>77475</v>
      </c>
      <c r="M275" s="0" t="n">
        <v>7000</v>
      </c>
      <c r="N275" s="0" t="n">
        <v>11718</v>
      </c>
      <c r="O275" s="0" t="n">
        <v>5975</v>
      </c>
      <c r="P275" s="0" t="n">
        <v>108625</v>
      </c>
      <c r="Q275" s="0" t="n">
        <v>6140</v>
      </c>
    </row>
    <row r="276" customFormat="false" ht="13.8" hidden="false" customHeight="false" outlineLevel="0" collapsed="false">
      <c r="A276" s="0" t="s">
        <v>3818</v>
      </c>
      <c r="B276" s="0" t="n">
        <v>643</v>
      </c>
      <c r="C276" s="0" t="n">
        <v>99</v>
      </c>
      <c r="D276" s="0" t="n">
        <v>2015</v>
      </c>
      <c r="E276" s="0" t="n">
        <v>8</v>
      </c>
      <c r="F276" s="0" t="n">
        <v>27</v>
      </c>
      <c r="G276" s="0" t="n">
        <v>1</v>
      </c>
      <c r="H276" s="0" t="s">
        <v>1585</v>
      </c>
      <c r="I276" s="0" t="s">
        <v>3819</v>
      </c>
      <c r="J276" s="0" t="s">
        <v>235</v>
      </c>
      <c r="K276" s="0" t="n">
        <v>118336</v>
      </c>
      <c r="L276" s="0" t="n">
        <v>54417</v>
      </c>
      <c r="M276" s="0" t="n">
        <v>4167</v>
      </c>
      <c r="N276" s="0" t="n">
        <v>12517</v>
      </c>
      <c r="O276" s="0" t="n">
        <v>5012</v>
      </c>
      <c r="P276" s="0" t="n">
        <v>802</v>
      </c>
      <c r="Q276" s="0" t="n">
        <v>6137</v>
      </c>
    </row>
    <row r="277" customFormat="false" ht="13.8" hidden="false" customHeight="false" outlineLevel="0" collapsed="false">
      <c r="A277" s="0" t="s">
        <v>3820</v>
      </c>
      <c r="B277" s="0" t="n">
        <v>668</v>
      </c>
      <c r="C277" s="0" t="n">
        <v>100</v>
      </c>
      <c r="D277" s="0" t="n">
        <v>2015</v>
      </c>
      <c r="E277" s="0" t="n">
        <v>7</v>
      </c>
      <c r="F277" s="0" t="n">
        <v>23</v>
      </c>
      <c r="G277" s="0" t="n">
        <v>1</v>
      </c>
      <c r="H277" s="0" t="s">
        <v>3294</v>
      </c>
      <c r="I277" s="0" t="s">
        <v>3821</v>
      </c>
      <c r="J277" s="0" t="s">
        <v>3822</v>
      </c>
      <c r="K277" s="0" t="n">
        <v>86928</v>
      </c>
      <c r="L277" s="0" t="n">
        <v>32025</v>
      </c>
      <c r="M277" s="0" t="n">
        <v>5713</v>
      </c>
      <c r="N277" s="0" t="n">
        <v>5646</v>
      </c>
      <c r="O277" s="0" t="n">
        <v>3199</v>
      </c>
      <c r="P277" s="0" t="n">
        <v>2502</v>
      </c>
      <c r="Q277" s="0" t="n">
        <v>5654</v>
      </c>
    </row>
    <row r="278" customFormat="false" ht="13.8" hidden="false" customHeight="false" outlineLevel="0" collapsed="false">
      <c r="A278" s="0" t="s">
        <v>3823</v>
      </c>
      <c r="B278" s="0" t="n">
        <v>669</v>
      </c>
      <c r="C278" s="0" t="n">
        <v>101</v>
      </c>
      <c r="D278" s="0" t="n">
        <v>2015</v>
      </c>
      <c r="E278" s="0" t="n">
        <v>12</v>
      </c>
      <c r="F278" s="0" t="n">
        <v>1</v>
      </c>
      <c r="G278" s="0" t="n">
        <v>0</v>
      </c>
      <c r="H278" s="0" t="s">
        <v>3275</v>
      </c>
      <c r="I278" s="0" t="s">
        <v>3824</v>
      </c>
      <c r="J278" s="0" t="s">
        <v>28</v>
      </c>
      <c r="K278" s="0" t="n">
        <v>126707</v>
      </c>
      <c r="L278" s="0" t="n">
        <v>56858</v>
      </c>
      <c r="M278" s="0" t="n">
        <v>5593</v>
      </c>
      <c r="N278" s="0" t="n">
        <v>9396</v>
      </c>
      <c r="O278" s="0" t="n">
        <v>3173</v>
      </c>
      <c r="P278" s="0" t="n">
        <v>94226</v>
      </c>
      <c r="Q278" s="0" t="n">
        <v>5647</v>
      </c>
    </row>
    <row r="279" customFormat="false" ht="13.8" hidden="false" customHeight="false" outlineLevel="0" collapsed="false">
      <c r="A279" s="0" t="s">
        <v>3825</v>
      </c>
      <c r="B279" s="0" t="n">
        <v>671</v>
      </c>
      <c r="C279" s="0" t="n">
        <v>102</v>
      </c>
      <c r="D279" s="0" t="n">
        <v>2015</v>
      </c>
      <c r="E279" s="0" t="n">
        <v>12</v>
      </c>
      <c r="F279" s="0" t="n">
        <v>4</v>
      </c>
      <c r="G279" s="0" t="n">
        <v>1</v>
      </c>
      <c r="H279" s="0" t="s">
        <v>3826</v>
      </c>
      <c r="I279" s="0" t="s">
        <v>3827</v>
      </c>
      <c r="J279" s="0" t="s">
        <v>3828</v>
      </c>
      <c r="K279" s="0" t="n">
        <v>180846</v>
      </c>
      <c r="L279" s="0" t="n">
        <v>75929</v>
      </c>
      <c r="M279" s="0" t="n">
        <v>10234</v>
      </c>
      <c r="N279" s="0" t="n">
        <v>16951</v>
      </c>
      <c r="O279" s="0" t="n">
        <v>5401</v>
      </c>
      <c r="P279" s="0" t="n">
        <v>134123</v>
      </c>
      <c r="Q279" s="0" t="n">
        <v>5630</v>
      </c>
    </row>
    <row r="280" customFormat="false" ht="13.8" hidden="false" customHeight="false" outlineLevel="0" collapsed="false">
      <c r="A280" s="0" t="s">
        <v>3829</v>
      </c>
      <c r="B280" s="0" t="n">
        <v>680</v>
      </c>
      <c r="C280" s="0" t="n">
        <v>103</v>
      </c>
      <c r="D280" s="0" t="n">
        <v>2015</v>
      </c>
      <c r="E280" s="0" t="n">
        <v>12</v>
      </c>
      <c r="F280" s="0" t="n">
        <v>11</v>
      </c>
      <c r="G280" s="0" t="n">
        <v>1</v>
      </c>
      <c r="H280" s="0" t="s">
        <v>1930</v>
      </c>
      <c r="I280" s="0" t="s">
        <v>3830</v>
      </c>
      <c r="J280" s="0" t="s">
        <v>235</v>
      </c>
      <c r="K280" s="0" t="n">
        <v>155921</v>
      </c>
      <c r="L280" s="0" t="n">
        <v>75414</v>
      </c>
      <c r="M280" s="0" t="n">
        <v>6035</v>
      </c>
      <c r="N280" s="0" t="n">
        <v>9042</v>
      </c>
      <c r="O280" s="0" t="n">
        <v>5687</v>
      </c>
      <c r="P280" s="0" t="n">
        <v>118385</v>
      </c>
      <c r="Q280" s="0" t="n">
        <v>5470</v>
      </c>
    </row>
    <row r="281" customFormat="false" ht="13.8" hidden="false" customHeight="false" outlineLevel="0" collapsed="false">
      <c r="A281" s="0" t="s">
        <v>3831</v>
      </c>
      <c r="B281" s="0" t="n">
        <v>689</v>
      </c>
      <c r="C281" s="0" t="n">
        <v>104</v>
      </c>
      <c r="D281" s="0" t="n">
        <v>2015</v>
      </c>
      <c r="E281" s="0" t="n">
        <v>7</v>
      </c>
      <c r="F281" s="0" t="n">
        <v>17</v>
      </c>
      <c r="G281" s="0" t="n">
        <v>0</v>
      </c>
      <c r="H281" s="0" t="s">
        <v>3832</v>
      </c>
      <c r="I281" s="0" t="s">
        <v>3833</v>
      </c>
      <c r="J281" s="0" t="s">
        <v>28</v>
      </c>
      <c r="K281" s="0" t="n">
        <v>71278</v>
      </c>
      <c r="L281" s="0" t="n">
        <v>27336</v>
      </c>
      <c r="M281" s="0" t="n">
        <v>2096</v>
      </c>
      <c r="N281" s="0" t="n">
        <v>8089</v>
      </c>
      <c r="O281" s="0" t="n">
        <v>2220</v>
      </c>
      <c r="P281" s="0" t="n">
        <v>1303</v>
      </c>
      <c r="Q281" s="0" t="n">
        <v>5365</v>
      </c>
    </row>
    <row r="282" customFormat="false" ht="13.8" hidden="false" customHeight="false" outlineLevel="0" collapsed="false">
      <c r="A282" s="0" t="s">
        <v>3834</v>
      </c>
      <c r="B282" s="0" t="n">
        <v>691</v>
      </c>
      <c r="C282" s="0" t="n">
        <v>105</v>
      </c>
      <c r="D282" s="0" t="n">
        <v>2015</v>
      </c>
      <c r="E282" s="0" t="n">
        <v>8</v>
      </c>
      <c r="F282" s="0" t="n">
        <v>20</v>
      </c>
      <c r="G282" s="0" t="n">
        <v>1</v>
      </c>
      <c r="H282" s="0" t="s">
        <v>3835</v>
      </c>
      <c r="I282" s="0" t="s">
        <v>3836</v>
      </c>
      <c r="J282" s="0" t="s">
        <v>66</v>
      </c>
      <c r="K282" s="0" t="n">
        <v>102074</v>
      </c>
      <c r="L282" s="0" t="n">
        <v>42210</v>
      </c>
      <c r="M282" s="0" t="n">
        <v>5008</v>
      </c>
      <c r="N282" s="0" t="n">
        <v>6734</v>
      </c>
      <c r="O282" s="0" t="n">
        <v>5101</v>
      </c>
      <c r="P282" s="0" t="n">
        <v>2137</v>
      </c>
      <c r="Q282" s="0" t="n">
        <v>5359</v>
      </c>
    </row>
    <row r="283" customFormat="false" ht="13.8" hidden="false" customHeight="false" outlineLevel="0" collapsed="false">
      <c r="A283" s="0" t="s">
        <v>3837</v>
      </c>
      <c r="B283" s="0" t="n">
        <v>696</v>
      </c>
      <c r="C283" s="0" t="n">
        <v>106</v>
      </c>
      <c r="D283" s="0" t="n">
        <v>2015</v>
      </c>
      <c r="E283" s="0" t="n">
        <v>7</v>
      </c>
      <c r="F283" s="0" t="n">
        <v>21</v>
      </c>
      <c r="G283" s="0" t="n">
        <v>0</v>
      </c>
      <c r="H283" s="0" t="s">
        <v>804</v>
      </c>
      <c r="I283" s="0" t="s">
        <v>3838</v>
      </c>
      <c r="J283" s="0" t="s">
        <v>3839</v>
      </c>
      <c r="K283" s="0" t="n">
        <v>57092</v>
      </c>
      <c r="L283" s="0" t="n">
        <v>29378</v>
      </c>
      <c r="M283" s="0" t="n">
        <v>883</v>
      </c>
      <c r="N283" s="0" t="n">
        <v>6025</v>
      </c>
      <c r="O283" s="0" t="n">
        <v>2170</v>
      </c>
      <c r="P283" s="0" t="n">
        <v>1235</v>
      </c>
      <c r="Q283" s="0" t="n">
        <v>5246</v>
      </c>
    </row>
    <row r="284" customFormat="false" ht="13.8" hidden="false" customHeight="false" outlineLevel="0" collapsed="false">
      <c r="A284" s="0" t="s">
        <v>3840</v>
      </c>
      <c r="B284" s="0" t="n">
        <v>709</v>
      </c>
      <c r="C284" s="0" t="n">
        <v>107</v>
      </c>
      <c r="D284" s="0" t="n">
        <v>2015</v>
      </c>
      <c r="E284" s="0" t="n">
        <v>7</v>
      </c>
      <c r="F284" s="0" t="n">
        <v>30</v>
      </c>
      <c r="G284" s="0" t="n">
        <v>1</v>
      </c>
      <c r="H284" s="0" t="s">
        <v>278</v>
      </c>
      <c r="I284" s="0" t="s">
        <v>3841</v>
      </c>
      <c r="J284" s="0" t="s">
        <v>3842</v>
      </c>
      <c r="K284" s="0" t="n">
        <v>106572</v>
      </c>
      <c r="L284" s="0" t="n">
        <v>41591</v>
      </c>
      <c r="M284" s="0" t="n">
        <v>4054</v>
      </c>
      <c r="N284" s="0" t="n">
        <v>11345</v>
      </c>
      <c r="O284" s="0" t="n">
        <v>4687</v>
      </c>
      <c r="P284" s="0" t="n">
        <v>2810</v>
      </c>
      <c r="Q284" s="0" t="n">
        <v>5100</v>
      </c>
    </row>
    <row r="285" customFormat="false" ht="13.8" hidden="false" customHeight="false" outlineLevel="0" collapsed="false">
      <c r="A285" s="0" t="s">
        <v>3843</v>
      </c>
      <c r="B285" s="0" t="n">
        <v>711</v>
      </c>
      <c r="C285" s="0" t="n">
        <v>108</v>
      </c>
      <c r="D285" s="0" t="n">
        <v>2015</v>
      </c>
      <c r="E285" s="0" t="n">
        <v>6</v>
      </c>
      <c r="F285" s="0" t="n">
        <v>19</v>
      </c>
      <c r="G285" s="0" t="n">
        <v>1</v>
      </c>
      <c r="H285" s="0" t="s">
        <v>2903</v>
      </c>
      <c r="I285" s="0" t="s">
        <v>3844</v>
      </c>
      <c r="J285" s="0" t="s">
        <v>231</v>
      </c>
      <c r="K285" s="0" t="n">
        <v>138804</v>
      </c>
      <c r="L285" s="0" t="n">
        <v>47543</v>
      </c>
      <c r="M285" s="0" t="n">
        <v>1343</v>
      </c>
      <c r="N285" s="0" t="n">
        <v>14998</v>
      </c>
      <c r="O285" s="0" t="n">
        <v>4359</v>
      </c>
      <c r="P285" s="0" t="n">
        <v>6636</v>
      </c>
      <c r="Q285" s="0" t="n">
        <v>5057</v>
      </c>
    </row>
    <row r="286" customFormat="false" ht="13.8" hidden="false" customHeight="false" outlineLevel="0" collapsed="false">
      <c r="A286" s="0" t="s">
        <v>3845</v>
      </c>
      <c r="B286" s="0" t="n">
        <v>715</v>
      </c>
      <c r="C286" s="0" t="n">
        <v>109</v>
      </c>
      <c r="D286" s="0" t="n">
        <v>2015</v>
      </c>
      <c r="E286" s="0" t="n">
        <v>10</v>
      </c>
      <c r="F286" s="0" t="n">
        <v>23</v>
      </c>
      <c r="G286" s="0" t="n">
        <v>1</v>
      </c>
      <c r="H286" s="0" t="s">
        <v>3292</v>
      </c>
      <c r="I286" s="0" t="s">
        <v>3846</v>
      </c>
      <c r="J286" s="0" t="s">
        <v>32</v>
      </c>
      <c r="K286" s="0" t="n">
        <v>141313</v>
      </c>
      <c r="L286" s="0" t="n">
        <v>61711</v>
      </c>
      <c r="M286" s="0" t="n">
        <v>8583</v>
      </c>
      <c r="N286" s="0" t="n">
        <v>7829</v>
      </c>
      <c r="O286" s="0" t="n">
        <v>5088</v>
      </c>
      <c r="P286" s="0" t="n">
        <v>648</v>
      </c>
      <c r="Q286" s="0" t="n">
        <v>5013</v>
      </c>
    </row>
    <row r="287" customFormat="false" ht="13.8" hidden="false" customHeight="false" outlineLevel="0" collapsed="false">
      <c r="A287" s="0" t="s">
        <v>3847</v>
      </c>
      <c r="B287" s="0" t="n">
        <v>718</v>
      </c>
      <c r="C287" s="0" t="n">
        <v>110</v>
      </c>
      <c r="D287" s="0" t="n">
        <v>2015</v>
      </c>
      <c r="E287" s="0" t="n">
        <v>11</v>
      </c>
      <c r="F287" s="0" t="n">
        <v>11</v>
      </c>
      <c r="G287" s="0" t="n">
        <v>1</v>
      </c>
      <c r="H287" s="0" t="s">
        <v>3168</v>
      </c>
      <c r="I287" s="0" t="s">
        <v>3848</v>
      </c>
      <c r="J287" s="0" t="s">
        <v>32</v>
      </c>
      <c r="K287" s="0" t="n">
        <v>107682</v>
      </c>
      <c r="L287" s="0" t="n">
        <v>50537</v>
      </c>
      <c r="M287" s="0" t="n">
        <v>4174</v>
      </c>
      <c r="N287" s="0" t="n">
        <v>9219</v>
      </c>
      <c r="O287" s="0" t="n">
        <v>4091</v>
      </c>
      <c r="P287" s="0" t="n">
        <v>83338</v>
      </c>
      <c r="Q287" s="0" t="n">
        <v>4962</v>
      </c>
    </row>
    <row r="288" customFormat="false" ht="13.8" hidden="false" customHeight="false" outlineLevel="0" collapsed="false">
      <c r="A288" s="0" t="s">
        <v>3849</v>
      </c>
      <c r="B288" s="0" t="n">
        <v>737</v>
      </c>
      <c r="C288" s="0" t="n">
        <v>111</v>
      </c>
      <c r="D288" s="0" t="n">
        <v>2015</v>
      </c>
      <c r="E288" s="0" t="n">
        <v>9</v>
      </c>
      <c r="F288" s="0" t="n">
        <v>2</v>
      </c>
      <c r="G288" s="0" t="n">
        <v>1</v>
      </c>
      <c r="H288" s="0" t="s">
        <v>258</v>
      </c>
      <c r="I288" s="0" t="s">
        <v>3850</v>
      </c>
      <c r="J288" s="0" t="s">
        <v>32</v>
      </c>
      <c r="K288" s="0" t="n">
        <v>160020</v>
      </c>
      <c r="L288" s="0" t="n">
        <v>70431</v>
      </c>
      <c r="M288" s="0" t="n">
        <v>8387</v>
      </c>
      <c r="N288" s="0" t="n">
        <v>8302</v>
      </c>
      <c r="O288" s="0" t="n">
        <v>7715</v>
      </c>
      <c r="P288" s="0" t="n">
        <v>2051</v>
      </c>
      <c r="Q288" s="0" t="n">
        <v>4720</v>
      </c>
    </row>
    <row r="289" customFormat="false" ht="13.8" hidden="false" customHeight="false" outlineLevel="0" collapsed="false">
      <c r="A289" s="0" t="s">
        <v>3851</v>
      </c>
      <c r="B289" s="0" t="n">
        <v>740</v>
      </c>
      <c r="C289" s="0" t="n">
        <v>112</v>
      </c>
      <c r="D289" s="0" t="n">
        <v>2015</v>
      </c>
      <c r="E289" s="0" t="n">
        <v>5</v>
      </c>
      <c r="F289" s="0" t="n">
        <v>26</v>
      </c>
      <c r="G289" s="0" t="n">
        <v>0</v>
      </c>
      <c r="H289" s="0" t="s">
        <v>3045</v>
      </c>
      <c r="I289" s="0" t="s">
        <v>3852</v>
      </c>
      <c r="J289" s="0" t="s">
        <v>3853</v>
      </c>
      <c r="K289" s="0" t="n">
        <v>181223</v>
      </c>
      <c r="L289" s="0" t="n">
        <v>67764</v>
      </c>
      <c r="M289" s="0" t="n">
        <v>9793</v>
      </c>
      <c r="N289" s="0" t="n">
        <v>8688</v>
      </c>
      <c r="O289" s="0" t="n">
        <v>8412</v>
      </c>
      <c r="P289" s="0" t="n">
        <v>3222</v>
      </c>
      <c r="Q289" s="0" t="n">
        <v>4697</v>
      </c>
    </row>
    <row r="290" customFormat="false" ht="13.8" hidden="false" customHeight="false" outlineLevel="0" collapsed="false">
      <c r="A290" s="0" t="s">
        <v>3854</v>
      </c>
      <c r="B290" s="0" t="n">
        <v>741</v>
      </c>
      <c r="C290" s="0" t="n">
        <v>113</v>
      </c>
      <c r="D290" s="0" t="n">
        <v>2015</v>
      </c>
      <c r="E290" s="0" t="n">
        <v>11</v>
      </c>
      <c r="F290" s="0" t="n">
        <v>27</v>
      </c>
      <c r="G290" s="0" t="n">
        <v>1</v>
      </c>
      <c r="H290" s="0" t="s">
        <v>3102</v>
      </c>
      <c r="I290" s="0" t="s">
        <v>3855</v>
      </c>
      <c r="J290" s="0" t="s">
        <v>3856</v>
      </c>
      <c r="K290" s="0" t="n">
        <v>127249</v>
      </c>
      <c r="L290" s="0" t="n">
        <v>56042</v>
      </c>
      <c r="M290" s="0" t="n">
        <v>6046</v>
      </c>
      <c r="N290" s="0" t="n">
        <v>10423</v>
      </c>
      <c r="O290" s="0" t="n">
        <v>3528</v>
      </c>
      <c r="P290" s="0" t="n">
        <v>94595</v>
      </c>
      <c r="Q290" s="0" t="n">
        <v>4693</v>
      </c>
    </row>
    <row r="291" customFormat="false" ht="13.8" hidden="false" customHeight="false" outlineLevel="0" collapsed="false">
      <c r="A291" s="0" t="s">
        <v>3857</v>
      </c>
      <c r="B291" s="0" t="n">
        <v>742</v>
      </c>
      <c r="C291" s="0" t="n">
        <v>114</v>
      </c>
      <c r="D291" s="0" t="n">
        <v>2015</v>
      </c>
      <c r="E291" s="0" t="n">
        <v>9</v>
      </c>
      <c r="F291" s="0" t="n">
        <v>17</v>
      </c>
      <c r="G291" s="0" t="n">
        <v>0</v>
      </c>
      <c r="H291" s="0" t="s">
        <v>2510</v>
      </c>
      <c r="I291" s="0" t="s">
        <v>3858</v>
      </c>
      <c r="J291" s="0" t="s">
        <v>3859</v>
      </c>
      <c r="K291" s="0" t="n">
        <v>118201</v>
      </c>
      <c r="L291" s="0" t="n">
        <v>51406</v>
      </c>
      <c r="M291" s="0" t="n">
        <v>4596</v>
      </c>
      <c r="N291" s="0" t="n">
        <v>11421</v>
      </c>
      <c r="O291" s="0" t="n">
        <v>3563</v>
      </c>
      <c r="P291" s="0" t="n">
        <v>0</v>
      </c>
      <c r="Q291" s="0" t="n">
        <v>4693</v>
      </c>
    </row>
    <row r="292" customFormat="false" ht="13.8" hidden="false" customHeight="false" outlineLevel="0" collapsed="false">
      <c r="A292" s="0" t="s">
        <v>3860</v>
      </c>
      <c r="B292" s="0" t="n">
        <v>751</v>
      </c>
      <c r="C292" s="0" t="n">
        <v>116</v>
      </c>
      <c r="D292" s="0" t="n">
        <v>2015</v>
      </c>
      <c r="E292" s="0" t="n">
        <v>4</v>
      </c>
      <c r="F292" s="0" t="n">
        <v>4</v>
      </c>
      <c r="G292" s="0" t="n">
        <v>0</v>
      </c>
      <c r="H292" s="0" t="s">
        <v>3861</v>
      </c>
      <c r="I292" s="0" t="s">
        <v>3862</v>
      </c>
      <c r="J292" s="0" t="s">
        <v>28</v>
      </c>
      <c r="K292" s="0" t="n">
        <v>85746</v>
      </c>
      <c r="L292" s="0" t="n">
        <v>25540</v>
      </c>
      <c r="M292" s="0" t="n">
        <v>2060</v>
      </c>
      <c r="N292" s="0" t="n">
        <v>4931</v>
      </c>
      <c r="O292" s="0" t="n">
        <v>3008</v>
      </c>
      <c r="P292" s="0" t="n">
        <v>11784</v>
      </c>
      <c r="Q292" s="0" t="n">
        <v>4569</v>
      </c>
    </row>
    <row r="293" customFormat="false" ht="13.8" hidden="false" customHeight="false" outlineLevel="0" collapsed="false">
      <c r="A293" s="0" t="s">
        <v>3863</v>
      </c>
      <c r="B293" s="0" t="n">
        <v>753</v>
      </c>
      <c r="C293" s="0" t="n">
        <v>117</v>
      </c>
      <c r="D293" s="0" t="n">
        <v>2015</v>
      </c>
      <c r="E293" s="0" t="n">
        <v>7</v>
      </c>
      <c r="F293" s="0" t="n">
        <v>10</v>
      </c>
      <c r="G293" s="0" t="n">
        <v>1</v>
      </c>
      <c r="H293" s="0" t="s">
        <v>3864</v>
      </c>
      <c r="I293" s="0" t="s">
        <v>3412</v>
      </c>
      <c r="J293" s="0" t="s">
        <v>3865</v>
      </c>
      <c r="K293" s="0" t="n">
        <v>61115</v>
      </c>
      <c r="L293" s="0" t="n">
        <v>24307</v>
      </c>
      <c r="M293" s="0" t="n">
        <v>3864</v>
      </c>
      <c r="N293" s="0" t="n">
        <v>3810</v>
      </c>
      <c r="O293" s="0" t="n">
        <v>3504</v>
      </c>
      <c r="P293" s="0" t="n">
        <v>1638</v>
      </c>
      <c r="Q293" s="0" t="n">
        <v>4530</v>
      </c>
    </row>
    <row r="294" customFormat="false" ht="13.8" hidden="false" customHeight="false" outlineLevel="0" collapsed="false">
      <c r="A294" s="0" t="s">
        <v>3866</v>
      </c>
      <c r="B294" s="0" t="n">
        <v>758</v>
      </c>
      <c r="C294" s="0" t="n">
        <v>118</v>
      </c>
      <c r="D294" s="0" t="n">
        <v>2015</v>
      </c>
      <c r="E294" s="0" t="n">
        <v>4</v>
      </c>
      <c r="F294" s="0" t="n">
        <v>3</v>
      </c>
      <c r="G294" s="0" t="n">
        <v>1</v>
      </c>
      <c r="H294" s="0" t="s">
        <v>3096</v>
      </c>
      <c r="I294" s="0" t="s">
        <v>3867</v>
      </c>
      <c r="J294" s="0" t="s">
        <v>121</v>
      </c>
      <c r="K294" s="0" t="n">
        <v>128243</v>
      </c>
      <c r="L294" s="0" t="n">
        <v>42944</v>
      </c>
      <c r="M294" s="0" t="n">
        <v>1247</v>
      </c>
      <c r="N294" s="0" t="n">
        <v>10874</v>
      </c>
      <c r="O294" s="0" t="n">
        <v>4543</v>
      </c>
      <c r="P294" s="0" t="n">
        <v>17964</v>
      </c>
      <c r="Q294" s="0" t="n">
        <v>4477</v>
      </c>
    </row>
    <row r="295" customFormat="false" ht="13.8" hidden="false" customHeight="false" outlineLevel="0" collapsed="false">
      <c r="A295" s="0" t="s">
        <v>3868</v>
      </c>
      <c r="B295" s="0" t="n">
        <v>788</v>
      </c>
      <c r="C295" s="0" t="n">
        <v>119</v>
      </c>
      <c r="D295" s="0" t="n">
        <v>2015</v>
      </c>
      <c r="E295" s="0" t="n">
        <v>7</v>
      </c>
      <c r="F295" s="0" t="n">
        <v>24</v>
      </c>
      <c r="G295" s="0" t="n">
        <v>1</v>
      </c>
      <c r="H295" s="0" t="s">
        <v>2680</v>
      </c>
      <c r="I295" s="0" t="s">
        <v>3869</v>
      </c>
      <c r="J295" s="0" t="s">
        <v>3870</v>
      </c>
      <c r="K295" s="0" t="n">
        <v>137812</v>
      </c>
      <c r="L295" s="0" t="n">
        <v>52761</v>
      </c>
      <c r="M295" s="0" t="n">
        <v>6085</v>
      </c>
      <c r="N295" s="0" t="n">
        <v>11803</v>
      </c>
      <c r="O295" s="0" t="n">
        <v>920</v>
      </c>
      <c r="P295" s="0" t="n">
        <v>4193</v>
      </c>
      <c r="Q295" s="0" t="n">
        <v>4124</v>
      </c>
    </row>
    <row r="296" customFormat="false" ht="13.8" hidden="false" customHeight="false" outlineLevel="0" collapsed="false">
      <c r="A296" s="0" t="s">
        <v>3871</v>
      </c>
      <c r="B296" s="0" t="n">
        <v>794</v>
      </c>
      <c r="C296" s="0" t="n">
        <v>120</v>
      </c>
      <c r="D296" s="0" t="n">
        <v>2015</v>
      </c>
      <c r="E296" s="0" t="n">
        <v>11</v>
      </c>
      <c r="F296" s="0" t="n">
        <v>20</v>
      </c>
      <c r="G296" s="0" t="n">
        <v>1</v>
      </c>
      <c r="H296" s="0" t="s">
        <v>2030</v>
      </c>
      <c r="I296" s="0" t="s">
        <v>3872</v>
      </c>
      <c r="J296" s="0" t="s">
        <v>66</v>
      </c>
      <c r="K296" s="0" t="n">
        <v>66944</v>
      </c>
      <c r="L296" s="0" t="n">
        <v>34392</v>
      </c>
      <c r="M296" s="0" t="n">
        <v>5684</v>
      </c>
      <c r="N296" s="0" t="n">
        <v>1957</v>
      </c>
      <c r="O296" s="0" t="n">
        <v>3580</v>
      </c>
      <c r="P296" s="0" t="n">
        <v>48565</v>
      </c>
      <c r="Q296" s="0" t="n">
        <v>4073</v>
      </c>
    </row>
    <row r="297" customFormat="false" ht="13.8" hidden="false" customHeight="false" outlineLevel="0" collapsed="false">
      <c r="A297" s="0" t="s">
        <v>3873</v>
      </c>
      <c r="B297" s="0" t="n">
        <v>809</v>
      </c>
      <c r="C297" s="0" t="n">
        <v>121</v>
      </c>
      <c r="D297" s="0" t="n">
        <v>2015</v>
      </c>
      <c r="E297" s="0" t="n">
        <v>3</v>
      </c>
      <c r="F297" s="0" t="n">
        <v>5</v>
      </c>
      <c r="G297" s="0" t="n">
        <v>1</v>
      </c>
      <c r="H297" s="0" t="s">
        <v>2897</v>
      </c>
      <c r="I297" s="0" t="s">
        <v>3874</v>
      </c>
      <c r="J297" s="0" t="s">
        <v>32</v>
      </c>
      <c r="K297" s="0" t="n">
        <v>113890</v>
      </c>
      <c r="L297" s="0" t="n">
        <v>24432</v>
      </c>
      <c r="M297" s="0" t="n">
        <v>2581</v>
      </c>
      <c r="N297" s="0" t="n">
        <v>7260</v>
      </c>
      <c r="O297" s="0" t="n">
        <v>3801</v>
      </c>
      <c r="P297" s="0" t="n">
        <v>19555</v>
      </c>
      <c r="Q297" s="0" t="n">
        <v>3931</v>
      </c>
    </row>
    <row r="298" customFormat="false" ht="13.8" hidden="false" customHeight="false" outlineLevel="0" collapsed="false">
      <c r="A298" s="0" t="s">
        <v>3875</v>
      </c>
      <c r="B298" s="0" t="n">
        <v>818</v>
      </c>
      <c r="C298" s="0" t="n">
        <v>122</v>
      </c>
      <c r="D298" s="0" t="n">
        <v>2015</v>
      </c>
      <c r="E298" s="0" t="n">
        <v>10</v>
      </c>
      <c r="F298" s="0" t="n">
        <v>1</v>
      </c>
      <c r="G298" s="0" t="n">
        <v>1</v>
      </c>
      <c r="H298" s="0" t="s">
        <v>3284</v>
      </c>
      <c r="I298" s="0" t="s">
        <v>3876</v>
      </c>
      <c r="J298" s="0" t="s">
        <v>3877</v>
      </c>
      <c r="K298" s="0" t="n">
        <v>49093</v>
      </c>
      <c r="L298" s="0" t="n">
        <v>21934</v>
      </c>
      <c r="M298" s="0" t="n">
        <v>692</v>
      </c>
      <c r="N298" s="0" t="n">
        <v>3444</v>
      </c>
      <c r="O298" s="0" t="n">
        <v>2404</v>
      </c>
      <c r="P298" s="0" t="n">
        <v>0</v>
      </c>
      <c r="Q298" s="0" t="n">
        <v>3811</v>
      </c>
    </row>
    <row r="299" customFormat="false" ht="13.8" hidden="false" customHeight="false" outlineLevel="0" collapsed="false">
      <c r="A299" s="0" t="s">
        <v>3878</v>
      </c>
      <c r="B299" s="0" t="n">
        <v>828</v>
      </c>
      <c r="C299" s="0" t="n">
        <v>123</v>
      </c>
      <c r="D299" s="0" t="n">
        <v>2015</v>
      </c>
      <c r="E299" s="0" t="n">
        <v>2</v>
      </c>
      <c r="F299" s="0" t="n">
        <v>6</v>
      </c>
      <c r="G299" s="0" t="n">
        <v>1</v>
      </c>
      <c r="H299" s="0" t="s">
        <v>3879</v>
      </c>
      <c r="I299" s="0" t="s">
        <v>3880</v>
      </c>
      <c r="J299" s="0" t="s">
        <v>3881</v>
      </c>
      <c r="K299" s="0" t="n">
        <v>85539</v>
      </c>
      <c r="L299" s="0" t="n">
        <v>26212</v>
      </c>
      <c r="M299" s="0" t="n">
        <v>6813</v>
      </c>
      <c r="N299" s="0" t="n">
        <v>7480</v>
      </c>
      <c r="O299" s="0" t="n">
        <v>3763</v>
      </c>
      <c r="P299" s="0" t="n">
        <v>16661</v>
      </c>
      <c r="Q299" s="0" t="n">
        <v>3733</v>
      </c>
    </row>
    <row r="300" customFormat="false" ht="13.8" hidden="false" customHeight="false" outlineLevel="0" collapsed="false">
      <c r="A300" s="0" t="s">
        <v>3882</v>
      </c>
      <c r="B300" s="0" t="n">
        <v>833</v>
      </c>
      <c r="C300" s="0" t="n">
        <v>124</v>
      </c>
      <c r="D300" s="0" t="n">
        <v>2015</v>
      </c>
      <c r="E300" s="0" t="n">
        <v>1</v>
      </c>
      <c r="F300" s="0" t="n">
        <v>30</v>
      </c>
      <c r="G300" s="0" t="n">
        <v>0</v>
      </c>
      <c r="H300" s="0" t="s">
        <v>1217</v>
      </c>
      <c r="I300" s="0" t="s">
        <v>3883</v>
      </c>
      <c r="J300" s="0" t="s">
        <v>3884</v>
      </c>
      <c r="K300" s="0" t="n">
        <v>67174</v>
      </c>
      <c r="L300" s="0" t="n">
        <v>23043</v>
      </c>
      <c r="M300" s="0" t="n">
        <v>1394</v>
      </c>
      <c r="N300" s="0" t="n">
        <v>5116</v>
      </c>
      <c r="O300" s="0" t="n">
        <v>2280</v>
      </c>
      <c r="P300" s="0" t="n">
        <v>18799</v>
      </c>
      <c r="Q300" s="0" t="n">
        <v>3678</v>
      </c>
    </row>
    <row r="301" customFormat="false" ht="13.8" hidden="false" customHeight="false" outlineLevel="0" collapsed="false">
      <c r="A301" s="0" t="s">
        <v>146</v>
      </c>
      <c r="B301" s="0" t="n">
        <v>5</v>
      </c>
      <c r="C301" s="0" t="n">
        <v>1</v>
      </c>
      <c r="D301" s="0" t="n">
        <v>2014</v>
      </c>
      <c r="E301" s="0" t="n">
        <v>6</v>
      </c>
      <c r="F301" s="0" t="n">
        <v>27</v>
      </c>
      <c r="G301" s="0" t="n">
        <v>0</v>
      </c>
      <c r="H301" s="0" t="s">
        <v>3412</v>
      </c>
      <c r="I301" s="0" t="s">
        <v>1134</v>
      </c>
      <c r="J301" s="0" t="s">
        <v>24</v>
      </c>
      <c r="K301" s="0" t="n">
        <v>898357</v>
      </c>
      <c r="L301" s="0" t="n">
        <v>135998</v>
      </c>
      <c r="M301" s="0" t="n">
        <v>76187</v>
      </c>
      <c r="N301" s="0" t="n">
        <v>78872</v>
      </c>
      <c r="O301" s="0" t="n">
        <v>40590</v>
      </c>
      <c r="P301" s="0" t="n">
        <v>470982</v>
      </c>
      <c r="Q301" s="0" t="n">
        <v>197900</v>
      </c>
    </row>
    <row r="302" customFormat="false" ht="13.8" hidden="false" customHeight="false" outlineLevel="0" collapsed="false">
      <c r="A302" s="0" t="s">
        <v>228</v>
      </c>
      <c r="B302" s="0" t="n">
        <v>24</v>
      </c>
      <c r="C302" s="0" t="n">
        <v>2</v>
      </c>
      <c r="D302" s="0" t="n">
        <v>2014</v>
      </c>
      <c r="E302" s="0" t="n">
        <v>9</v>
      </c>
      <c r="F302" s="0" t="n">
        <v>30</v>
      </c>
      <c r="G302" s="0" t="n">
        <v>1</v>
      </c>
      <c r="H302" s="0" t="s">
        <v>229</v>
      </c>
      <c r="I302" s="0" t="s">
        <v>3885</v>
      </c>
      <c r="J302" s="0" t="s">
        <v>231</v>
      </c>
      <c r="K302" s="0" t="n">
        <v>808864</v>
      </c>
      <c r="L302" s="0" t="n">
        <v>154770</v>
      </c>
      <c r="M302" s="0" t="n">
        <v>45813</v>
      </c>
      <c r="N302" s="0" t="n">
        <v>65176</v>
      </c>
      <c r="O302" s="0" t="n">
        <v>33962</v>
      </c>
      <c r="P302" s="0" t="n">
        <v>444839</v>
      </c>
      <c r="Q302" s="0" t="n">
        <v>116900</v>
      </c>
    </row>
    <row r="303" customFormat="false" ht="13.8" hidden="false" customHeight="false" outlineLevel="0" collapsed="false">
      <c r="A303" s="0" t="s">
        <v>45</v>
      </c>
      <c r="B303" s="0" t="n">
        <v>33</v>
      </c>
      <c r="C303" s="0" t="n">
        <v>3</v>
      </c>
      <c r="D303" s="0" t="n">
        <v>2014</v>
      </c>
      <c r="E303" s="0" t="n">
        <v>1</v>
      </c>
      <c r="F303" s="0" t="n">
        <v>31</v>
      </c>
      <c r="G303" s="0" t="n">
        <v>1</v>
      </c>
      <c r="H303" s="0" t="s">
        <v>46</v>
      </c>
      <c r="I303" s="0" t="s">
        <v>3886</v>
      </c>
      <c r="J303" s="0" t="s">
        <v>48</v>
      </c>
      <c r="K303" s="0" t="n">
        <v>633951</v>
      </c>
      <c r="L303" s="0" t="n">
        <v>65495</v>
      </c>
      <c r="M303" s="0" t="n">
        <v>53345</v>
      </c>
      <c r="N303" s="0" t="n">
        <v>44454</v>
      </c>
      <c r="O303" s="0" t="n">
        <v>29970</v>
      </c>
      <c r="P303" s="0" t="n">
        <v>281578</v>
      </c>
      <c r="Q303" s="0" t="n">
        <v>104600</v>
      </c>
    </row>
    <row r="304" customFormat="false" ht="13.8" hidden="false" customHeight="false" outlineLevel="0" collapsed="false">
      <c r="A304" s="0" t="s">
        <v>3887</v>
      </c>
      <c r="B304" s="0" t="n">
        <v>42</v>
      </c>
      <c r="C304" s="0" t="n">
        <v>4</v>
      </c>
      <c r="D304" s="0" t="n">
        <v>2014</v>
      </c>
      <c r="E304" s="0" t="n">
        <v>12</v>
      </c>
      <c r="F304" s="0" t="n">
        <v>23</v>
      </c>
      <c r="G304" s="0" t="n">
        <v>1</v>
      </c>
      <c r="H304" s="0" t="s">
        <v>292</v>
      </c>
      <c r="I304" s="0" t="s">
        <v>3888</v>
      </c>
      <c r="J304" s="0" t="s">
        <v>294</v>
      </c>
      <c r="K304" s="0" t="n">
        <v>622880</v>
      </c>
      <c r="L304" s="0" t="n">
        <v>177595</v>
      </c>
      <c r="M304" s="0" t="n">
        <v>50222</v>
      </c>
      <c r="N304" s="0" t="n">
        <v>59034</v>
      </c>
      <c r="O304" s="0" t="n">
        <v>28122</v>
      </c>
      <c r="P304" s="0" t="n">
        <v>250433</v>
      </c>
      <c r="Q304" s="0" t="n">
        <v>88300</v>
      </c>
    </row>
    <row r="305" customFormat="false" ht="13.8" hidden="false" customHeight="false" outlineLevel="0" collapsed="false">
      <c r="A305" s="0" t="s">
        <v>260</v>
      </c>
      <c r="B305" s="0" t="n">
        <v>54</v>
      </c>
      <c r="C305" s="0" t="n">
        <v>5</v>
      </c>
      <c r="D305" s="0" t="n">
        <v>2014</v>
      </c>
      <c r="E305" s="0" t="n">
        <v>11</v>
      </c>
      <c r="F305" s="0" t="n">
        <v>12</v>
      </c>
      <c r="G305" s="0" t="n">
        <v>0</v>
      </c>
      <c r="H305" s="0" t="s">
        <v>3889</v>
      </c>
      <c r="I305" s="0" t="s">
        <v>3890</v>
      </c>
      <c r="J305" s="0" t="s">
        <v>417</v>
      </c>
      <c r="K305" s="0" t="n">
        <v>542233</v>
      </c>
      <c r="L305" s="0" t="n">
        <v>146260</v>
      </c>
      <c r="M305" s="0" t="n">
        <v>42297</v>
      </c>
      <c r="N305" s="0" t="n">
        <v>60663</v>
      </c>
      <c r="O305" s="0" t="n">
        <v>26089</v>
      </c>
      <c r="P305" s="0" t="n">
        <v>272979</v>
      </c>
      <c r="Q305" s="0" t="n">
        <v>75100</v>
      </c>
    </row>
    <row r="306" customFormat="false" ht="13.8" hidden="false" customHeight="false" outlineLevel="0" collapsed="false">
      <c r="A306" s="0" t="s">
        <v>129</v>
      </c>
      <c r="B306" s="0" t="n">
        <v>58</v>
      </c>
      <c r="C306" s="0" t="n">
        <v>6</v>
      </c>
      <c r="D306" s="0" t="n">
        <v>2014</v>
      </c>
      <c r="E306" s="0" t="n">
        <v>5</v>
      </c>
      <c r="F306" s="0" t="n">
        <v>23</v>
      </c>
      <c r="G306" s="0" t="n">
        <v>0</v>
      </c>
      <c r="H306" s="0" t="s">
        <v>3891</v>
      </c>
      <c r="I306" s="0" t="s">
        <v>3892</v>
      </c>
      <c r="J306" s="0" t="s">
        <v>90</v>
      </c>
      <c r="K306" s="0" t="n">
        <v>606696</v>
      </c>
      <c r="L306" s="0" t="n">
        <v>92685</v>
      </c>
      <c r="M306" s="0" t="n">
        <v>53442</v>
      </c>
      <c r="N306" s="0" t="n">
        <v>56458</v>
      </c>
      <c r="O306" s="0" t="n">
        <v>30196</v>
      </c>
      <c r="P306" s="0" t="n">
        <v>0</v>
      </c>
      <c r="Q306" s="0" t="n">
        <v>72400</v>
      </c>
    </row>
    <row r="307" customFormat="false" ht="13.8" hidden="false" customHeight="false" outlineLevel="0" collapsed="false">
      <c r="A307" s="0" t="s">
        <v>95</v>
      </c>
      <c r="B307" s="0" t="n">
        <v>60</v>
      </c>
      <c r="C307" s="0" t="n">
        <v>7</v>
      </c>
      <c r="D307" s="0" t="n">
        <v>2014</v>
      </c>
      <c r="E307" s="0" t="n">
        <v>4</v>
      </c>
      <c r="F307" s="0" t="n">
        <v>4</v>
      </c>
      <c r="G307" s="0" t="n">
        <v>0</v>
      </c>
      <c r="H307" s="0" t="s">
        <v>3412</v>
      </c>
      <c r="I307" s="0" t="s">
        <v>3412</v>
      </c>
      <c r="J307" s="0" t="s">
        <v>24</v>
      </c>
      <c r="K307" s="0" t="n">
        <v>636884</v>
      </c>
      <c r="L307" s="0" t="n">
        <v>82709</v>
      </c>
      <c r="M307" s="0" t="n">
        <v>59213</v>
      </c>
      <c r="N307" s="0" t="n">
        <v>53932</v>
      </c>
      <c r="O307" s="0" t="n">
        <v>29016</v>
      </c>
      <c r="P307" s="0" t="n">
        <v>208739</v>
      </c>
      <c r="Q307" s="0" t="n">
        <v>72100</v>
      </c>
    </row>
    <row r="308" customFormat="false" ht="13.8" hidden="false" customHeight="false" outlineLevel="0" collapsed="false">
      <c r="A308" s="0" t="s">
        <v>3893</v>
      </c>
      <c r="B308" s="0" t="n">
        <v>63</v>
      </c>
      <c r="C308" s="0" t="n">
        <v>8</v>
      </c>
      <c r="D308" s="0" t="n">
        <v>2014</v>
      </c>
      <c r="E308" s="0" t="n">
        <v>8</v>
      </c>
      <c r="F308" s="0" t="n">
        <v>29</v>
      </c>
      <c r="G308" s="0" t="n">
        <v>0</v>
      </c>
      <c r="H308" s="0" t="s">
        <v>3412</v>
      </c>
      <c r="I308" s="0" t="s">
        <v>3894</v>
      </c>
      <c r="J308" s="0" t="s">
        <v>82</v>
      </c>
      <c r="K308" s="0" t="n">
        <v>628021</v>
      </c>
      <c r="L308" s="0" t="n">
        <v>106275</v>
      </c>
      <c r="M308" s="0" t="n">
        <v>48736</v>
      </c>
      <c r="N308" s="0" t="n">
        <v>54650</v>
      </c>
      <c r="O308" s="0" t="n">
        <v>24422</v>
      </c>
      <c r="P308" s="0" t="n">
        <v>418114</v>
      </c>
      <c r="Q308" s="0" t="n">
        <v>71100</v>
      </c>
    </row>
    <row r="309" customFormat="false" ht="13.8" hidden="false" customHeight="false" outlineLevel="0" collapsed="false">
      <c r="A309" s="0" t="s">
        <v>49</v>
      </c>
      <c r="B309" s="0" t="n">
        <v>67</v>
      </c>
      <c r="C309" s="0" t="n">
        <v>9</v>
      </c>
      <c r="D309" s="0" t="n">
        <v>2014</v>
      </c>
      <c r="E309" s="0" t="n">
        <v>1</v>
      </c>
      <c r="F309" s="0" t="n">
        <v>31</v>
      </c>
      <c r="G309" s="0" t="n">
        <v>1</v>
      </c>
      <c r="H309" s="0" t="s">
        <v>3895</v>
      </c>
      <c r="I309" s="0" t="s">
        <v>3896</v>
      </c>
      <c r="J309" s="0" t="s">
        <v>52</v>
      </c>
      <c r="K309" s="0" t="n">
        <v>549022</v>
      </c>
      <c r="L309" s="0" t="n">
        <v>57677</v>
      </c>
      <c r="M309" s="0" t="n">
        <v>42164</v>
      </c>
      <c r="N309" s="0" t="n">
        <v>37856</v>
      </c>
      <c r="O309" s="0" t="n">
        <v>20731</v>
      </c>
      <c r="P309" s="0" t="n">
        <v>230619</v>
      </c>
      <c r="Q309" s="0" t="n">
        <v>69600</v>
      </c>
    </row>
    <row r="310" customFormat="false" ht="13.8" hidden="false" customHeight="false" outlineLevel="0" collapsed="false">
      <c r="A310" s="0" t="s">
        <v>149</v>
      </c>
      <c r="B310" s="0" t="n">
        <v>75</v>
      </c>
      <c r="C310" s="0" t="n">
        <v>10</v>
      </c>
      <c r="D310" s="0" t="n">
        <v>2014</v>
      </c>
      <c r="E310" s="0" t="n">
        <v>6</v>
      </c>
      <c r="F310" s="0" t="n">
        <v>27</v>
      </c>
      <c r="G310" s="0" t="n">
        <v>1</v>
      </c>
      <c r="H310" s="0" t="s">
        <v>3412</v>
      </c>
      <c r="I310" s="0" t="s">
        <v>3897</v>
      </c>
      <c r="J310" s="0" t="s">
        <v>152</v>
      </c>
      <c r="K310" s="0" t="n">
        <v>562945</v>
      </c>
      <c r="L310" s="0" t="n">
        <v>67956</v>
      </c>
      <c r="M310" s="0" t="n">
        <v>37269</v>
      </c>
      <c r="N310" s="0" t="n">
        <v>41819</v>
      </c>
      <c r="O310" s="0" t="n">
        <v>19743</v>
      </c>
      <c r="P310" s="0" t="n">
        <v>228879</v>
      </c>
      <c r="Q310" s="0" t="n">
        <v>66600</v>
      </c>
    </row>
    <row r="311" customFormat="false" ht="13.8" hidden="false" customHeight="false" outlineLevel="0" collapsed="false">
      <c r="A311" s="0" t="s">
        <v>163</v>
      </c>
      <c r="B311" s="0" t="n">
        <v>80</v>
      </c>
      <c r="C311" s="0" t="n">
        <v>11</v>
      </c>
      <c r="D311" s="0" t="n">
        <v>2014</v>
      </c>
      <c r="E311" s="0" t="n">
        <v>7</v>
      </c>
      <c r="F311" s="0" t="n">
        <v>24</v>
      </c>
      <c r="G311" s="0" t="n">
        <v>1</v>
      </c>
      <c r="H311" s="0" t="s">
        <v>3412</v>
      </c>
      <c r="I311" s="0" t="s">
        <v>3898</v>
      </c>
      <c r="J311" s="0" t="s">
        <v>166</v>
      </c>
      <c r="K311" s="0" t="n">
        <v>568192</v>
      </c>
      <c r="L311" s="0" t="n">
        <v>94000</v>
      </c>
      <c r="M311" s="0" t="n">
        <v>46996</v>
      </c>
      <c r="N311" s="0" t="n">
        <v>44176</v>
      </c>
      <c r="O311" s="0" t="n">
        <v>22493</v>
      </c>
      <c r="P311" s="0" t="n">
        <v>326144</v>
      </c>
      <c r="Q311" s="0" t="n">
        <v>63000</v>
      </c>
    </row>
    <row r="312" customFormat="false" ht="13.8" hidden="false" customHeight="false" outlineLevel="0" collapsed="false">
      <c r="A312" s="0" t="s">
        <v>236</v>
      </c>
      <c r="B312" s="0" t="n">
        <v>90</v>
      </c>
      <c r="C312" s="0" t="n">
        <v>12</v>
      </c>
      <c r="D312" s="0" t="n">
        <v>2014</v>
      </c>
      <c r="E312" s="0" t="n">
        <v>10</v>
      </c>
      <c r="F312" s="0" t="n">
        <v>10</v>
      </c>
      <c r="G312" s="0" t="n">
        <v>0</v>
      </c>
      <c r="H312" s="0" t="s">
        <v>3412</v>
      </c>
      <c r="I312" s="0" t="s">
        <v>3899</v>
      </c>
      <c r="J312" s="0" t="s">
        <v>24</v>
      </c>
      <c r="K312" s="0" t="n">
        <v>586606</v>
      </c>
      <c r="L312" s="0" t="n">
        <v>131416</v>
      </c>
      <c r="M312" s="0" t="n">
        <v>31377</v>
      </c>
      <c r="N312" s="0" t="n">
        <v>51379</v>
      </c>
      <c r="O312" s="0" t="n">
        <v>29374</v>
      </c>
      <c r="P312" s="0" t="n">
        <v>408476</v>
      </c>
      <c r="Q312" s="0" t="n">
        <v>59500</v>
      </c>
    </row>
    <row r="313" customFormat="false" ht="13.8" hidden="false" customHeight="false" outlineLevel="0" collapsed="false">
      <c r="A313" s="0" t="s">
        <v>122</v>
      </c>
      <c r="B313" s="0" t="n">
        <v>93</v>
      </c>
      <c r="C313" s="0" t="n">
        <v>14</v>
      </c>
      <c r="D313" s="0" t="n">
        <v>2014</v>
      </c>
      <c r="E313" s="0" t="n">
        <v>5</v>
      </c>
      <c r="F313" s="0" t="n">
        <v>4</v>
      </c>
      <c r="G313" s="0" t="n">
        <v>0</v>
      </c>
      <c r="H313" s="0" t="s">
        <v>3900</v>
      </c>
      <c r="I313" s="0" t="s">
        <v>3901</v>
      </c>
      <c r="J313" s="0" t="s">
        <v>90</v>
      </c>
      <c r="K313" s="0" t="n">
        <v>694636</v>
      </c>
      <c r="L313" s="0" t="n">
        <v>89772</v>
      </c>
      <c r="M313" s="0" t="n">
        <v>57128</v>
      </c>
      <c r="N313" s="0" t="n">
        <v>55008</v>
      </c>
      <c r="O313" s="0" t="n">
        <v>33939</v>
      </c>
      <c r="P313" s="0" t="n">
        <v>281000</v>
      </c>
      <c r="Q313" s="0" t="n">
        <v>59100</v>
      </c>
    </row>
    <row r="314" customFormat="false" ht="13.8" hidden="false" customHeight="false" outlineLevel="0" collapsed="false">
      <c r="A314" s="0" t="s">
        <v>281</v>
      </c>
      <c r="B314" s="0" t="n">
        <v>94</v>
      </c>
      <c r="C314" s="0" t="n">
        <v>15</v>
      </c>
      <c r="D314" s="0" t="n">
        <v>2014</v>
      </c>
      <c r="E314" s="0" t="n">
        <v>12</v>
      </c>
      <c r="F314" s="0" t="n">
        <v>12</v>
      </c>
      <c r="G314" s="0" t="n">
        <v>1</v>
      </c>
      <c r="H314" s="0" t="s">
        <v>282</v>
      </c>
      <c r="I314" s="0" t="s">
        <v>3902</v>
      </c>
      <c r="J314" s="0" t="s">
        <v>66</v>
      </c>
      <c r="K314" s="0" t="n">
        <v>331008</v>
      </c>
      <c r="L314" s="0" t="n">
        <v>74003</v>
      </c>
      <c r="M314" s="0" t="n">
        <v>23648</v>
      </c>
      <c r="N314" s="0" t="n">
        <v>29156</v>
      </c>
      <c r="O314" s="0" t="n">
        <v>13525</v>
      </c>
      <c r="P314" s="0" t="n">
        <v>135609</v>
      </c>
      <c r="Q314" s="0" t="n">
        <v>58800</v>
      </c>
    </row>
    <row r="315" customFormat="false" ht="13.8" hidden="false" customHeight="false" outlineLevel="0" collapsed="false">
      <c r="A315" s="0" t="s">
        <v>53</v>
      </c>
      <c r="B315" s="0" t="n">
        <v>108</v>
      </c>
      <c r="C315" s="0" t="n">
        <v>16</v>
      </c>
      <c r="D315" s="0" t="n">
        <v>2014</v>
      </c>
      <c r="E315" s="0" t="n">
        <v>1</v>
      </c>
      <c r="F315" s="0" t="n">
        <v>31</v>
      </c>
      <c r="G315" s="0" t="n">
        <v>1</v>
      </c>
      <c r="H315" s="0" t="s">
        <v>54</v>
      </c>
      <c r="I315" s="0" t="s">
        <v>3903</v>
      </c>
      <c r="J315" s="0" t="s">
        <v>56</v>
      </c>
      <c r="K315" s="0" t="n">
        <v>531749</v>
      </c>
      <c r="L315" s="0" t="n">
        <v>53987</v>
      </c>
      <c r="M315" s="0" t="n">
        <v>46544</v>
      </c>
      <c r="N315" s="0" t="n">
        <v>35063</v>
      </c>
      <c r="O315" s="0" t="n">
        <v>22292</v>
      </c>
      <c r="P315" s="0" t="n">
        <v>241361</v>
      </c>
      <c r="Q315" s="0" t="n">
        <v>52500</v>
      </c>
    </row>
    <row r="316" customFormat="false" ht="13.8" hidden="false" customHeight="false" outlineLevel="0" collapsed="false">
      <c r="A316" s="0" t="s">
        <v>156</v>
      </c>
      <c r="B316" s="0" t="n">
        <v>109</v>
      </c>
      <c r="C316" s="0" t="n">
        <v>17</v>
      </c>
      <c r="D316" s="0" t="n">
        <v>2014</v>
      </c>
      <c r="E316" s="0" t="n">
        <v>7</v>
      </c>
      <c r="F316" s="0" t="n">
        <v>17</v>
      </c>
      <c r="G316" s="0" t="n">
        <v>1</v>
      </c>
      <c r="H316" s="0" t="s">
        <v>157</v>
      </c>
      <c r="I316" s="0" t="s">
        <v>3904</v>
      </c>
      <c r="J316" s="0" t="s">
        <v>152</v>
      </c>
      <c r="K316" s="0" t="n">
        <v>481850</v>
      </c>
      <c r="L316" s="0" t="n">
        <v>66036</v>
      </c>
      <c r="M316" s="0" t="n">
        <v>37663</v>
      </c>
      <c r="N316" s="0" t="n">
        <v>33761</v>
      </c>
      <c r="O316" s="0" t="n">
        <v>19179</v>
      </c>
      <c r="P316" s="0" t="n">
        <v>239136</v>
      </c>
      <c r="Q316" s="0" t="n">
        <v>52200</v>
      </c>
    </row>
    <row r="317" customFormat="false" ht="13.8" hidden="false" customHeight="false" outlineLevel="0" collapsed="false">
      <c r="A317" s="0" t="s">
        <v>287</v>
      </c>
      <c r="B317" s="0" t="n">
        <v>112</v>
      </c>
      <c r="C317" s="0" t="n">
        <v>18</v>
      </c>
      <c r="D317" s="0" t="n">
        <v>2014</v>
      </c>
      <c r="E317" s="0" t="n">
        <v>12</v>
      </c>
      <c r="F317" s="0" t="n">
        <v>18</v>
      </c>
      <c r="G317" s="0" t="n">
        <v>1</v>
      </c>
      <c r="H317" s="0" t="s">
        <v>288</v>
      </c>
      <c r="I317" s="0" t="s">
        <v>3905</v>
      </c>
      <c r="J317" s="0" t="s">
        <v>290</v>
      </c>
      <c r="K317" s="0" t="n">
        <v>416452</v>
      </c>
      <c r="L317" s="0" t="n">
        <v>108093</v>
      </c>
      <c r="M317" s="0" t="n">
        <v>27462</v>
      </c>
      <c r="N317" s="0" t="n">
        <v>51043</v>
      </c>
      <c r="O317" s="0" t="n">
        <v>22548</v>
      </c>
      <c r="P317" s="0" t="n">
        <v>173287</v>
      </c>
      <c r="Q317" s="0" t="n">
        <v>51500</v>
      </c>
    </row>
    <row r="318" customFormat="false" ht="13.8" hidden="false" customHeight="false" outlineLevel="0" collapsed="false">
      <c r="A318" s="0" t="s">
        <v>140</v>
      </c>
      <c r="B318" s="0" t="n">
        <v>122</v>
      </c>
      <c r="C318" s="0" t="n">
        <v>19</v>
      </c>
      <c r="D318" s="0" t="n">
        <v>2014</v>
      </c>
      <c r="E318" s="0" t="n">
        <v>6</v>
      </c>
      <c r="F318" s="0" t="n">
        <v>13</v>
      </c>
      <c r="G318" s="0" t="n">
        <v>0</v>
      </c>
      <c r="H318" s="0" t="s">
        <v>3412</v>
      </c>
      <c r="I318" s="0" t="s">
        <v>3412</v>
      </c>
      <c r="J318" s="0" t="s">
        <v>24</v>
      </c>
      <c r="K318" s="0" t="n">
        <v>478342</v>
      </c>
      <c r="L318" s="0" t="n">
        <v>77162</v>
      </c>
      <c r="M318" s="0" t="n">
        <v>45403</v>
      </c>
      <c r="N318" s="0" t="n">
        <v>43395</v>
      </c>
      <c r="O318" s="0" t="n">
        <v>24041</v>
      </c>
      <c r="P318" s="0" t="n">
        <v>271880</v>
      </c>
      <c r="Q318" s="0" t="n">
        <v>48100</v>
      </c>
    </row>
    <row r="319" customFormat="false" ht="13.8" hidden="false" customHeight="false" outlineLevel="0" collapsed="false">
      <c r="A319" s="0" t="s">
        <v>3906</v>
      </c>
      <c r="B319" s="0" t="n">
        <v>128</v>
      </c>
      <c r="C319" s="0" t="n">
        <v>20</v>
      </c>
      <c r="D319" s="0" t="n">
        <v>2014</v>
      </c>
      <c r="E319" s="0" t="n">
        <v>2</v>
      </c>
      <c r="F319" s="0" t="n">
        <v>21</v>
      </c>
      <c r="G319" s="0" t="n">
        <v>0</v>
      </c>
      <c r="H319" s="0" t="s">
        <v>3907</v>
      </c>
      <c r="I319" s="0" t="s">
        <v>3908</v>
      </c>
      <c r="J319" s="0" t="s">
        <v>70</v>
      </c>
      <c r="K319" s="0" t="n">
        <v>444180</v>
      </c>
      <c r="L319" s="0" t="n">
        <v>60748</v>
      </c>
      <c r="M319" s="0" t="n">
        <v>36641</v>
      </c>
      <c r="N319" s="0" t="n">
        <v>45479</v>
      </c>
      <c r="O319" s="0" t="n">
        <v>23564</v>
      </c>
      <c r="P319" s="0" t="n">
        <v>103340</v>
      </c>
      <c r="Q319" s="0" t="n">
        <v>46400</v>
      </c>
    </row>
    <row r="320" customFormat="false" ht="13.8" hidden="false" customHeight="false" outlineLevel="0" collapsed="false">
      <c r="A320" s="0" t="s">
        <v>111</v>
      </c>
      <c r="B320" s="0" t="n">
        <v>130</v>
      </c>
      <c r="C320" s="0" t="n">
        <v>21</v>
      </c>
      <c r="D320" s="0" t="n">
        <v>2014</v>
      </c>
      <c r="E320" s="0" t="n">
        <v>4</v>
      </c>
      <c r="F320" s="0" t="n">
        <v>25</v>
      </c>
      <c r="G320" s="0" t="n">
        <v>1</v>
      </c>
      <c r="H320" s="0" t="s">
        <v>3412</v>
      </c>
      <c r="I320" s="0" t="s">
        <v>3909</v>
      </c>
      <c r="J320" s="0" t="s">
        <v>66</v>
      </c>
      <c r="K320" s="0" t="n">
        <v>642046</v>
      </c>
      <c r="L320" s="0" t="n">
        <v>62434</v>
      </c>
      <c r="M320" s="0" t="n">
        <v>51673</v>
      </c>
      <c r="N320" s="0" t="n">
        <v>40422</v>
      </c>
      <c r="O320" s="0" t="n">
        <v>21307</v>
      </c>
      <c r="P320" s="0" t="n">
        <v>283899</v>
      </c>
      <c r="Q320" s="0" t="n">
        <v>45600</v>
      </c>
    </row>
    <row r="321" customFormat="false" ht="13.8" hidden="false" customHeight="false" outlineLevel="0" collapsed="false">
      <c r="A321" s="0" t="s">
        <v>202</v>
      </c>
      <c r="B321" s="0" t="n">
        <v>131</v>
      </c>
      <c r="C321" s="0" t="n">
        <v>22</v>
      </c>
      <c r="D321" s="0" t="n">
        <v>2014</v>
      </c>
      <c r="E321" s="0" t="n">
        <v>9</v>
      </c>
      <c r="F321" s="0" t="n">
        <v>1</v>
      </c>
      <c r="G321" s="0" t="n">
        <v>0</v>
      </c>
      <c r="H321" s="0" t="s">
        <v>3412</v>
      </c>
      <c r="I321" s="0" t="s">
        <v>3910</v>
      </c>
      <c r="J321" s="0" t="s">
        <v>205</v>
      </c>
      <c r="K321" s="0" t="n">
        <v>559899</v>
      </c>
      <c r="L321" s="0" t="n">
        <v>96631</v>
      </c>
      <c r="M321" s="0" t="n">
        <v>41219</v>
      </c>
      <c r="N321" s="0" t="n">
        <v>39755</v>
      </c>
      <c r="O321" s="0" t="n">
        <v>24079</v>
      </c>
      <c r="P321" s="0" t="n">
        <v>448548</v>
      </c>
      <c r="Q321" s="0" t="n">
        <v>45300</v>
      </c>
    </row>
    <row r="322" customFormat="false" ht="13.8" hidden="false" customHeight="false" outlineLevel="0" collapsed="false">
      <c r="A322" s="0" t="s">
        <v>75</v>
      </c>
      <c r="B322" s="0" t="n">
        <v>145</v>
      </c>
      <c r="C322" s="0" t="n">
        <v>23</v>
      </c>
      <c r="D322" s="0" t="n">
        <v>2014</v>
      </c>
      <c r="E322" s="0" t="n">
        <v>3</v>
      </c>
      <c r="F322" s="0" t="n">
        <v>14</v>
      </c>
      <c r="G322" s="0" t="n">
        <v>0</v>
      </c>
      <c r="H322" s="0" t="s">
        <v>3412</v>
      </c>
      <c r="I322" s="0" t="s">
        <v>3412</v>
      </c>
      <c r="J322" s="0" t="s">
        <v>78</v>
      </c>
      <c r="K322" s="0" t="n">
        <v>519267</v>
      </c>
      <c r="L322" s="0" t="n">
        <v>62780</v>
      </c>
      <c r="M322" s="0" t="n">
        <v>47943</v>
      </c>
      <c r="N322" s="0" t="n">
        <v>37166</v>
      </c>
      <c r="O322" s="0" t="n">
        <v>23983</v>
      </c>
      <c r="P322" s="0" t="n">
        <v>16064</v>
      </c>
      <c r="Q322" s="0" t="n">
        <v>41200</v>
      </c>
    </row>
    <row r="323" customFormat="false" ht="13.8" hidden="false" customHeight="false" outlineLevel="0" collapsed="false">
      <c r="A323" s="0" t="s">
        <v>159</v>
      </c>
      <c r="B323" s="0" t="n">
        <v>146</v>
      </c>
      <c r="C323" s="0" t="n">
        <v>24</v>
      </c>
      <c r="D323" s="0" t="n">
        <v>2014</v>
      </c>
      <c r="E323" s="0" t="n">
        <v>7</v>
      </c>
      <c r="F323" s="0" t="n">
        <v>18</v>
      </c>
      <c r="G323" s="0" t="n">
        <v>1</v>
      </c>
      <c r="H323" s="0" t="s">
        <v>160</v>
      </c>
      <c r="I323" s="0" t="s">
        <v>3911</v>
      </c>
      <c r="J323" s="0" t="s">
        <v>162</v>
      </c>
      <c r="K323" s="0" t="n">
        <v>390378</v>
      </c>
      <c r="L323" s="0" t="n">
        <v>52258</v>
      </c>
      <c r="M323" s="0" t="n">
        <v>31326</v>
      </c>
      <c r="N323" s="0" t="n">
        <v>25757</v>
      </c>
      <c r="O323" s="0" t="n">
        <v>14876</v>
      </c>
      <c r="P323" s="0" t="n">
        <v>192800</v>
      </c>
      <c r="Q323" s="0" t="n">
        <v>41100</v>
      </c>
    </row>
    <row r="324" customFormat="false" ht="13.8" hidden="false" customHeight="false" outlineLevel="0" collapsed="false">
      <c r="A324" s="0" t="s">
        <v>136</v>
      </c>
      <c r="B324" s="0" t="n">
        <v>148</v>
      </c>
      <c r="C324" s="0" t="n">
        <v>25</v>
      </c>
      <c r="D324" s="0" t="n">
        <v>2014</v>
      </c>
      <c r="E324" s="0" t="n">
        <v>6</v>
      </c>
      <c r="F324" s="0" t="n">
        <v>6</v>
      </c>
      <c r="G324" s="0" t="n">
        <v>0</v>
      </c>
      <c r="H324" s="0" t="s">
        <v>3412</v>
      </c>
      <c r="I324" s="0" t="s">
        <v>3912</v>
      </c>
      <c r="J324" s="0" t="s">
        <v>139</v>
      </c>
      <c r="K324" s="0" t="n">
        <v>455230</v>
      </c>
      <c r="L324" s="0" t="n">
        <v>68970</v>
      </c>
      <c r="M324" s="0" t="n">
        <v>35673</v>
      </c>
      <c r="N324" s="0" t="n">
        <v>34906</v>
      </c>
      <c r="O324" s="0" t="n">
        <v>20774</v>
      </c>
      <c r="P324" s="0" t="n">
        <v>215137</v>
      </c>
      <c r="Q324" s="0" t="n">
        <v>40700</v>
      </c>
    </row>
    <row r="325" customFormat="false" ht="13.8" hidden="false" customHeight="false" outlineLevel="0" collapsed="false">
      <c r="A325" s="0" t="s">
        <v>181</v>
      </c>
      <c r="B325" s="0" t="n">
        <v>149</v>
      </c>
      <c r="C325" s="0" t="n">
        <v>26</v>
      </c>
      <c r="D325" s="0" t="n">
        <v>2014</v>
      </c>
      <c r="E325" s="0" t="n">
        <v>8</v>
      </c>
      <c r="F325" s="0" t="n">
        <v>14</v>
      </c>
      <c r="G325" s="0" t="n">
        <v>0</v>
      </c>
      <c r="H325" s="0" t="s">
        <v>3412</v>
      </c>
      <c r="I325" s="0" t="s">
        <v>3913</v>
      </c>
      <c r="J325" s="0" t="s">
        <v>184</v>
      </c>
      <c r="K325" s="0" t="n">
        <v>437916</v>
      </c>
      <c r="L325" s="0" t="n">
        <v>82591</v>
      </c>
      <c r="M325" s="0" t="n">
        <v>36911</v>
      </c>
      <c r="N325" s="0" t="n">
        <v>37373</v>
      </c>
      <c r="O325" s="0" t="n">
        <v>20146</v>
      </c>
      <c r="P325" s="0" t="n">
        <v>273887</v>
      </c>
      <c r="Q325" s="0" t="n">
        <v>40600</v>
      </c>
    </row>
    <row r="326" customFormat="false" ht="13.8" hidden="false" customHeight="false" outlineLevel="0" collapsed="false">
      <c r="A326" s="0" t="s">
        <v>63</v>
      </c>
      <c r="B326" s="0" t="n">
        <v>150</v>
      </c>
      <c r="C326" s="0" t="n">
        <v>27</v>
      </c>
      <c r="D326" s="0" t="n">
        <v>2014</v>
      </c>
      <c r="E326" s="0" t="n">
        <v>2</v>
      </c>
      <c r="F326" s="0" t="n">
        <v>14</v>
      </c>
      <c r="G326" s="0" t="n">
        <v>1</v>
      </c>
      <c r="H326" s="0" t="s">
        <v>64</v>
      </c>
      <c r="I326" s="0" t="s">
        <v>3914</v>
      </c>
      <c r="J326" s="0" t="s">
        <v>66</v>
      </c>
      <c r="K326" s="0" t="n">
        <v>443389</v>
      </c>
      <c r="L326" s="0" t="n">
        <v>48421</v>
      </c>
      <c r="M326" s="0" t="n">
        <v>32769</v>
      </c>
      <c r="N326" s="0" t="n">
        <v>39918</v>
      </c>
      <c r="O326" s="0" t="n">
        <v>17606</v>
      </c>
      <c r="P326" s="0" t="n">
        <v>207376</v>
      </c>
      <c r="Q326" s="0" t="n">
        <v>40600</v>
      </c>
    </row>
    <row r="327" customFormat="false" ht="13.8" hidden="false" customHeight="false" outlineLevel="0" collapsed="false">
      <c r="A327" s="0" t="s">
        <v>170</v>
      </c>
      <c r="B327" s="0" t="n">
        <v>159</v>
      </c>
      <c r="C327" s="0" t="n">
        <v>28</v>
      </c>
      <c r="D327" s="0" t="n">
        <v>2014</v>
      </c>
      <c r="E327" s="0" t="n">
        <v>7</v>
      </c>
      <c r="F327" s="0" t="n">
        <v>31</v>
      </c>
      <c r="G327" s="0" t="n">
        <v>1</v>
      </c>
      <c r="H327" s="0" t="s">
        <v>171</v>
      </c>
      <c r="I327" s="0" t="s">
        <v>3915</v>
      </c>
      <c r="J327" s="0" t="s">
        <v>173</v>
      </c>
      <c r="K327" s="0" t="n">
        <v>412548</v>
      </c>
      <c r="L327" s="0" t="n">
        <v>58265</v>
      </c>
      <c r="M327" s="0" t="n">
        <v>34470</v>
      </c>
      <c r="N327" s="0" t="n">
        <v>29919</v>
      </c>
      <c r="O327" s="0" t="n">
        <v>15752</v>
      </c>
      <c r="P327" s="0" t="n">
        <v>215980</v>
      </c>
      <c r="Q327" s="0" t="n">
        <v>39000</v>
      </c>
    </row>
    <row r="328" customFormat="false" ht="13.8" hidden="false" customHeight="false" outlineLevel="0" collapsed="false">
      <c r="A328" s="0" t="s">
        <v>3916</v>
      </c>
      <c r="B328" s="0" t="n">
        <v>163</v>
      </c>
      <c r="C328" s="0" t="n">
        <v>29</v>
      </c>
      <c r="D328" s="0" t="n">
        <v>2014</v>
      </c>
      <c r="E328" s="0" t="n">
        <v>10</v>
      </c>
      <c r="F328" s="0" t="n">
        <v>31</v>
      </c>
      <c r="G328" s="0" t="n">
        <v>0</v>
      </c>
      <c r="H328" s="0" t="s">
        <v>3917</v>
      </c>
      <c r="I328" s="0" t="s">
        <v>3412</v>
      </c>
      <c r="J328" s="0" t="s">
        <v>253</v>
      </c>
      <c r="K328" s="0" t="n">
        <v>480380</v>
      </c>
      <c r="L328" s="0" t="n">
        <v>112252</v>
      </c>
      <c r="M328" s="0" t="n">
        <v>23658</v>
      </c>
      <c r="N328" s="0" t="n">
        <v>36838</v>
      </c>
      <c r="O328" s="0" t="n">
        <v>23137</v>
      </c>
      <c r="P328" s="0" t="n">
        <v>283719</v>
      </c>
      <c r="Q328" s="0" t="n">
        <v>38500</v>
      </c>
    </row>
    <row r="329" customFormat="false" ht="13.8" hidden="false" customHeight="false" outlineLevel="0" collapsed="false">
      <c r="A329" s="0" t="s">
        <v>225</v>
      </c>
      <c r="B329" s="0" t="n">
        <v>179</v>
      </c>
      <c r="C329" s="0" t="n">
        <v>30</v>
      </c>
      <c r="D329" s="0" t="n">
        <v>2014</v>
      </c>
      <c r="E329" s="0" t="n">
        <v>9</v>
      </c>
      <c r="F329" s="0" t="n">
        <v>26</v>
      </c>
      <c r="G329" s="0" t="n">
        <v>1</v>
      </c>
      <c r="H329" s="0" t="s">
        <v>226</v>
      </c>
      <c r="I329" s="0" t="s">
        <v>3918</v>
      </c>
      <c r="J329" s="0" t="s">
        <v>52</v>
      </c>
      <c r="K329" s="0" t="n">
        <v>396820</v>
      </c>
      <c r="L329" s="0" t="n">
        <v>78646</v>
      </c>
      <c r="M329" s="0" t="n">
        <v>22406</v>
      </c>
      <c r="N329" s="0" t="n">
        <v>33128</v>
      </c>
      <c r="O329" s="0" t="n">
        <v>16836</v>
      </c>
      <c r="P329" s="0" t="n">
        <v>206900</v>
      </c>
      <c r="Q329" s="0" t="n">
        <v>34300</v>
      </c>
    </row>
    <row r="330" customFormat="false" ht="13.8" hidden="false" customHeight="false" outlineLevel="0" collapsed="false">
      <c r="A330" s="0" t="s">
        <v>25</v>
      </c>
      <c r="B330" s="0" t="n">
        <v>187</v>
      </c>
      <c r="C330" s="0" t="n">
        <v>31</v>
      </c>
      <c r="D330" s="0" t="n">
        <v>2014</v>
      </c>
      <c r="E330" s="0" t="n">
        <v>1</v>
      </c>
      <c r="F330" s="0" t="n">
        <v>10</v>
      </c>
      <c r="G330" s="0" t="n">
        <v>0</v>
      </c>
      <c r="H330" s="0" t="s">
        <v>3919</v>
      </c>
      <c r="I330" s="0" t="s">
        <v>3920</v>
      </c>
      <c r="J330" s="0" t="s">
        <v>28</v>
      </c>
      <c r="K330" s="0" t="n">
        <v>352043</v>
      </c>
      <c r="L330" s="0" t="n">
        <v>41820</v>
      </c>
      <c r="M330" s="0" t="n">
        <v>33956</v>
      </c>
      <c r="N330" s="0" t="n">
        <v>35743</v>
      </c>
      <c r="O330" s="0" t="n">
        <v>6999</v>
      </c>
      <c r="P330" s="0" t="n">
        <v>3237</v>
      </c>
      <c r="Q330" s="0" t="n">
        <v>32400</v>
      </c>
    </row>
    <row r="331" customFormat="false" ht="13.8" hidden="false" customHeight="false" outlineLevel="0" collapsed="false">
      <c r="A331" s="0" t="s">
        <v>71</v>
      </c>
      <c r="B331" s="0" t="n">
        <v>194</v>
      </c>
      <c r="C331" s="0" t="n">
        <v>32</v>
      </c>
      <c r="D331" s="0" t="n">
        <v>2014</v>
      </c>
      <c r="E331" s="0" t="n">
        <v>2</v>
      </c>
      <c r="F331" s="0" t="n">
        <v>6</v>
      </c>
      <c r="G331" s="0" t="n">
        <v>0</v>
      </c>
      <c r="H331" s="0" t="s">
        <v>3921</v>
      </c>
      <c r="I331" s="0" t="s">
        <v>3922</v>
      </c>
      <c r="J331" s="0" t="s">
        <v>74</v>
      </c>
      <c r="K331" s="0" t="n">
        <v>242753</v>
      </c>
      <c r="L331" s="0" t="n">
        <v>29943</v>
      </c>
      <c r="M331" s="0" t="n">
        <v>19412</v>
      </c>
      <c r="N331" s="0" t="n">
        <v>19196</v>
      </c>
      <c r="O331" s="0" t="n">
        <v>12294</v>
      </c>
      <c r="P331" s="0" t="n">
        <v>8670</v>
      </c>
      <c r="Q331" s="0" t="n">
        <v>31500</v>
      </c>
    </row>
    <row r="332" customFormat="false" ht="13.8" hidden="false" customHeight="false" outlineLevel="0" collapsed="false">
      <c r="A332" s="0" t="s">
        <v>132</v>
      </c>
      <c r="B332" s="0" t="n">
        <v>199</v>
      </c>
      <c r="C332" s="0" t="n">
        <v>33</v>
      </c>
      <c r="D332" s="0" t="n">
        <v>2014</v>
      </c>
      <c r="E332" s="0" t="n">
        <v>6</v>
      </c>
      <c r="F332" s="0" t="n">
        <v>3</v>
      </c>
      <c r="G332" s="0" t="n">
        <v>1</v>
      </c>
      <c r="H332" s="0" t="s">
        <v>3923</v>
      </c>
      <c r="I332" s="0" t="s">
        <v>3924</v>
      </c>
      <c r="J332" s="0" t="s">
        <v>135</v>
      </c>
      <c r="K332" s="0" t="n">
        <v>296921</v>
      </c>
      <c r="L332" s="0" t="n">
        <v>40433</v>
      </c>
      <c r="M332" s="0" t="n">
        <v>23738</v>
      </c>
      <c r="N332" s="0" t="n">
        <v>23080</v>
      </c>
      <c r="O332" s="0" t="n">
        <v>12566</v>
      </c>
      <c r="P332" s="0" t="n">
        <v>121053</v>
      </c>
      <c r="Q332" s="0" t="n">
        <v>30900</v>
      </c>
    </row>
    <row r="333" customFormat="false" ht="13.8" hidden="false" customHeight="false" outlineLevel="0" collapsed="false">
      <c r="A333" s="0" t="s">
        <v>60</v>
      </c>
      <c r="B333" s="0" t="n">
        <v>203</v>
      </c>
      <c r="C333" s="0" t="n">
        <v>34</v>
      </c>
      <c r="D333" s="0" t="n">
        <v>2014</v>
      </c>
      <c r="E333" s="0" t="n">
        <v>2</v>
      </c>
      <c r="F333" s="0" t="n">
        <v>5</v>
      </c>
      <c r="G333" s="0" t="n">
        <v>0</v>
      </c>
      <c r="H333" s="0" t="s">
        <v>3925</v>
      </c>
      <c r="I333" s="0" t="s">
        <v>3926</v>
      </c>
      <c r="J333" s="0" t="s">
        <v>28</v>
      </c>
      <c r="K333" s="0" t="n">
        <v>300609</v>
      </c>
      <c r="L333" s="0" t="n">
        <v>42652</v>
      </c>
      <c r="M333" s="0" t="n">
        <v>16981</v>
      </c>
      <c r="N333" s="0" t="n">
        <v>24619</v>
      </c>
      <c r="O333" s="0" t="n">
        <v>12021</v>
      </c>
      <c r="P333" s="0" t="n">
        <v>159484</v>
      </c>
      <c r="Q333" s="0" t="n">
        <v>29900</v>
      </c>
    </row>
    <row r="334" customFormat="false" ht="13.8" hidden="false" customHeight="false" outlineLevel="0" collapsed="false">
      <c r="A334" s="0" t="s">
        <v>143</v>
      </c>
      <c r="B334" s="0" t="n">
        <v>206</v>
      </c>
      <c r="C334" s="0" t="n">
        <v>35</v>
      </c>
      <c r="D334" s="0" t="n">
        <v>2014</v>
      </c>
      <c r="E334" s="0" t="n">
        <v>6</v>
      </c>
      <c r="F334" s="0" t="n">
        <v>20</v>
      </c>
      <c r="G334" s="0" t="n">
        <v>0</v>
      </c>
      <c r="H334" s="0" t="s">
        <v>3412</v>
      </c>
      <c r="I334" s="0" t="s">
        <v>3927</v>
      </c>
      <c r="J334" s="0" t="s">
        <v>20</v>
      </c>
      <c r="K334" s="0" t="n">
        <v>327646</v>
      </c>
      <c r="L334" s="0" t="n">
        <v>48153</v>
      </c>
      <c r="M334" s="0" t="n">
        <v>24221</v>
      </c>
      <c r="N334" s="0" t="n">
        <v>22144</v>
      </c>
      <c r="O334" s="0" t="n">
        <v>12854</v>
      </c>
      <c r="P334" s="0" t="n">
        <v>180100</v>
      </c>
      <c r="Q334" s="0" t="n">
        <v>29600</v>
      </c>
    </row>
    <row r="335" customFormat="false" ht="13.8" hidden="false" customHeight="false" outlineLevel="0" collapsed="false">
      <c r="A335" s="0" t="s">
        <v>125</v>
      </c>
      <c r="B335" s="0" t="n">
        <v>209</v>
      </c>
      <c r="C335" s="0" t="n">
        <v>36</v>
      </c>
      <c r="D335" s="0" t="n">
        <v>2014</v>
      </c>
      <c r="E335" s="0" t="n">
        <v>5</v>
      </c>
      <c r="F335" s="0" t="n">
        <v>16</v>
      </c>
      <c r="G335" s="0" t="n">
        <v>1</v>
      </c>
      <c r="H335" s="0" t="s">
        <v>126</v>
      </c>
      <c r="I335" s="0" t="s">
        <v>3928</v>
      </c>
      <c r="J335" s="0" t="s">
        <v>128</v>
      </c>
      <c r="K335" s="0" t="n">
        <v>436109</v>
      </c>
      <c r="L335" s="0" t="n">
        <v>64194</v>
      </c>
      <c r="M335" s="0" t="n">
        <v>26391</v>
      </c>
      <c r="N335" s="0" t="n">
        <v>34171</v>
      </c>
      <c r="O335" s="0" t="n">
        <v>19619</v>
      </c>
      <c r="P335" s="0" t="n">
        <v>182318</v>
      </c>
      <c r="Q335" s="0" t="n">
        <v>29200</v>
      </c>
    </row>
    <row r="336" customFormat="false" ht="13.8" hidden="false" customHeight="false" outlineLevel="0" collapsed="false">
      <c r="A336" s="0" t="s">
        <v>295</v>
      </c>
      <c r="B336" s="0" t="n">
        <v>217</v>
      </c>
      <c r="C336" s="0" t="n">
        <v>37</v>
      </c>
      <c r="D336" s="0" t="n">
        <v>2014</v>
      </c>
      <c r="E336" s="0" t="n">
        <v>12</v>
      </c>
      <c r="F336" s="0" t="n">
        <v>5</v>
      </c>
      <c r="G336" s="0" t="n">
        <v>1</v>
      </c>
      <c r="H336" s="0" t="s">
        <v>296</v>
      </c>
      <c r="I336" s="0" t="s">
        <v>3929</v>
      </c>
      <c r="J336" s="0" t="s">
        <v>66</v>
      </c>
      <c r="K336" s="0" t="n">
        <v>273703</v>
      </c>
      <c r="L336" s="0" t="n">
        <v>68522</v>
      </c>
      <c r="M336" s="0" t="n">
        <v>24668</v>
      </c>
      <c r="N336" s="0" t="n">
        <v>21967</v>
      </c>
      <c r="O336" s="0" t="n">
        <v>11395</v>
      </c>
      <c r="P336" s="0" t="n">
        <v>104631</v>
      </c>
      <c r="Q336" s="0" t="n">
        <v>28400</v>
      </c>
    </row>
    <row r="337" customFormat="false" ht="13.8" hidden="false" customHeight="false" outlineLevel="0" collapsed="false">
      <c r="A337" s="0" t="s">
        <v>243</v>
      </c>
      <c r="B337" s="0" t="n">
        <v>222</v>
      </c>
      <c r="C337" s="0" t="n">
        <v>38</v>
      </c>
      <c r="D337" s="0" t="n">
        <v>2014</v>
      </c>
      <c r="E337" s="0" t="n">
        <v>10</v>
      </c>
      <c r="F337" s="0" t="n">
        <v>24</v>
      </c>
      <c r="G337" s="0" t="n">
        <v>0</v>
      </c>
      <c r="H337" s="0" t="s">
        <v>3412</v>
      </c>
      <c r="I337" s="0" t="s">
        <v>3930</v>
      </c>
      <c r="J337" s="0" t="s">
        <v>139</v>
      </c>
      <c r="K337" s="0" t="n">
        <v>350515</v>
      </c>
      <c r="L337" s="0" t="n">
        <v>84677</v>
      </c>
      <c r="M337" s="0" t="n">
        <v>10964</v>
      </c>
      <c r="N337" s="0" t="n">
        <v>32025</v>
      </c>
      <c r="O337" s="0" t="n">
        <v>17361</v>
      </c>
      <c r="P337" s="0" t="n">
        <v>224026</v>
      </c>
      <c r="Q337" s="0" t="n">
        <v>27800</v>
      </c>
    </row>
    <row r="338" customFormat="false" ht="13.8" hidden="false" customHeight="false" outlineLevel="0" collapsed="false">
      <c r="A338" s="0" t="s">
        <v>118</v>
      </c>
      <c r="B338" s="0" t="n">
        <v>224</v>
      </c>
      <c r="C338" s="0" t="n">
        <v>39</v>
      </c>
      <c r="D338" s="0" t="n">
        <v>2014</v>
      </c>
      <c r="E338" s="0" t="n">
        <v>4</v>
      </c>
      <c r="F338" s="0" t="n">
        <v>29</v>
      </c>
      <c r="G338" s="0" t="n">
        <v>1</v>
      </c>
      <c r="H338" s="0" t="s">
        <v>119</v>
      </c>
      <c r="I338" s="0" t="s">
        <v>3931</v>
      </c>
      <c r="J338" s="0" t="s">
        <v>121</v>
      </c>
      <c r="K338" s="0" t="n">
        <v>463976</v>
      </c>
      <c r="L338" s="0" t="n">
        <v>54969</v>
      </c>
      <c r="M338" s="0" t="n">
        <v>29563</v>
      </c>
      <c r="N338" s="0" t="n">
        <v>39999</v>
      </c>
      <c r="O338" s="0" t="n">
        <v>16325</v>
      </c>
      <c r="P338" s="0" t="n">
        <v>159150</v>
      </c>
      <c r="Q338" s="0" t="n">
        <v>27400</v>
      </c>
    </row>
    <row r="339" customFormat="false" ht="13.8" hidden="false" customHeight="false" outlineLevel="0" collapsed="false">
      <c r="A339" s="0" t="s">
        <v>263</v>
      </c>
      <c r="B339" s="0" t="n">
        <v>237</v>
      </c>
      <c r="C339" s="0" t="n">
        <v>40</v>
      </c>
      <c r="D339" s="0" t="n">
        <v>2014</v>
      </c>
      <c r="E339" s="0" t="n">
        <v>11</v>
      </c>
      <c r="F339" s="0" t="n">
        <v>14</v>
      </c>
      <c r="G339" s="0" t="n">
        <v>0</v>
      </c>
      <c r="H339" s="0" t="s">
        <v>3412</v>
      </c>
      <c r="I339" s="0" t="s">
        <v>3932</v>
      </c>
      <c r="J339" s="0" t="s">
        <v>28</v>
      </c>
      <c r="K339" s="0" t="n">
        <v>281859</v>
      </c>
      <c r="L339" s="0" t="n">
        <v>68669</v>
      </c>
      <c r="M339" s="0" t="n">
        <v>20982</v>
      </c>
      <c r="N339" s="0" t="n">
        <v>28032</v>
      </c>
      <c r="O339" s="0" t="n">
        <v>12576</v>
      </c>
      <c r="P339" s="0" t="n">
        <v>123163</v>
      </c>
      <c r="Q339" s="0" t="n">
        <v>25100</v>
      </c>
    </row>
    <row r="340" customFormat="false" ht="13.8" hidden="false" customHeight="false" outlineLevel="0" collapsed="false">
      <c r="A340" s="0" t="s">
        <v>37</v>
      </c>
      <c r="B340" s="0" t="n">
        <v>242</v>
      </c>
      <c r="C340" s="0" t="n">
        <v>41</v>
      </c>
      <c r="D340" s="0" t="n">
        <v>2014</v>
      </c>
      <c r="E340" s="0" t="n">
        <v>1</v>
      </c>
      <c r="F340" s="0" t="n">
        <v>21</v>
      </c>
      <c r="G340" s="0" t="n">
        <v>1</v>
      </c>
      <c r="H340" s="0" t="s">
        <v>3296</v>
      </c>
      <c r="I340" s="0" t="s">
        <v>3933</v>
      </c>
      <c r="J340" s="0" t="s">
        <v>40</v>
      </c>
      <c r="K340" s="0" t="n">
        <v>181072</v>
      </c>
      <c r="L340" s="0" t="n">
        <v>18214</v>
      </c>
      <c r="M340" s="0" t="n">
        <v>16673</v>
      </c>
      <c r="N340" s="0" t="n">
        <v>14509</v>
      </c>
      <c r="O340" s="0" t="n">
        <v>9412</v>
      </c>
      <c r="P340" s="0" t="n">
        <v>14548</v>
      </c>
      <c r="Q340" s="0" t="n">
        <v>24700</v>
      </c>
    </row>
    <row r="341" customFormat="false" ht="13.8" hidden="false" customHeight="false" outlineLevel="0" collapsed="false">
      <c r="A341" s="0" t="s">
        <v>101</v>
      </c>
      <c r="B341" s="0" t="n">
        <v>244</v>
      </c>
      <c r="C341" s="0" t="n">
        <v>42</v>
      </c>
      <c r="D341" s="0" t="n">
        <v>2014</v>
      </c>
      <c r="E341" s="0" t="n">
        <v>4</v>
      </c>
      <c r="F341" s="0" t="n">
        <v>11</v>
      </c>
      <c r="G341" s="0" t="n">
        <v>0</v>
      </c>
      <c r="H341" s="0" t="s">
        <v>3412</v>
      </c>
      <c r="I341" s="0" t="s">
        <v>3934</v>
      </c>
      <c r="J341" s="0" t="s">
        <v>28</v>
      </c>
      <c r="K341" s="0" t="n">
        <v>328185</v>
      </c>
      <c r="L341" s="0" t="n">
        <v>47083</v>
      </c>
      <c r="M341" s="0" t="n">
        <v>27807</v>
      </c>
      <c r="N341" s="0" t="n">
        <v>26055</v>
      </c>
      <c r="O341" s="0" t="n">
        <v>12693</v>
      </c>
      <c r="P341" s="0" t="n">
        <v>123700</v>
      </c>
      <c r="Q341" s="0" t="n">
        <v>24300</v>
      </c>
    </row>
    <row r="342" customFormat="false" ht="13.8" hidden="false" customHeight="false" outlineLevel="0" collapsed="false">
      <c r="A342" s="0" t="s">
        <v>274</v>
      </c>
      <c r="B342" s="0" t="n">
        <v>252</v>
      </c>
      <c r="C342" s="0" t="n">
        <v>43</v>
      </c>
      <c r="D342" s="0" t="n">
        <v>2014</v>
      </c>
      <c r="E342" s="0" t="n">
        <v>11</v>
      </c>
      <c r="F342" s="0" t="n">
        <v>28</v>
      </c>
      <c r="G342" s="0" t="n">
        <v>1</v>
      </c>
      <c r="H342" s="0" t="s">
        <v>275</v>
      </c>
      <c r="I342" s="0" t="s">
        <v>3935</v>
      </c>
      <c r="J342" s="0" t="s">
        <v>32</v>
      </c>
      <c r="K342" s="0" t="n">
        <v>364345</v>
      </c>
      <c r="L342" s="0" t="n">
        <v>81754</v>
      </c>
      <c r="M342" s="0" t="n">
        <v>29410</v>
      </c>
      <c r="N342" s="0" t="n">
        <v>34533</v>
      </c>
      <c r="O342" s="0" t="n">
        <v>14730</v>
      </c>
      <c r="P342" s="0" t="n">
        <v>143689</v>
      </c>
      <c r="Q342" s="0" t="n">
        <v>23000</v>
      </c>
    </row>
    <row r="343" customFormat="false" ht="13.8" hidden="false" customHeight="false" outlineLevel="0" collapsed="false">
      <c r="A343" s="0" t="s">
        <v>206</v>
      </c>
      <c r="B343" s="0" t="n">
        <v>253</v>
      </c>
      <c r="C343" s="0" t="n">
        <v>44</v>
      </c>
      <c r="D343" s="0" t="n">
        <v>2014</v>
      </c>
      <c r="E343" s="0" t="n">
        <v>9</v>
      </c>
      <c r="F343" s="0" t="n">
        <v>5</v>
      </c>
      <c r="G343" s="0" t="n">
        <v>1</v>
      </c>
      <c r="H343" s="0" t="s">
        <v>3412</v>
      </c>
      <c r="I343" s="0" t="s">
        <v>3936</v>
      </c>
      <c r="J343" s="0" t="s">
        <v>66</v>
      </c>
      <c r="K343" s="0" t="n">
        <v>354269</v>
      </c>
      <c r="L343" s="0" t="n">
        <v>55783</v>
      </c>
      <c r="M343" s="0" t="n">
        <v>29631</v>
      </c>
      <c r="N343" s="0" t="n">
        <v>34043</v>
      </c>
      <c r="O343" s="0" t="n">
        <v>16839</v>
      </c>
      <c r="P343" s="0" t="n">
        <v>249128</v>
      </c>
      <c r="Q343" s="0" t="n">
        <v>22800</v>
      </c>
    </row>
    <row r="344" customFormat="false" ht="13.8" hidden="false" customHeight="false" outlineLevel="0" collapsed="false">
      <c r="A344" s="0" t="s">
        <v>3937</v>
      </c>
      <c r="B344" s="0" t="n">
        <v>277</v>
      </c>
      <c r="C344" s="0" t="n">
        <v>45</v>
      </c>
      <c r="D344" s="0" t="n">
        <v>2014</v>
      </c>
      <c r="E344" s="0" t="n">
        <v>7</v>
      </c>
      <c r="F344" s="0" t="n">
        <v>10</v>
      </c>
      <c r="G344" s="0" t="n">
        <v>1</v>
      </c>
      <c r="H344" s="0" t="s">
        <v>154</v>
      </c>
      <c r="I344" s="0" t="s">
        <v>3938</v>
      </c>
      <c r="J344" s="0" t="s">
        <v>56</v>
      </c>
      <c r="K344" s="0" t="n">
        <v>269386</v>
      </c>
      <c r="L344" s="0" t="n">
        <v>35692</v>
      </c>
      <c r="M344" s="0" t="n">
        <v>17234</v>
      </c>
      <c r="N344" s="0" t="n">
        <v>20048</v>
      </c>
      <c r="O344" s="0" t="n">
        <v>10000</v>
      </c>
      <c r="P344" s="0" t="n">
        <v>120215</v>
      </c>
      <c r="Q344" s="0" t="n">
        <v>20800</v>
      </c>
    </row>
    <row r="345" customFormat="false" ht="13.8" hidden="false" customHeight="false" outlineLevel="0" collapsed="false">
      <c r="A345" s="0" t="s">
        <v>167</v>
      </c>
      <c r="B345" s="0" t="n">
        <v>278</v>
      </c>
      <c r="C345" s="0" t="n">
        <v>46</v>
      </c>
      <c r="D345" s="0" t="n">
        <v>2014</v>
      </c>
      <c r="E345" s="0" t="n">
        <v>7</v>
      </c>
      <c r="F345" s="0" t="n">
        <v>30</v>
      </c>
      <c r="G345" s="0" t="n">
        <v>1</v>
      </c>
      <c r="H345" s="0" t="s">
        <v>168</v>
      </c>
      <c r="I345" s="0" t="s">
        <v>3939</v>
      </c>
      <c r="J345" s="0" t="s">
        <v>66</v>
      </c>
      <c r="K345" s="0" t="n">
        <v>284992</v>
      </c>
      <c r="L345" s="0" t="n">
        <v>42135</v>
      </c>
      <c r="M345" s="0" t="n">
        <v>27131</v>
      </c>
      <c r="N345" s="0" t="n">
        <v>22564</v>
      </c>
      <c r="O345" s="0" t="n">
        <v>11818</v>
      </c>
      <c r="P345" s="0" t="n">
        <v>152135</v>
      </c>
      <c r="Q345" s="0" t="n">
        <v>20500</v>
      </c>
    </row>
    <row r="346" customFormat="false" ht="13.8" hidden="false" customHeight="false" outlineLevel="0" collapsed="false">
      <c r="A346" s="0" t="s">
        <v>3940</v>
      </c>
      <c r="B346" s="0" t="n">
        <v>279</v>
      </c>
      <c r="C346" s="0" t="n">
        <v>47</v>
      </c>
      <c r="D346" s="0" t="n">
        <v>2014</v>
      </c>
      <c r="E346" s="0" t="n">
        <v>10</v>
      </c>
      <c r="F346" s="0" t="n">
        <v>1</v>
      </c>
      <c r="G346" s="0" t="n">
        <v>1</v>
      </c>
      <c r="H346" s="0" t="s">
        <v>233</v>
      </c>
      <c r="I346" s="0" t="s">
        <v>3941</v>
      </c>
      <c r="J346" s="0" t="s">
        <v>235</v>
      </c>
      <c r="K346" s="0" t="n">
        <v>243488</v>
      </c>
      <c r="L346" s="0" t="n">
        <v>40160</v>
      </c>
      <c r="M346" s="0" t="n">
        <v>12705</v>
      </c>
      <c r="N346" s="0" t="n">
        <v>15402</v>
      </c>
      <c r="O346" s="0" t="n">
        <v>9240</v>
      </c>
      <c r="P346" s="0" t="n">
        <v>92008</v>
      </c>
      <c r="Q346" s="0" t="n">
        <v>20400</v>
      </c>
    </row>
    <row r="347" customFormat="false" ht="13.8" hidden="false" customHeight="false" outlineLevel="0" collapsed="false">
      <c r="A347" s="0" t="s">
        <v>257</v>
      </c>
      <c r="B347" s="0" t="n">
        <v>288</v>
      </c>
      <c r="C347" s="0" t="n">
        <v>48</v>
      </c>
      <c r="D347" s="0" t="n">
        <v>2014</v>
      </c>
      <c r="E347" s="0" t="n">
        <v>11</v>
      </c>
      <c r="F347" s="0" t="n">
        <v>11</v>
      </c>
      <c r="G347" s="0" t="n">
        <v>1</v>
      </c>
      <c r="H347" s="0" t="s">
        <v>258</v>
      </c>
      <c r="I347" s="0" t="s">
        <v>3942</v>
      </c>
      <c r="J347" s="0" t="s">
        <v>66</v>
      </c>
      <c r="K347" s="0" t="n">
        <v>278466</v>
      </c>
      <c r="L347" s="0" t="n">
        <v>60844</v>
      </c>
      <c r="M347" s="0" t="n">
        <v>19168</v>
      </c>
      <c r="N347" s="0" t="n">
        <v>23273</v>
      </c>
      <c r="O347" s="0" t="n">
        <v>12678</v>
      </c>
      <c r="P347" s="0" t="n">
        <v>126106</v>
      </c>
      <c r="Q347" s="0" t="n">
        <v>19600</v>
      </c>
    </row>
    <row r="348" customFormat="false" ht="13.8" hidden="false" customHeight="false" outlineLevel="0" collapsed="false">
      <c r="A348" s="0" t="s">
        <v>3943</v>
      </c>
      <c r="B348" s="0" t="n">
        <v>290</v>
      </c>
      <c r="C348" s="0" t="n">
        <v>49</v>
      </c>
      <c r="D348" s="0" t="n">
        <v>2014</v>
      </c>
      <c r="E348" s="0" t="n">
        <v>12</v>
      </c>
      <c r="F348" s="0" t="n">
        <v>2</v>
      </c>
      <c r="G348" s="0" t="n">
        <v>1</v>
      </c>
      <c r="H348" s="0" t="s">
        <v>278</v>
      </c>
      <c r="I348" s="0" t="s">
        <v>3944</v>
      </c>
      <c r="J348" s="0" t="s">
        <v>280</v>
      </c>
      <c r="K348" s="0" t="n">
        <v>313540</v>
      </c>
      <c r="L348" s="0" t="n">
        <v>75385</v>
      </c>
      <c r="M348" s="0" t="n">
        <v>24308</v>
      </c>
      <c r="N348" s="0" t="n">
        <v>26708</v>
      </c>
      <c r="O348" s="0" t="n">
        <v>18474</v>
      </c>
      <c r="P348" s="0" t="n">
        <v>123460</v>
      </c>
      <c r="Q348" s="0" t="n">
        <v>19500</v>
      </c>
    </row>
    <row r="349" customFormat="false" ht="13.8" hidden="false" customHeight="false" outlineLevel="0" collapsed="false">
      <c r="A349" s="0" t="s">
        <v>195</v>
      </c>
      <c r="B349" s="0" t="n">
        <v>293</v>
      </c>
      <c r="C349" s="0" t="n">
        <v>50</v>
      </c>
      <c r="D349" s="0" t="n">
        <v>2014</v>
      </c>
      <c r="E349" s="0" t="n">
        <v>8</v>
      </c>
      <c r="F349" s="0" t="n">
        <v>22</v>
      </c>
      <c r="G349" s="0" t="n">
        <v>1</v>
      </c>
      <c r="H349" s="0" t="s">
        <v>196</v>
      </c>
      <c r="I349" s="0" t="s">
        <v>3945</v>
      </c>
      <c r="J349" s="0" t="s">
        <v>198</v>
      </c>
      <c r="K349" s="0" t="n">
        <v>270491</v>
      </c>
      <c r="L349" s="0" t="n">
        <v>43694</v>
      </c>
      <c r="M349" s="0" t="n">
        <v>23045</v>
      </c>
      <c r="N349" s="0" t="n">
        <v>19279</v>
      </c>
      <c r="O349" s="0" t="n">
        <v>12528</v>
      </c>
      <c r="P349" s="0" t="n">
        <v>164771</v>
      </c>
      <c r="Q349" s="0" t="n">
        <v>19300</v>
      </c>
    </row>
    <row r="350" customFormat="false" ht="13.8" hidden="false" customHeight="false" outlineLevel="0" collapsed="false">
      <c r="A350" s="0" t="s">
        <v>174</v>
      </c>
      <c r="B350" s="0" t="n">
        <v>299</v>
      </c>
      <c r="C350" s="0" t="n">
        <v>51</v>
      </c>
      <c r="D350" s="0" t="n">
        <v>2014</v>
      </c>
      <c r="E350" s="0" t="n">
        <v>8</v>
      </c>
      <c r="F350" s="0" t="n">
        <v>1</v>
      </c>
      <c r="G350" s="0" t="n">
        <v>0</v>
      </c>
      <c r="H350" s="0" t="s">
        <v>3412</v>
      </c>
      <c r="I350" s="0" t="s">
        <v>3946</v>
      </c>
      <c r="J350" s="0" t="s">
        <v>78</v>
      </c>
      <c r="K350" s="0" t="n">
        <v>243482</v>
      </c>
      <c r="L350" s="0" t="n">
        <v>41017</v>
      </c>
      <c r="M350" s="0" t="n">
        <v>12558</v>
      </c>
      <c r="N350" s="0" t="n">
        <v>19022</v>
      </c>
      <c r="O350" s="0" t="n">
        <v>10462</v>
      </c>
      <c r="P350" s="0" t="n">
        <v>182199</v>
      </c>
      <c r="Q350" s="0" t="n">
        <v>18900</v>
      </c>
    </row>
    <row r="351" customFormat="false" ht="13.8" hidden="false" customHeight="false" outlineLevel="0" collapsed="false">
      <c r="A351" s="0" t="s">
        <v>266</v>
      </c>
      <c r="B351" s="0" t="n">
        <v>301</v>
      </c>
      <c r="C351" s="0" t="n">
        <v>52</v>
      </c>
      <c r="D351" s="0" t="n">
        <v>2014</v>
      </c>
      <c r="E351" s="0" t="n">
        <v>11</v>
      </c>
      <c r="F351" s="0" t="n">
        <v>21</v>
      </c>
      <c r="G351" s="0" t="n">
        <v>1</v>
      </c>
      <c r="H351" s="0" t="s">
        <v>267</v>
      </c>
      <c r="I351" s="0" t="s">
        <v>3947</v>
      </c>
      <c r="J351" s="0" t="s">
        <v>269</v>
      </c>
      <c r="K351" s="0" t="n">
        <v>250141</v>
      </c>
      <c r="L351" s="0" t="n">
        <v>57136</v>
      </c>
      <c r="M351" s="0" t="n">
        <v>19950</v>
      </c>
      <c r="N351" s="0" t="n">
        <v>24426</v>
      </c>
      <c r="O351" s="0" t="n">
        <v>11805</v>
      </c>
      <c r="P351" s="0" t="n">
        <v>107834</v>
      </c>
      <c r="Q351" s="0" t="n">
        <v>18200</v>
      </c>
    </row>
    <row r="352" customFormat="false" ht="13.8" hidden="false" customHeight="false" outlineLevel="0" collapsed="false">
      <c r="A352" s="0" t="s">
        <v>284</v>
      </c>
      <c r="B352" s="0" t="n">
        <v>337</v>
      </c>
      <c r="C352" s="0" t="n">
        <v>54</v>
      </c>
      <c r="D352" s="0" t="n">
        <v>2014</v>
      </c>
      <c r="E352" s="0" t="n">
        <v>12</v>
      </c>
      <c r="F352" s="0" t="n">
        <v>5</v>
      </c>
      <c r="G352" s="0" t="n">
        <v>1</v>
      </c>
      <c r="H352" s="0" t="s">
        <v>285</v>
      </c>
      <c r="I352" s="0" t="s">
        <v>286</v>
      </c>
      <c r="J352" s="0" t="s">
        <v>32</v>
      </c>
      <c r="K352" s="0" t="n">
        <v>278577</v>
      </c>
      <c r="L352" s="0" t="n">
        <v>64301</v>
      </c>
      <c r="M352" s="0" t="n">
        <v>18879</v>
      </c>
      <c r="N352" s="0" t="n">
        <v>20072</v>
      </c>
      <c r="O352" s="0" t="n">
        <v>13286</v>
      </c>
      <c r="P352" s="0" t="n">
        <v>108575</v>
      </c>
      <c r="Q352" s="0" t="n">
        <v>16100</v>
      </c>
    </row>
    <row r="353" customFormat="false" ht="13.8" hidden="false" customHeight="false" outlineLevel="0" collapsed="false">
      <c r="A353" s="0" t="s">
        <v>41</v>
      </c>
      <c r="B353" s="0" t="n">
        <v>339</v>
      </c>
      <c r="C353" s="0" t="n">
        <v>55</v>
      </c>
      <c r="D353" s="0" t="n">
        <v>2014</v>
      </c>
      <c r="E353" s="0" t="n">
        <v>1</v>
      </c>
      <c r="F353" s="0" t="n">
        <v>17</v>
      </c>
      <c r="G353" s="0" t="n">
        <v>0</v>
      </c>
      <c r="H353" s="0" t="s">
        <v>3948</v>
      </c>
      <c r="I353" s="0" t="s">
        <v>3949</v>
      </c>
      <c r="J353" s="0" t="s">
        <v>44</v>
      </c>
      <c r="K353" s="0" t="n">
        <v>240317</v>
      </c>
      <c r="L353" s="0" t="n">
        <v>26446</v>
      </c>
      <c r="M353" s="0" t="n">
        <v>17750</v>
      </c>
      <c r="N353" s="0" t="n">
        <v>23884</v>
      </c>
      <c r="O353" s="0" t="n">
        <v>11610</v>
      </c>
      <c r="P353" s="0" t="n">
        <v>1954</v>
      </c>
      <c r="Q353" s="0" t="n">
        <v>16000</v>
      </c>
    </row>
    <row r="354" customFormat="false" ht="13.8" hidden="false" customHeight="false" outlineLevel="0" collapsed="false">
      <c r="A354" s="0" t="s">
        <v>246</v>
      </c>
      <c r="B354" s="0" t="n">
        <v>358</v>
      </c>
      <c r="C354" s="0" t="n">
        <v>56</v>
      </c>
      <c r="D354" s="0" t="n">
        <v>2014</v>
      </c>
      <c r="E354" s="0" t="n">
        <v>10</v>
      </c>
      <c r="F354" s="0" t="n">
        <v>28</v>
      </c>
      <c r="G354" s="0" t="n">
        <v>0</v>
      </c>
      <c r="H354" s="0" t="s">
        <v>3412</v>
      </c>
      <c r="I354" s="0" t="s">
        <v>3412</v>
      </c>
      <c r="J354" s="0" t="s">
        <v>249</v>
      </c>
      <c r="K354" s="0" t="n">
        <v>254734</v>
      </c>
      <c r="L354" s="0" t="n">
        <v>64444</v>
      </c>
      <c r="M354" s="0" t="n">
        <v>8818</v>
      </c>
      <c r="N354" s="0" t="n">
        <v>24015</v>
      </c>
      <c r="O354" s="0" t="n">
        <v>10354</v>
      </c>
      <c r="P354" s="0" t="n">
        <v>157718</v>
      </c>
      <c r="Q354" s="0" t="n">
        <v>15000</v>
      </c>
    </row>
    <row r="355" customFormat="false" ht="13.8" hidden="false" customHeight="false" outlineLevel="0" collapsed="false">
      <c r="A355" s="0" t="s">
        <v>3950</v>
      </c>
      <c r="B355" s="0" t="n">
        <v>377</v>
      </c>
      <c r="C355" s="0" t="n">
        <v>57</v>
      </c>
      <c r="D355" s="0" t="n">
        <v>2014</v>
      </c>
      <c r="E355" s="0" t="n">
        <v>4</v>
      </c>
      <c r="F355" s="0" t="n">
        <v>25</v>
      </c>
      <c r="G355" s="0" t="n">
        <v>1</v>
      </c>
      <c r="H355" s="0" t="s">
        <v>115</v>
      </c>
      <c r="I355" s="0" t="s">
        <v>3951</v>
      </c>
      <c r="J355" s="0" t="s">
        <v>117</v>
      </c>
      <c r="K355" s="0" t="n">
        <v>268007</v>
      </c>
      <c r="L355" s="0" t="n">
        <v>26066</v>
      </c>
      <c r="M355" s="0" t="n">
        <v>5766</v>
      </c>
      <c r="N355" s="0" t="n">
        <v>15028</v>
      </c>
      <c r="O355" s="0" t="n">
        <v>11212</v>
      </c>
      <c r="P355" s="0" t="n">
        <v>92990</v>
      </c>
      <c r="Q355" s="0" t="n">
        <v>14200</v>
      </c>
    </row>
    <row r="356" customFormat="false" ht="13.8" hidden="false" customHeight="false" outlineLevel="0" collapsed="false">
      <c r="A356" s="0" t="s">
        <v>21</v>
      </c>
      <c r="B356" s="0" t="n">
        <v>384</v>
      </c>
      <c r="C356" s="0" t="n">
        <v>58</v>
      </c>
      <c r="D356" s="0" t="n">
        <v>2014</v>
      </c>
      <c r="E356" s="0" t="n">
        <v>1</v>
      </c>
      <c r="F356" s="0" t="n">
        <v>7</v>
      </c>
      <c r="G356" s="0" t="n">
        <v>0</v>
      </c>
      <c r="H356" s="0" t="s">
        <v>3952</v>
      </c>
      <c r="I356" s="0" t="s">
        <v>3953</v>
      </c>
      <c r="J356" s="0" t="s">
        <v>24</v>
      </c>
      <c r="K356" s="0" t="n">
        <v>254257</v>
      </c>
      <c r="L356" s="0" t="n">
        <v>27059</v>
      </c>
      <c r="M356" s="0" t="n">
        <v>14945</v>
      </c>
      <c r="N356" s="0" t="n">
        <v>27639</v>
      </c>
      <c r="O356" s="0" t="n">
        <v>3167</v>
      </c>
      <c r="P356" s="0" t="n">
        <v>196</v>
      </c>
      <c r="Q356" s="0" t="n">
        <v>13900</v>
      </c>
    </row>
    <row r="357" customFormat="false" ht="13.8" hidden="false" customHeight="false" outlineLevel="0" collapsed="false">
      <c r="A357" s="0" t="s">
        <v>57</v>
      </c>
      <c r="B357" s="0" t="n">
        <v>402</v>
      </c>
      <c r="C357" s="0" t="n">
        <v>59</v>
      </c>
      <c r="D357" s="0" t="n">
        <v>2014</v>
      </c>
      <c r="E357" s="0" t="n">
        <v>1</v>
      </c>
      <c r="F357" s="0" t="n">
        <v>31</v>
      </c>
      <c r="G357" s="0" t="n">
        <v>1</v>
      </c>
      <c r="H357" s="0" t="s">
        <v>58</v>
      </c>
      <c r="I357" s="0" t="s">
        <v>3954</v>
      </c>
      <c r="J357" s="0" t="s">
        <v>32</v>
      </c>
      <c r="K357" s="0" t="n">
        <v>177291</v>
      </c>
      <c r="L357" s="0" t="n">
        <v>17453</v>
      </c>
      <c r="M357" s="0" t="n">
        <v>3865</v>
      </c>
      <c r="N357" s="0" t="n">
        <v>16246</v>
      </c>
      <c r="O357" s="0" t="n">
        <v>6268</v>
      </c>
      <c r="P357" s="0" t="n">
        <v>87946</v>
      </c>
      <c r="Q357" s="0" t="n">
        <v>13000</v>
      </c>
    </row>
    <row r="358" customFormat="false" ht="13.8" hidden="false" customHeight="false" outlineLevel="0" collapsed="false">
      <c r="A358" s="0" t="s">
        <v>104</v>
      </c>
      <c r="B358" s="0" t="n">
        <v>413</v>
      </c>
      <c r="C358" s="0" t="n">
        <v>60</v>
      </c>
      <c r="D358" s="0" t="n">
        <v>2014</v>
      </c>
      <c r="E358" s="0" t="n">
        <v>4</v>
      </c>
      <c r="F358" s="0" t="n">
        <v>18</v>
      </c>
      <c r="G358" s="0" t="n">
        <v>0</v>
      </c>
      <c r="H358" s="0" t="s">
        <v>3412</v>
      </c>
      <c r="I358" s="0" t="s">
        <v>3955</v>
      </c>
      <c r="J358" s="0" t="s">
        <v>82</v>
      </c>
      <c r="K358" s="0" t="n">
        <v>245407</v>
      </c>
      <c r="L358" s="0" t="n">
        <v>33224</v>
      </c>
      <c r="M358" s="0" t="n">
        <v>12431</v>
      </c>
      <c r="N358" s="0" t="n">
        <v>21569</v>
      </c>
      <c r="O358" s="0" t="n">
        <v>13113</v>
      </c>
      <c r="P358" s="0" t="n">
        <v>106643</v>
      </c>
      <c r="Q358" s="0" t="n">
        <v>12600</v>
      </c>
    </row>
    <row r="359" customFormat="false" ht="13.8" hidden="false" customHeight="false" outlineLevel="0" collapsed="false">
      <c r="A359" s="0" t="s">
        <v>91</v>
      </c>
      <c r="B359" s="0" t="n">
        <v>422</v>
      </c>
      <c r="C359" s="0" t="n">
        <v>61</v>
      </c>
      <c r="D359" s="0" t="n">
        <v>2014</v>
      </c>
      <c r="E359" s="0" t="n">
        <v>3</v>
      </c>
      <c r="F359" s="0" t="n">
        <v>28</v>
      </c>
      <c r="G359" s="0" t="n">
        <v>0</v>
      </c>
      <c r="H359" s="0" t="s">
        <v>3412</v>
      </c>
      <c r="I359" s="0" t="s">
        <v>3412</v>
      </c>
      <c r="J359" s="0" t="s">
        <v>94</v>
      </c>
      <c r="K359" s="0" t="n">
        <v>225668</v>
      </c>
      <c r="L359" s="0" t="n">
        <v>29317</v>
      </c>
      <c r="M359" s="0" t="n">
        <v>21337</v>
      </c>
      <c r="N359" s="0" t="n">
        <v>19582</v>
      </c>
      <c r="O359" s="0" t="n">
        <v>9466</v>
      </c>
      <c r="P359" s="0" t="n">
        <v>26440</v>
      </c>
      <c r="Q359" s="0" t="n">
        <v>12100</v>
      </c>
    </row>
    <row r="360" customFormat="false" ht="13.8" hidden="false" customHeight="false" outlineLevel="0" collapsed="false">
      <c r="A360" s="0" t="s">
        <v>254</v>
      </c>
      <c r="B360" s="0" t="n">
        <v>432</v>
      </c>
      <c r="C360" s="0" t="n">
        <v>62</v>
      </c>
      <c r="D360" s="0" t="n">
        <v>2014</v>
      </c>
      <c r="E360" s="0" t="n">
        <v>10</v>
      </c>
      <c r="F360" s="0" t="n">
        <v>31</v>
      </c>
      <c r="G360" s="0" t="n">
        <v>1</v>
      </c>
      <c r="H360" s="0" t="s">
        <v>3412</v>
      </c>
      <c r="I360" s="0" t="s">
        <v>3956</v>
      </c>
      <c r="J360" s="0" t="s">
        <v>48</v>
      </c>
      <c r="K360" s="0" t="n">
        <v>223695</v>
      </c>
      <c r="L360" s="0" t="n">
        <v>43634</v>
      </c>
      <c r="M360" s="0" t="n">
        <v>12662</v>
      </c>
      <c r="N360" s="0" t="n">
        <v>17583</v>
      </c>
      <c r="O360" s="0" t="n">
        <v>10136</v>
      </c>
      <c r="P360" s="0" t="n">
        <v>115395</v>
      </c>
      <c r="Q360" s="0" t="n">
        <v>11900</v>
      </c>
    </row>
    <row r="361" customFormat="false" ht="13.8" hidden="false" customHeight="false" outlineLevel="0" collapsed="false">
      <c r="A361" s="0" t="s">
        <v>270</v>
      </c>
      <c r="B361" s="0" t="n">
        <v>435</v>
      </c>
      <c r="C361" s="0" t="n">
        <v>63</v>
      </c>
      <c r="D361" s="0" t="n">
        <v>2014</v>
      </c>
      <c r="E361" s="0" t="n">
        <v>11</v>
      </c>
      <c r="F361" s="0" t="n">
        <v>21</v>
      </c>
      <c r="G361" s="0" t="n">
        <v>1</v>
      </c>
      <c r="H361" s="0" t="s">
        <v>3412</v>
      </c>
      <c r="I361" s="0" t="s">
        <v>3412</v>
      </c>
      <c r="J361" s="0" t="s">
        <v>273</v>
      </c>
      <c r="K361" s="0" t="n">
        <v>192494</v>
      </c>
      <c r="L361" s="0" t="n">
        <v>51557</v>
      </c>
      <c r="M361" s="0" t="n">
        <v>9426</v>
      </c>
      <c r="N361" s="0" t="n">
        <v>14262</v>
      </c>
      <c r="O361" s="0" t="n">
        <v>8777</v>
      </c>
      <c r="P361" s="0" t="n">
        <v>97794</v>
      </c>
      <c r="Q361" s="0" t="n">
        <v>11800</v>
      </c>
    </row>
    <row r="362" customFormat="false" ht="13.8" hidden="false" customHeight="false" outlineLevel="0" collapsed="false">
      <c r="A362" s="0" t="s">
        <v>213</v>
      </c>
      <c r="B362" s="0" t="n">
        <v>455</v>
      </c>
      <c r="C362" s="0" t="n">
        <v>64</v>
      </c>
      <c r="D362" s="0" t="n">
        <v>2014</v>
      </c>
      <c r="E362" s="0" t="n">
        <v>9</v>
      </c>
      <c r="F362" s="0" t="n">
        <v>12</v>
      </c>
      <c r="G362" s="0" t="n">
        <v>0</v>
      </c>
      <c r="H362" s="0" t="s">
        <v>3412</v>
      </c>
      <c r="I362" s="0" t="s">
        <v>3957</v>
      </c>
      <c r="J362" s="0" t="s">
        <v>216</v>
      </c>
      <c r="K362" s="0" t="n">
        <v>247651</v>
      </c>
      <c r="L362" s="0" t="n">
        <v>47344</v>
      </c>
      <c r="M362" s="0" t="n">
        <v>14202</v>
      </c>
      <c r="N362" s="0" t="n">
        <v>22605</v>
      </c>
      <c r="O362" s="0" t="n">
        <v>11477</v>
      </c>
      <c r="P362" s="0" t="n">
        <v>157016</v>
      </c>
      <c r="Q362" s="0" t="n">
        <v>11000</v>
      </c>
    </row>
    <row r="363" customFormat="false" ht="13.8" hidden="false" customHeight="false" outlineLevel="0" collapsed="false">
      <c r="A363" s="0" t="s">
        <v>107</v>
      </c>
      <c r="B363" s="0" t="n">
        <v>460</v>
      </c>
      <c r="C363" s="0" t="n">
        <v>65</v>
      </c>
      <c r="D363" s="0" t="n">
        <v>2014</v>
      </c>
      <c r="E363" s="0" t="n">
        <v>4</v>
      </c>
      <c r="F363" s="0" t="n">
        <v>18</v>
      </c>
      <c r="G363" s="0" t="n">
        <v>1</v>
      </c>
      <c r="H363" s="0" t="s">
        <v>108</v>
      </c>
      <c r="I363" s="0" t="s">
        <v>3958</v>
      </c>
      <c r="J363" s="0" t="s">
        <v>110</v>
      </c>
      <c r="K363" s="0" t="n">
        <v>244748</v>
      </c>
      <c r="L363" s="0" t="n">
        <v>24938</v>
      </c>
      <c r="M363" s="0" t="n">
        <v>19529</v>
      </c>
      <c r="N363" s="0" t="n">
        <v>16068</v>
      </c>
      <c r="O363" s="0" t="n">
        <v>9058</v>
      </c>
      <c r="P363" s="0" t="n">
        <v>87080</v>
      </c>
      <c r="Q363" s="0" t="n">
        <v>10800</v>
      </c>
    </row>
    <row r="364" customFormat="false" ht="13.8" hidden="false" customHeight="false" outlineLevel="0" collapsed="false">
      <c r="A364" s="0" t="s">
        <v>217</v>
      </c>
      <c r="B364" s="0" t="n">
        <v>468</v>
      </c>
      <c r="C364" s="0" t="n">
        <v>66</v>
      </c>
      <c r="D364" s="0" t="n">
        <v>2014</v>
      </c>
      <c r="E364" s="0" t="n">
        <v>9</v>
      </c>
      <c r="F364" s="0" t="n">
        <v>19</v>
      </c>
      <c r="G364" s="0" t="n">
        <v>0</v>
      </c>
      <c r="H364" s="0" t="s">
        <v>3959</v>
      </c>
      <c r="I364" s="0" t="s">
        <v>3412</v>
      </c>
      <c r="J364" s="0" t="s">
        <v>220</v>
      </c>
      <c r="K364" s="0" t="n">
        <v>229762</v>
      </c>
      <c r="L364" s="0" t="n">
        <v>44886</v>
      </c>
      <c r="M364" s="0" t="n">
        <v>13270</v>
      </c>
      <c r="N364" s="0" t="n">
        <v>18591</v>
      </c>
      <c r="O364" s="0" t="n">
        <v>11345</v>
      </c>
      <c r="P364" s="0" t="n">
        <v>141294</v>
      </c>
      <c r="Q364" s="0" t="n">
        <v>10400</v>
      </c>
    </row>
    <row r="365" customFormat="false" ht="13.8" hidden="false" customHeight="false" outlineLevel="0" collapsed="false">
      <c r="A365" s="0" t="s">
        <v>83</v>
      </c>
      <c r="B365" s="0" t="n">
        <v>479</v>
      </c>
      <c r="C365" s="0" t="n">
        <v>67</v>
      </c>
      <c r="D365" s="0" t="n">
        <v>2014</v>
      </c>
      <c r="E365" s="0" t="n">
        <v>3</v>
      </c>
      <c r="F365" s="0" t="n">
        <v>21</v>
      </c>
      <c r="G365" s="0" t="n">
        <v>1</v>
      </c>
      <c r="H365" s="0" t="s">
        <v>3412</v>
      </c>
      <c r="I365" s="0" t="s">
        <v>3960</v>
      </c>
      <c r="J365" s="0" t="s">
        <v>86</v>
      </c>
      <c r="K365" s="0" t="n">
        <v>241678</v>
      </c>
      <c r="L365" s="0" t="n">
        <v>29811</v>
      </c>
      <c r="M365" s="0" t="n">
        <v>11325</v>
      </c>
      <c r="N365" s="0" t="n">
        <v>19716</v>
      </c>
      <c r="O365" s="0" t="n">
        <v>10101</v>
      </c>
      <c r="P365" s="0" t="n">
        <v>8074</v>
      </c>
      <c r="Q365" s="0" t="n">
        <v>10200</v>
      </c>
    </row>
    <row r="366" customFormat="false" ht="13.8" hidden="false" customHeight="false" outlineLevel="0" collapsed="false">
      <c r="A366" s="0" t="s">
        <v>192</v>
      </c>
      <c r="B366" s="0" t="n">
        <v>481</v>
      </c>
      <c r="C366" s="0" t="n">
        <v>68</v>
      </c>
      <c r="D366" s="0" t="n">
        <v>2014</v>
      </c>
      <c r="E366" s="0" t="n">
        <v>8</v>
      </c>
      <c r="F366" s="0" t="n">
        <v>21</v>
      </c>
      <c r="G366" s="0" t="n">
        <v>1</v>
      </c>
      <c r="H366" s="0" t="s">
        <v>3412</v>
      </c>
      <c r="I366" s="0" t="s">
        <v>3961</v>
      </c>
      <c r="J366" s="0" t="s">
        <v>32</v>
      </c>
      <c r="K366" s="0" t="n">
        <v>218057</v>
      </c>
      <c r="L366" s="0" t="n">
        <v>35268</v>
      </c>
      <c r="M366" s="0" t="n">
        <v>17707</v>
      </c>
      <c r="N366" s="0" t="n">
        <v>16691</v>
      </c>
      <c r="O366" s="0" t="n">
        <v>9446</v>
      </c>
      <c r="P366" s="0" t="n">
        <v>129596</v>
      </c>
      <c r="Q366" s="0" t="n">
        <v>10200</v>
      </c>
    </row>
    <row r="367" customFormat="false" ht="13.8" hidden="false" customHeight="false" outlineLevel="0" collapsed="false">
      <c r="A367" s="0" t="s">
        <v>185</v>
      </c>
      <c r="B367" s="0" t="n">
        <v>489</v>
      </c>
      <c r="C367" s="0" t="n">
        <v>69</v>
      </c>
      <c r="D367" s="0" t="n">
        <v>2014</v>
      </c>
      <c r="E367" s="0" t="n">
        <v>8</v>
      </c>
      <c r="F367" s="0" t="n">
        <v>15</v>
      </c>
      <c r="G367" s="0" t="n">
        <v>0</v>
      </c>
      <c r="H367" s="0" t="s">
        <v>3962</v>
      </c>
      <c r="I367" s="0" t="s">
        <v>3412</v>
      </c>
      <c r="J367" s="0" t="s">
        <v>20</v>
      </c>
      <c r="K367" s="0" t="n">
        <v>168352</v>
      </c>
      <c r="L367" s="0" t="n">
        <v>26456</v>
      </c>
      <c r="M367" s="0" t="n">
        <v>14513</v>
      </c>
      <c r="N367" s="0" t="n">
        <v>10743</v>
      </c>
      <c r="O367" s="0" t="n">
        <v>4682</v>
      </c>
      <c r="P367" s="0" t="n">
        <v>96267</v>
      </c>
      <c r="Q367" s="0" t="n">
        <v>977025</v>
      </c>
    </row>
    <row r="368" customFormat="false" ht="13.8" hidden="false" customHeight="false" outlineLevel="0" collapsed="false">
      <c r="A368" s="0" t="s">
        <v>188</v>
      </c>
      <c r="B368" s="0" t="n">
        <v>497</v>
      </c>
      <c r="C368" s="0" t="n">
        <v>70</v>
      </c>
      <c r="D368" s="0" t="n">
        <v>2014</v>
      </c>
      <c r="E368" s="0" t="n">
        <v>6</v>
      </c>
      <c r="F368" s="0" t="n">
        <v>1</v>
      </c>
      <c r="G368" s="0" t="n">
        <v>1</v>
      </c>
      <c r="H368" s="0" t="s">
        <v>3412</v>
      </c>
      <c r="I368" s="0" t="s">
        <v>3963</v>
      </c>
      <c r="J368" s="0" t="s">
        <v>191</v>
      </c>
      <c r="K368" s="0" t="n">
        <v>8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958045</v>
      </c>
    </row>
    <row r="369" customFormat="false" ht="13.8" hidden="false" customHeight="false" outlineLevel="0" collapsed="false">
      <c r="A369" s="0" t="s">
        <v>177</v>
      </c>
      <c r="B369" s="0" t="n">
        <v>502</v>
      </c>
      <c r="C369" s="0" t="n">
        <v>71</v>
      </c>
      <c r="D369" s="0" t="n">
        <v>2014</v>
      </c>
      <c r="E369" s="0" t="n">
        <v>8</v>
      </c>
      <c r="F369" s="0" t="n">
        <v>7</v>
      </c>
      <c r="G369" s="0" t="n">
        <v>1</v>
      </c>
      <c r="H369" s="0" t="s">
        <v>3412</v>
      </c>
      <c r="I369" s="0" t="s">
        <v>3964</v>
      </c>
      <c r="J369" s="0" t="s">
        <v>180</v>
      </c>
      <c r="K369" s="0" t="n">
        <v>170226</v>
      </c>
      <c r="L369" s="0" t="n">
        <v>27758</v>
      </c>
      <c r="M369" s="0" t="n">
        <v>5045</v>
      </c>
      <c r="N369" s="0" t="n">
        <v>14374</v>
      </c>
      <c r="O369" s="0" t="n">
        <v>6423</v>
      </c>
      <c r="P369" s="0" t="n">
        <v>90623</v>
      </c>
      <c r="Q369" s="0" t="n">
        <v>9365</v>
      </c>
    </row>
    <row r="370" customFormat="false" ht="13.8" hidden="false" customHeight="false" outlineLevel="0" collapsed="false">
      <c r="A370" s="0" t="s">
        <v>33</v>
      </c>
      <c r="B370" s="0" t="n">
        <v>518</v>
      </c>
      <c r="C370" s="0" t="n">
        <v>72</v>
      </c>
      <c r="D370" s="0" t="n">
        <v>2014</v>
      </c>
      <c r="E370" s="0" t="n">
        <v>1</v>
      </c>
      <c r="F370" s="0" t="n">
        <v>16</v>
      </c>
      <c r="G370" s="0" t="n">
        <v>1</v>
      </c>
      <c r="H370" s="0" t="s">
        <v>3965</v>
      </c>
      <c r="I370" s="0" t="s">
        <v>3966</v>
      </c>
      <c r="J370" s="0" t="s">
        <v>36</v>
      </c>
      <c r="K370" s="0" t="n">
        <v>158847</v>
      </c>
      <c r="L370" s="0" t="n">
        <v>16518</v>
      </c>
      <c r="M370" s="0" t="n">
        <v>13674</v>
      </c>
      <c r="N370" s="0" t="n">
        <v>13198</v>
      </c>
      <c r="O370" s="0" t="n">
        <v>4467</v>
      </c>
      <c r="P370" s="0" t="n">
        <v>2270</v>
      </c>
      <c r="Q370" s="0" t="n">
        <v>8715</v>
      </c>
    </row>
    <row r="371" customFormat="false" ht="13.8" hidden="false" customHeight="false" outlineLevel="0" collapsed="false">
      <c r="A371" s="0" t="s">
        <v>98</v>
      </c>
      <c r="B371" s="0" t="n">
        <v>526</v>
      </c>
      <c r="C371" s="0" t="n">
        <v>73</v>
      </c>
      <c r="D371" s="0" t="n">
        <v>2014</v>
      </c>
      <c r="E371" s="0" t="n">
        <v>4</v>
      </c>
      <c r="F371" s="0" t="n">
        <v>4</v>
      </c>
      <c r="G371" s="0" t="n">
        <v>1</v>
      </c>
      <c r="H371" s="0" t="s">
        <v>99</v>
      </c>
      <c r="I371" s="0" t="s">
        <v>3967</v>
      </c>
      <c r="J371" s="0" t="s">
        <v>32</v>
      </c>
      <c r="K371" s="0" t="n">
        <v>240670</v>
      </c>
      <c r="L371" s="0" t="n">
        <v>23689</v>
      </c>
      <c r="M371" s="0" t="n">
        <v>15134</v>
      </c>
      <c r="N371" s="0" t="n">
        <v>16257</v>
      </c>
      <c r="O371" s="0" t="n">
        <v>7955</v>
      </c>
      <c r="P371" s="0" t="n">
        <v>50160</v>
      </c>
      <c r="Q371" s="0" t="n">
        <v>84289</v>
      </c>
    </row>
    <row r="372" customFormat="false" ht="13.8" hidden="false" customHeight="false" outlineLevel="0" collapsed="false">
      <c r="A372" s="0" t="s">
        <v>3968</v>
      </c>
      <c r="B372" s="0" t="n">
        <v>531</v>
      </c>
      <c r="C372" s="0" t="n">
        <v>74</v>
      </c>
      <c r="D372" s="0" t="n">
        <v>2014</v>
      </c>
      <c r="E372" s="0" t="n">
        <v>10</v>
      </c>
      <c r="F372" s="0" t="n">
        <v>21</v>
      </c>
      <c r="G372" s="0" t="n">
        <v>0</v>
      </c>
      <c r="H372" s="0" t="s">
        <v>3412</v>
      </c>
      <c r="I372" s="0" t="s">
        <v>3969</v>
      </c>
      <c r="J372" s="0" t="s">
        <v>242</v>
      </c>
      <c r="K372" s="0" t="n">
        <v>184329</v>
      </c>
      <c r="L372" s="0" t="n">
        <v>39832</v>
      </c>
      <c r="M372" s="0" t="n">
        <v>5103</v>
      </c>
      <c r="N372" s="0" t="n">
        <v>15601</v>
      </c>
      <c r="O372" s="0" t="n">
        <v>9604</v>
      </c>
      <c r="P372" s="0" t="n">
        <v>116106</v>
      </c>
      <c r="Q372" s="0" t="n">
        <v>826099</v>
      </c>
    </row>
    <row r="373" customFormat="false" ht="13.8" hidden="false" customHeight="false" outlineLevel="0" collapsed="false">
      <c r="A373" s="0" t="s">
        <v>29</v>
      </c>
      <c r="B373" s="0" t="n">
        <v>541</v>
      </c>
      <c r="C373" s="0" t="n">
        <v>75</v>
      </c>
      <c r="D373" s="0" t="n">
        <v>2014</v>
      </c>
      <c r="E373" s="0" t="n">
        <v>1</v>
      </c>
      <c r="F373" s="0" t="n">
        <v>11</v>
      </c>
      <c r="G373" s="0" t="n">
        <v>1</v>
      </c>
      <c r="H373" s="0" t="s">
        <v>30</v>
      </c>
      <c r="I373" s="0" t="s">
        <v>3970</v>
      </c>
      <c r="J373" s="0" t="s">
        <v>32</v>
      </c>
      <c r="K373" s="0" t="n">
        <v>164814</v>
      </c>
      <c r="L373" s="0" t="n">
        <v>13351</v>
      </c>
      <c r="M373" s="0" t="n">
        <v>17478</v>
      </c>
      <c r="N373" s="0" t="n">
        <v>8811</v>
      </c>
      <c r="O373" s="0" t="n">
        <v>4641</v>
      </c>
      <c r="P373" s="0" t="n">
        <v>940</v>
      </c>
      <c r="Q373" s="0" t="n">
        <v>8078</v>
      </c>
    </row>
    <row r="374" customFormat="false" ht="13.8" hidden="false" customHeight="false" outlineLevel="0" collapsed="false">
      <c r="A374" s="0" t="s">
        <v>209</v>
      </c>
      <c r="B374" s="0" t="n">
        <v>562</v>
      </c>
      <c r="C374" s="0" t="n">
        <v>77</v>
      </c>
      <c r="D374" s="0" t="n">
        <v>2014</v>
      </c>
      <c r="E374" s="0" t="n">
        <v>9</v>
      </c>
      <c r="F374" s="0" t="n">
        <v>8</v>
      </c>
      <c r="G374" s="0" t="n">
        <v>0</v>
      </c>
      <c r="H374" s="0" t="s">
        <v>3412</v>
      </c>
      <c r="I374" s="0" t="s">
        <v>3412</v>
      </c>
      <c r="J374" s="0" t="s">
        <v>212</v>
      </c>
      <c r="K374" s="0" t="n">
        <v>147811</v>
      </c>
      <c r="L374" s="0" t="n">
        <v>28382</v>
      </c>
      <c r="M374" s="0" t="n">
        <v>7668</v>
      </c>
      <c r="N374" s="0" t="n">
        <v>17446</v>
      </c>
      <c r="O374" s="0" t="n">
        <v>7220</v>
      </c>
      <c r="P374" s="0" t="n">
        <v>95873</v>
      </c>
      <c r="Q374" s="0" t="n">
        <v>764254</v>
      </c>
    </row>
    <row r="375" customFormat="false" ht="13.8" hidden="false" customHeight="false" outlineLevel="0" collapsed="false">
      <c r="A375" s="0" t="s">
        <v>221</v>
      </c>
      <c r="B375" s="0" t="n">
        <v>563</v>
      </c>
      <c r="C375" s="0" t="n">
        <v>78</v>
      </c>
      <c r="D375" s="0" t="n">
        <v>2014</v>
      </c>
      <c r="E375" s="0" t="n">
        <v>9</v>
      </c>
      <c r="F375" s="0" t="n">
        <v>19</v>
      </c>
      <c r="G375" s="0" t="n">
        <v>1</v>
      </c>
      <c r="H375" s="0" t="s">
        <v>222</v>
      </c>
      <c r="I375" s="0" t="s">
        <v>3971</v>
      </c>
      <c r="J375" s="0" t="s">
        <v>224</v>
      </c>
      <c r="K375" s="0" t="n">
        <v>227673</v>
      </c>
      <c r="L375" s="0" t="n">
        <v>41145</v>
      </c>
      <c r="M375" s="0" t="n">
        <v>10376</v>
      </c>
      <c r="N375" s="0" t="n">
        <v>19902</v>
      </c>
      <c r="O375" s="0" t="n">
        <v>11608</v>
      </c>
      <c r="P375" s="0" t="n">
        <v>134549</v>
      </c>
      <c r="Q375" s="0" t="n">
        <v>762361</v>
      </c>
    </row>
    <row r="376" customFormat="false" ht="13.8" hidden="false" customHeight="false" outlineLevel="0" collapsed="false">
      <c r="A376" s="0" t="s">
        <v>79</v>
      </c>
      <c r="B376" s="0" t="n">
        <v>567</v>
      </c>
      <c r="C376" s="0" t="n">
        <v>79</v>
      </c>
      <c r="D376" s="0" t="n">
        <v>2014</v>
      </c>
      <c r="E376" s="0" t="n">
        <v>3</v>
      </c>
      <c r="F376" s="0" t="n">
        <v>21</v>
      </c>
      <c r="G376" s="0" t="n">
        <v>0</v>
      </c>
      <c r="H376" s="0" t="s">
        <v>80</v>
      </c>
      <c r="I376" s="0" t="s">
        <v>1468</v>
      </c>
      <c r="J376" s="0" t="s">
        <v>82</v>
      </c>
      <c r="K376" s="0" t="n">
        <v>115163</v>
      </c>
      <c r="L376" s="0" t="n">
        <v>15834</v>
      </c>
      <c r="M376" s="0" t="n">
        <v>5648</v>
      </c>
      <c r="N376" s="0" t="n">
        <v>9345</v>
      </c>
      <c r="O376" s="0" t="n">
        <v>5218</v>
      </c>
      <c r="P376" s="0" t="n">
        <v>2503</v>
      </c>
      <c r="Q376" s="0" t="n">
        <v>7462</v>
      </c>
    </row>
    <row r="377" customFormat="false" ht="13.8" hidden="false" customHeight="false" outlineLevel="0" collapsed="false">
      <c r="A377" s="0" t="s">
        <v>87</v>
      </c>
      <c r="B377" s="0" t="n">
        <v>568</v>
      </c>
      <c r="C377" s="0" t="n">
        <v>80</v>
      </c>
      <c r="D377" s="0" t="n">
        <v>2014</v>
      </c>
      <c r="E377" s="0" t="n">
        <v>3</v>
      </c>
      <c r="F377" s="0" t="n">
        <v>21</v>
      </c>
      <c r="G377" s="0" t="n">
        <v>1</v>
      </c>
      <c r="H377" s="0" t="s">
        <v>3249</v>
      </c>
      <c r="I377" s="0" t="s">
        <v>3972</v>
      </c>
      <c r="J377" s="0" t="s">
        <v>90</v>
      </c>
      <c r="K377" s="0" t="n">
        <v>118739</v>
      </c>
      <c r="L377" s="0" t="n">
        <v>14159</v>
      </c>
      <c r="M377" s="0" t="n">
        <v>3485</v>
      </c>
      <c r="N377" s="0" t="n">
        <v>7119</v>
      </c>
      <c r="O377" s="0" t="n">
        <v>5864</v>
      </c>
      <c r="P377" s="0" t="n">
        <v>1772</v>
      </c>
      <c r="Q377" s="0" t="n">
        <v>744919</v>
      </c>
    </row>
    <row r="378" customFormat="false" ht="13.8" hidden="false" customHeight="false" outlineLevel="0" collapsed="false">
      <c r="A378" s="0" t="s">
        <v>3973</v>
      </c>
      <c r="B378" s="0" t="n">
        <v>607</v>
      </c>
      <c r="C378" s="0" t="n">
        <v>81</v>
      </c>
      <c r="D378" s="0" t="n">
        <v>2014</v>
      </c>
      <c r="E378" s="0" t="n">
        <v>11</v>
      </c>
      <c r="F378" s="0" t="n">
        <v>7</v>
      </c>
      <c r="G378" s="0" t="n">
        <v>1</v>
      </c>
      <c r="H378" s="0" t="s">
        <v>3412</v>
      </c>
      <c r="I378" s="0" t="s">
        <v>3974</v>
      </c>
      <c r="J378" s="0" t="s">
        <v>66</v>
      </c>
      <c r="K378" s="0" t="n">
        <v>146824</v>
      </c>
      <c r="L378" s="0" t="n">
        <v>29864</v>
      </c>
      <c r="M378" s="0" t="n">
        <v>7631</v>
      </c>
      <c r="N378" s="0" t="n">
        <v>12996</v>
      </c>
      <c r="O378" s="0" t="n">
        <v>7179</v>
      </c>
      <c r="P378" s="0" t="n">
        <v>68388</v>
      </c>
      <c r="Q378" s="0" t="n">
        <v>654726</v>
      </c>
    </row>
    <row r="379" customFormat="false" ht="13.8" hidden="false" customHeight="false" outlineLevel="0" collapsed="false">
      <c r="A379" s="0" t="s">
        <v>3975</v>
      </c>
      <c r="B379" s="0" t="n">
        <v>633</v>
      </c>
      <c r="C379" s="0" t="n">
        <v>82</v>
      </c>
      <c r="D379" s="0" t="n">
        <v>2014</v>
      </c>
      <c r="E379" s="0" t="n">
        <v>7</v>
      </c>
      <c r="F379" s="0" t="n">
        <v>10</v>
      </c>
      <c r="G379" s="0" t="n">
        <v>1</v>
      </c>
      <c r="H379" s="0" t="s">
        <v>3294</v>
      </c>
      <c r="I379" s="0" t="s">
        <v>3933</v>
      </c>
      <c r="J379" s="0" t="s">
        <v>40</v>
      </c>
      <c r="K379" s="0" t="n">
        <v>69713</v>
      </c>
      <c r="L379" s="0" t="n">
        <v>15194</v>
      </c>
      <c r="M379" s="0" t="n">
        <v>4464</v>
      </c>
      <c r="N379" s="0" t="n">
        <v>7376</v>
      </c>
      <c r="O379" s="0" t="n">
        <v>5203</v>
      </c>
      <c r="P379" s="0" t="n">
        <v>49790</v>
      </c>
      <c r="Q379" s="0" t="n">
        <v>623099</v>
      </c>
    </row>
    <row r="380" customFormat="false" ht="13.8" hidden="false" customHeight="false" outlineLevel="0" collapsed="false">
      <c r="A380" s="0" t="s">
        <v>3976</v>
      </c>
      <c r="B380" s="0" t="n">
        <v>634</v>
      </c>
      <c r="C380" s="0" t="n">
        <v>83</v>
      </c>
      <c r="D380" s="0" t="n">
        <v>2014</v>
      </c>
      <c r="E380" s="0" t="n">
        <v>8</v>
      </c>
      <c r="F380" s="0" t="n">
        <v>8</v>
      </c>
      <c r="G380" s="0" t="n">
        <v>1</v>
      </c>
      <c r="H380" s="0" t="s">
        <v>3184</v>
      </c>
      <c r="I380" s="0" t="s">
        <v>3933</v>
      </c>
      <c r="J380" s="0" t="s">
        <v>3977</v>
      </c>
      <c r="K380" s="0" t="n">
        <v>105237</v>
      </c>
      <c r="L380" s="0" t="n">
        <v>17885</v>
      </c>
      <c r="M380" s="0" t="n">
        <v>7124</v>
      </c>
      <c r="N380" s="0" t="n">
        <v>7382</v>
      </c>
      <c r="O380" s="0" t="n">
        <v>4994</v>
      </c>
      <c r="P380" s="0" t="n">
        <v>68894</v>
      </c>
      <c r="Q380" s="0" t="n">
        <v>623009</v>
      </c>
    </row>
    <row r="381" customFormat="false" ht="13.8" hidden="false" customHeight="false" outlineLevel="0" collapsed="false">
      <c r="A381" s="0" t="s">
        <v>3978</v>
      </c>
      <c r="B381" s="0" t="n">
        <v>636</v>
      </c>
      <c r="C381" s="0" t="n">
        <v>84</v>
      </c>
      <c r="D381" s="0" t="n">
        <v>2014</v>
      </c>
      <c r="E381" s="0" t="n">
        <v>3</v>
      </c>
      <c r="F381" s="0" t="n">
        <v>21</v>
      </c>
      <c r="G381" s="0" t="n">
        <v>1</v>
      </c>
      <c r="H381" s="0" t="s">
        <v>3412</v>
      </c>
      <c r="I381" s="0" t="s">
        <v>3979</v>
      </c>
      <c r="J381" s="0" t="s">
        <v>231</v>
      </c>
      <c r="K381" s="0" t="n">
        <v>193541</v>
      </c>
      <c r="L381" s="0" t="n">
        <v>18061</v>
      </c>
      <c r="M381" s="0" t="n">
        <v>20344</v>
      </c>
      <c r="N381" s="0" t="n">
        <v>10087</v>
      </c>
      <c r="O381" s="0" t="n">
        <v>8484</v>
      </c>
      <c r="P381" s="0" t="n">
        <v>2987</v>
      </c>
      <c r="Q381" s="0" t="n">
        <v>6220</v>
      </c>
    </row>
    <row r="382" customFormat="false" ht="13.8" hidden="false" customHeight="false" outlineLevel="0" collapsed="false">
      <c r="A382" s="0" t="s">
        <v>3980</v>
      </c>
      <c r="B382" s="0" t="n">
        <v>654</v>
      </c>
      <c r="C382" s="0" t="n">
        <v>85</v>
      </c>
      <c r="D382" s="0" t="n">
        <v>2014</v>
      </c>
      <c r="E382" s="0" t="n">
        <v>8</v>
      </c>
      <c r="F382" s="0" t="n">
        <v>8</v>
      </c>
      <c r="G382" s="0" t="n">
        <v>1</v>
      </c>
      <c r="H382" s="0" t="s">
        <v>2912</v>
      </c>
      <c r="I382" s="0" t="s">
        <v>3981</v>
      </c>
      <c r="J382" s="0" t="s">
        <v>3982</v>
      </c>
      <c r="K382" s="0" t="n">
        <v>112807</v>
      </c>
      <c r="L382" s="0" t="n">
        <v>17987</v>
      </c>
      <c r="M382" s="0" t="n">
        <v>8602</v>
      </c>
      <c r="N382" s="0" t="n">
        <v>7648</v>
      </c>
      <c r="O382" s="0" t="n">
        <v>4277</v>
      </c>
      <c r="P382" s="0" t="n">
        <v>60959</v>
      </c>
      <c r="Q382" s="0" t="n">
        <v>598498</v>
      </c>
    </row>
    <row r="383" customFormat="false" ht="13.8" hidden="false" customHeight="false" outlineLevel="0" collapsed="false">
      <c r="A383" s="0" t="s">
        <v>3983</v>
      </c>
      <c r="B383" s="0" t="n">
        <v>658</v>
      </c>
      <c r="C383" s="0" t="n">
        <v>86</v>
      </c>
      <c r="D383" s="0" t="n">
        <v>2014</v>
      </c>
      <c r="E383" s="0" t="n">
        <v>7</v>
      </c>
      <c r="F383" s="0" t="n">
        <v>25</v>
      </c>
      <c r="G383" s="0" t="n">
        <v>1</v>
      </c>
      <c r="H383" s="0" t="s">
        <v>3296</v>
      </c>
      <c r="I383" s="0" t="s">
        <v>3933</v>
      </c>
      <c r="J383" s="0" t="s">
        <v>510</v>
      </c>
      <c r="K383" s="0" t="n">
        <v>57989</v>
      </c>
      <c r="L383" s="0" t="n">
        <v>12024</v>
      </c>
      <c r="M383" s="0" t="n">
        <v>3631</v>
      </c>
      <c r="N383" s="0" t="n">
        <v>5297</v>
      </c>
      <c r="O383" s="0" t="n">
        <v>2300</v>
      </c>
      <c r="P383" s="0" t="n">
        <v>40246</v>
      </c>
      <c r="Q383" s="0" t="n">
        <v>5866</v>
      </c>
    </row>
    <row r="384" customFormat="false" ht="13.8" hidden="false" customHeight="false" outlineLevel="0" collapsed="false">
      <c r="A384" s="0" t="s">
        <v>3984</v>
      </c>
      <c r="B384" s="0" t="n">
        <v>663</v>
      </c>
      <c r="C384" s="0" t="n">
        <v>87</v>
      </c>
      <c r="D384" s="0" t="n">
        <v>2014</v>
      </c>
      <c r="E384" s="0" t="n">
        <v>7</v>
      </c>
      <c r="F384" s="0" t="n">
        <v>31</v>
      </c>
      <c r="G384" s="0" t="n">
        <v>1</v>
      </c>
      <c r="H384" s="0" t="s">
        <v>3412</v>
      </c>
      <c r="I384" s="0" t="s">
        <v>3933</v>
      </c>
      <c r="J384" s="0" t="s">
        <v>644</v>
      </c>
      <c r="K384" s="0" t="n">
        <v>100855</v>
      </c>
      <c r="L384" s="0" t="n">
        <v>15419</v>
      </c>
      <c r="M384" s="0" t="n">
        <v>4748</v>
      </c>
      <c r="N384" s="0" t="n">
        <v>6886</v>
      </c>
      <c r="O384" s="0" t="n">
        <v>4346</v>
      </c>
      <c r="P384" s="0" t="n">
        <v>62114</v>
      </c>
      <c r="Q384" s="0" t="n">
        <v>575264</v>
      </c>
    </row>
    <row r="385" customFormat="false" ht="13.8" hidden="false" customHeight="false" outlineLevel="0" collapsed="false">
      <c r="A385" s="0" t="s">
        <v>3985</v>
      </c>
      <c r="B385" s="0" t="n">
        <v>670</v>
      </c>
      <c r="C385" s="0" t="n">
        <v>88</v>
      </c>
      <c r="D385" s="0" t="n">
        <v>2014</v>
      </c>
      <c r="E385" s="0" t="n">
        <v>3</v>
      </c>
      <c r="F385" s="0" t="n">
        <v>7</v>
      </c>
      <c r="G385" s="0" t="n">
        <v>0</v>
      </c>
      <c r="H385" s="0" t="s">
        <v>244</v>
      </c>
      <c r="I385" s="0" t="s">
        <v>1528</v>
      </c>
      <c r="J385" s="0" t="s">
        <v>3986</v>
      </c>
      <c r="K385" s="0" t="n">
        <v>145963</v>
      </c>
      <c r="L385" s="0" t="n">
        <v>17606</v>
      </c>
      <c r="M385" s="0" t="n">
        <v>5622</v>
      </c>
      <c r="N385" s="0" t="n">
        <v>10585</v>
      </c>
      <c r="O385" s="0" t="n">
        <v>3473</v>
      </c>
      <c r="P385" s="0" t="n">
        <v>5176</v>
      </c>
      <c r="Q385" s="0" t="n">
        <v>5640</v>
      </c>
    </row>
    <row r="386" customFormat="false" ht="13.8" hidden="false" customHeight="false" outlineLevel="0" collapsed="false">
      <c r="A386" s="0" t="s">
        <v>3987</v>
      </c>
      <c r="B386" s="0" t="n">
        <v>684</v>
      </c>
      <c r="C386" s="0" t="n">
        <v>89</v>
      </c>
      <c r="D386" s="0" t="n">
        <v>2014</v>
      </c>
      <c r="E386" s="0" t="n">
        <v>3</v>
      </c>
      <c r="F386" s="0" t="n">
        <v>7</v>
      </c>
      <c r="G386" s="0" t="n">
        <v>1</v>
      </c>
      <c r="H386" s="0" t="s">
        <v>2901</v>
      </c>
      <c r="I386" s="0" t="s">
        <v>3988</v>
      </c>
      <c r="J386" s="0" t="s">
        <v>32</v>
      </c>
      <c r="K386" s="0" t="n">
        <v>157680</v>
      </c>
      <c r="L386" s="0" t="n">
        <v>15063</v>
      </c>
      <c r="M386" s="0" t="n">
        <v>10880</v>
      </c>
      <c r="N386" s="0" t="n">
        <v>10276</v>
      </c>
      <c r="O386" s="0" t="n">
        <v>6188</v>
      </c>
      <c r="P386" s="0" t="n">
        <v>5436</v>
      </c>
      <c r="Q386" s="0" t="n">
        <v>5440</v>
      </c>
    </row>
    <row r="387" customFormat="false" ht="13.8" hidden="false" customHeight="false" outlineLevel="0" collapsed="false">
      <c r="A387" s="0" t="s">
        <v>3989</v>
      </c>
      <c r="B387" s="0" t="n">
        <v>702</v>
      </c>
      <c r="C387" s="0" t="n">
        <v>90</v>
      </c>
      <c r="D387" s="0" t="n">
        <v>2014</v>
      </c>
      <c r="E387" s="0" t="n">
        <v>10</v>
      </c>
      <c r="F387" s="0" t="n">
        <v>1</v>
      </c>
      <c r="G387" s="0" t="n">
        <v>1</v>
      </c>
      <c r="H387" s="0" t="s">
        <v>1645</v>
      </c>
      <c r="I387" s="0" t="s">
        <v>3990</v>
      </c>
      <c r="J387" s="0" t="s">
        <v>3991</v>
      </c>
      <c r="K387" s="0" t="n">
        <v>76824</v>
      </c>
      <c r="L387" s="0" t="n">
        <v>21644</v>
      </c>
      <c r="M387" s="0" t="n">
        <v>2006</v>
      </c>
      <c r="N387" s="0" t="n">
        <v>6783</v>
      </c>
      <c r="O387" s="0" t="n">
        <v>3753</v>
      </c>
      <c r="P387" s="0" t="n">
        <v>35105</v>
      </c>
      <c r="Q387" s="0" t="n">
        <v>515109</v>
      </c>
    </row>
    <row r="388" customFormat="false" ht="13.8" hidden="false" customHeight="false" outlineLevel="0" collapsed="false">
      <c r="A388" s="0" t="s">
        <v>3992</v>
      </c>
      <c r="B388" s="0" t="n">
        <v>714</v>
      </c>
      <c r="C388" s="0" t="n">
        <v>91</v>
      </c>
      <c r="D388" s="0" t="n">
        <v>2014</v>
      </c>
      <c r="E388" s="0" t="n">
        <v>4</v>
      </c>
      <c r="F388" s="0" t="n">
        <v>4</v>
      </c>
      <c r="G388" s="0" t="n">
        <v>1</v>
      </c>
      <c r="H388" s="0" t="s">
        <v>3094</v>
      </c>
      <c r="I388" s="0" t="s">
        <v>3031</v>
      </c>
      <c r="J388" s="0" t="s">
        <v>3993</v>
      </c>
      <c r="K388" s="0" t="n">
        <v>7163</v>
      </c>
      <c r="L388" s="0" t="n">
        <v>7424</v>
      </c>
      <c r="M388" s="0" t="n">
        <v>9600</v>
      </c>
      <c r="N388" s="0" t="n">
        <v>4986</v>
      </c>
      <c r="O388" s="0" t="n">
        <v>2874</v>
      </c>
      <c r="P388" s="0" t="n">
        <v>22485</v>
      </c>
      <c r="Q388" s="0" t="n">
        <v>501622</v>
      </c>
    </row>
    <row r="389" customFormat="false" ht="13.8" hidden="false" customHeight="false" outlineLevel="0" collapsed="false">
      <c r="A389" s="0" t="s">
        <v>3994</v>
      </c>
      <c r="B389" s="0" t="n">
        <v>720</v>
      </c>
      <c r="C389" s="0" t="n">
        <v>92</v>
      </c>
      <c r="D389" s="0" t="n">
        <v>2014</v>
      </c>
      <c r="E389" s="0" t="n">
        <v>3</v>
      </c>
      <c r="F389" s="0" t="n">
        <v>7</v>
      </c>
      <c r="G389" s="0" t="n">
        <v>0</v>
      </c>
      <c r="H389" s="0" t="s">
        <v>3412</v>
      </c>
      <c r="I389" s="0" t="s">
        <v>3995</v>
      </c>
      <c r="J389" s="0" t="s">
        <v>28</v>
      </c>
      <c r="K389" s="0" t="n">
        <v>129078</v>
      </c>
      <c r="L389" s="0" t="n">
        <v>12819</v>
      </c>
      <c r="M389" s="0" t="n">
        <v>9108</v>
      </c>
      <c r="N389" s="0" t="n">
        <v>9992</v>
      </c>
      <c r="O389" s="0" t="n">
        <v>5167</v>
      </c>
      <c r="P389" s="0" t="n">
        <v>4422</v>
      </c>
      <c r="Q389" s="0" t="n">
        <v>4950</v>
      </c>
    </row>
    <row r="390" customFormat="false" ht="13.8" hidden="false" customHeight="false" outlineLevel="0" collapsed="false">
      <c r="A390" s="0" t="s">
        <v>3996</v>
      </c>
      <c r="B390" s="0" t="n">
        <v>727</v>
      </c>
      <c r="C390" s="0" t="n">
        <v>93</v>
      </c>
      <c r="D390" s="0" t="n">
        <v>2014</v>
      </c>
      <c r="E390" s="0" t="n">
        <v>5</v>
      </c>
      <c r="F390" s="0" t="n">
        <v>30</v>
      </c>
      <c r="G390" s="0" t="n">
        <v>1</v>
      </c>
      <c r="H390" s="0" t="s">
        <v>3286</v>
      </c>
      <c r="I390" s="0" t="s">
        <v>3997</v>
      </c>
      <c r="J390" s="0" t="s">
        <v>3406</v>
      </c>
      <c r="K390" s="0" t="n">
        <v>92348</v>
      </c>
      <c r="L390" s="0" t="n">
        <v>11391</v>
      </c>
      <c r="M390" s="0" t="n">
        <v>1056</v>
      </c>
      <c r="N390" s="0" t="n">
        <v>7681</v>
      </c>
      <c r="O390" s="0" t="n">
        <v>3331</v>
      </c>
      <c r="P390" s="0" t="n">
        <v>36589</v>
      </c>
      <c r="Q390" s="0" t="n">
        <v>481226</v>
      </c>
    </row>
    <row r="391" customFormat="false" ht="13.8" hidden="false" customHeight="false" outlineLevel="0" collapsed="false">
      <c r="A391" s="0" t="s">
        <v>3998</v>
      </c>
      <c r="B391" s="0" t="n">
        <v>733</v>
      </c>
      <c r="C391" s="0" t="n">
        <v>94</v>
      </c>
      <c r="D391" s="0" t="n">
        <v>2014</v>
      </c>
      <c r="E391" s="0" t="n">
        <v>7</v>
      </c>
      <c r="F391" s="0" t="n">
        <v>10</v>
      </c>
      <c r="G391" s="0" t="n">
        <v>1</v>
      </c>
      <c r="H391" s="0" t="s">
        <v>3211</v>
      </c>
      <c r="I391" s="0" t="s">
        <v>3933</v>
      </c>
      <c r="J391" s="0" t="s">
        <v>312</v>
      </c>
      <c r="K391" s="0" t="n">
        <v>98101</v>
      </c>
      <c r="L391" s="0" t="n">
        <v>12446</v>
      </c>
      <c r="M391" s="0" t="n">
        <v>6501</v>
      </c>
      <c r="N391" s="0" t="n">
        <v>6190</v>
      </c>
      <c r="O391" s="0" t="n">
        <v>4396</v>
      </c>
      <c r="P391" s="0" t="n">
        <v>54138</v>
      </c>
      <c r="Q391" s="0" t="n">
        <v>475191</v>
      </c>
    </row>
    <row r="392" customFormat="false" ht="13.8" hidden="false" customHeight="false" outlineLevel="0" collapsed="false">
      <c r="A392" s="0" t="s">
        <v>3999</v>
      </c>
      <c r="B392" s="0" t="n">
        <v>743</v>
      </c>
      <c r="C392" s="0" t="n">
        <v>95</v>
      </c>
      <c r="D392" s="0" t="n">
        <v>2014</v>
      </c>
      <c r="E392" s="0" t="n">
        <v>3</v>
      </c>
      <c r="F392" s="0" t="n">
        <v>28</v>
      </c>
      <c r="G392" s="0" t="n">
        <v>0</v>
      </c>
      <c r="H392" s="0" t="s">
        <v>4000</v>
      </c>
      <c r="I392" s="0" t="s">
        <v>4001</v>
      </c>
      <c r="J392" s="0" t="s">
        <v>4002</v>
      </c>
      <c r="K392" s="0" t="n">
        <v>158315</v>
      </c>
      <c r="L392" s="0" t="n">
        <v>21759</v>
      </c>
      <c r="M392" s="0" t="n">
        <v>10821</v>
      </c>
      <c r="N392" s="0" t="n">
        <v>11685</v>
      </c>
      <c r="O392" s="0" t="n">
        <v>8786</v>
      </c>
      <c r="P392" s="0" t="n">
        <v>6848</v>
      </c>
      <c r="Q392" s="0" t="n">
        <v>4670</v>
      </c>
    </row>
    <row r="393" customFormat="false" ht="13.8" hidden="false" customHeight="false" outlineLevel="0" collapsed="false">
      <c r="A393" s="0" t="s">
        <v>4003</v>
      </c>
      <c r="B393" s="0" t="n">
        <v>756</v>
      </c>
      <c r="C393" s="0" t="n">
        <v>96</v>
      </c>
      <c r="D393" s="0" t="n">
        <v>2014</v>
      </c>
      <c r="E393" s="0" t="n">
        <v>5</v>
      </c>
      <c r="F393" s="0" t="n">
        <v>31</v>
      </c>
      <c r="G393" s="0" t="n">
        <v>1</v>
      </c>
      <c r="H393" s="0" t="s">
        <v>3320</v>
      </c>
      <c r="I393" s="0" t="s">
        <v>3933</v>
      </c>
      <c r="J393" s="0" t="s">
        <v>28</v>
      </c>
      <c r="K393" s="0" t="n">
        <v>84138</v>
      </c>
      <c r="L393" s="0" t="n">
        <v>11674</v>
      </c>
      <c r="M393" s="0" t="n">
        <v>5609</v>
      </c>
      <c r="N393" s="0" t="n">
        <v>5125</v>
      </c>
      <c r="O393" s="0" t="n">
        <v>4791</v>
      </c>
      <c r="P393" s="0" t="n">
        <v>34244</v>
      </c>
      <c r="Q393" s="0" t="n">
        <v>449347</v>
      </c>
    </row>
    <row r="394" customFormat="false" ht="13.8" hidden="false" customHeight="false" outlineLevel="0" collapsed="false">
      <c r="A394" s="0" t="s">
        <v>4004</v>
      </c>
      <c r="B394" s="0" t="n">
        <v>761</v>
      </c>
      <c r="C394" s="0" t="n">
        <v>97</v>
      </c>
      <c r="D394" s="0" t="n">
        <v>2014</v>
      </c>
      <c r="E394" s="0" t="n">
        <v>10</v>
      </c>
      <c r="F394" s="0" t="n">
        <v>1</v>
      </c>
      <c r="G394" s="0" t="n">
        <v>1</v>
      </c>
      <c r="H394" s="0" t="s">
        <v>3251</v>
      </c>
      <c r="I394" s="0" t="s">
        <v>3156</v>
      </c>
      <c r="J394" s="0" t="s">
        <v>82</v>
      </c>
      <c r="K394" s="0" t="n">
        <v>67952</v>
      </c>
      <c r="L394" s="0" t="n">
        <v>11426</v>
      </c>
      <c r="M394" s="0" t="n">
        <v>2780</v>
      </c>
      <c r="N394" s="0" t="n">
        <v>3170</v>
      </c>
      <c r="O394" s="0" t="n">
        <v>2656</v>
      </c>
      <c r="P394" s="0" t="n">
        <v>24739</v>
      </c>
      <c r="Q394" s="0" t="n">
        <v>443909</v>
      </c>
    </row>
    <row r="395" customFormat="false" ht="13.8" hidden="false" customHeight="false" outlineLevel="0" collapsed="false">
      <c r="A395" s="0" t="s">
        <v>4005</v>
      </c>
      <c r="B395" s="0" t="n">
        <v>765</v>
      </c>
      <c r="C395" s="0" t="n">
        <v>98</v>
      </c>
      <c r="D395" s="0" t="n">
        <v>2014</v>
      </c>
      <c r="E395" s="0" t="n">
        <v>10</v>
      </c>
      <c r="F395" s="0" t="n">
        <v>1</v>
      </c>
      <c r="G395" s="0" t="n">
        <v>1</v>
      </c>
      <c r="H395" s="0" t="s">
        <v>2592</v>
      </c>
      <c r="I395" s="0" t="s">
        <v>4006</v>
      </c>
      <c r="J395" s="0" t="s">
        <v>36</v>
      </c>
      <c r="K395" s="0" t="n">
        <v>75754</v>
      </c>
      <c r="L395" s="0" t="n">
        <v>15794</v>
      </c>
      <c r="M395" s="0" t="n">
        <v>4619</v>
      </c>
      <c r="N395" s="0" t="n">
        <v>6579</v>
      </c>
      <c r="O395" s="0" t="n">
        <v>4459</v>
      </c>
      <c r="P395" s="0" t="n">
        <v>25371</v>
      </c>
      <c r="Q395" s="0" t="n">
        <v>440055</v>
      </c>
    </row>
    <row r="396" customFormat="false" ht="13.8" hidden="false" customHeight="false" outlineLevel="0" collapsed="false">
      <c r="A396" s="0" t="s">
        <v>4007</v>
      </c>
      <c r="B396" s="0" t="n">
        <v>766</v>
      </c>
      <c r="C396" s="0" t="n">
        <v>99</v>
      </c>
      <c r="D396" s="0" t="n">
        <v>2014</v>
      </c>
      <c r="E396" s="0" t="n">
        <v>10</v>
      </c>
      <c r="F396" s="0" t="n">
        <v>13</v>
      </c>
      <c r="G396" s="0" t="n">
        <v>0</v>
      </c>
      <c r="H396" s="0" t="s">
        <v>3412</v>
      </c>
      <c r="I396" s="0" t="s">
        <v>1162</v>
      </c>
      <c r="J396" s="0" t="s">
        <v>184</v>
      </c>
      <c r="K396" s="0" t="n">
        <v>115785</v>
      </c>
      <c r="L396" s="0" t="n">
        <v>21753</v>
      </c>
      <c r="M396" s="0" t="n">
        <v>2005</v>
      </c>
      <c r="N396" s="0" t="n">
        <v>12420</v>
      </c>
      <c r="O396" s="0" t="n">
        <v>3494</v>
      </c>
      <c r="P396" s="0" t="n">
        <v>61459</v>
      </c>
      <c r="Q396" s="0" t="n">
        <v>440053</v>
      </c>
    </row>
    <row r="397" customFormat="false" ht="13.8" hidden="false" customHeight="false" outlineLevel="0" collapsed="false">
      <c r="A397" s="0" t="s">
        <v>4008</v>
      </c>
      <c r="B397" s="0" t="n">
        <v>784</v>
      </c>
      <c r="C397" s="0" t="n">
        <v>100</v>
      </c>
      <c r="D397" s="0" t="n">
        <v>2014</v>
      </c>
      <c r="E397" s="0" t="n">
        <v>9</v>
      </c>
      <c r="F397" s="0" t="n">
        <v>26</v>
      </c>
      <c r="G397" s="0" t="n">
        <v>1</v>
      </c>
      <c r="H397" s="0" t="s">
        <v>3412</v>
      </c>
      <c r="I397" s="0" t="s">
        <v>4009</v>
      </c>
      <c r="J397" s="0" t="s">
        <v>3865</v>
      </c>
      <c r="K397" s="0" t="n">
        <v>80499</v>
      </c>
      <c r="L397" s="0" t="n">
        <v>12575</v>
      </c>
      <c r="M397" s="0" t="n">
        <v>3021</v>
      </c>
      <c r="N397" s="0" t="n">
        <v>4023</v>
      </c>
      <c r="O397" s="0" t="n">
        <v>1980</v>
      </c>
      <c r="P397" s="0" t="n">
        <v>32898</v>
      </c>
      <c r="Q397" s="0" t="n">
        <v>423083</v>
      </c>
    </row>
    <row r="398" customFormat="false" ht="13.8" hidden="false" customHeight="false" outlineLevel="0" collapsed="false">
      <c r="A398" s="0" t="s">
        <v>4010</v>
      </c>
      <c r="B398" s="0" t="n">
        <v>808</v>
      </c>
      <c r="C398" s="0" t="n">
        <v>101</v>
      </c>
      <c r="D398" s="0" t="n">
        <v>2014</v>
      </c>
      <c r="E398" s="0" t="n">
        <v>12</v>
      </c>
      <c r="F398" s="0" t="n">
        <v>31</v>
      </c>
      <c r="G398" s="0" t="n">
        <v>0</v>
      </c>
      <c r="H398" s="0" t="s">
        <v>3318</v>
      </c>
      <c r="I398" s="0" t="s">
        <v>4011</v>
      </c>
      <c r="J398" s="0" t="s">
        <v>3977</v>
      </c>
      <c r="K398" s="0" t="n">
        <v>65459</v>
      </c>
      <c r="L398" s="0" t="n">
        <v>16743</v>
      </c>
      <c r="M398" s="0" t="n">
        <v>3743</v>
      </c>
      <c r="N398" s="0" t="n">
        <v>4923</v>
      </c>
      <c r="O398" s="0" t="n">
        <v>2015</v>
      </c>
      <c r="P398" s="0" t="n">
        <v>19560</v>
      </c>
      <c r="Q398" s="0" t="n">
        <v>3934</v>
      </c>
    </row>
    <row r="399" customFormat="false" ht="13.8" hidden="false" customHeight="false" outlineLevel="0" collapsed="false">
      <c r="A399" s="0" t="s">
        <v>4012</v>
      </c>
      <c r="B399" s="0" t="n">
        <v>831</v>
      </c>
      <c r="C399" s="0" t="n">
        <v>102</v>
      </c>
      <c r="D399" s="0" t="n">
        <v>2014</v>
      </c>
      <c r="E399" s="0" t="n">
        <v>3</v>
      </c>
      <c r="F399" s="0" t="n">
        <v>14</v>
      </c>
      <c r="G399" s="0" t="n">
        <v>1</v>
      </c>
      <c r="H399" s="0" t="s">
        <v>3412</v>
      </c>
      <c r="I399" s="0" t="s">
        <v>4013</v>
      </c>
      <c r="J399" s="0" t="s">
        <v>32</v>
      </c>
      <c r="K399" s="0" t="n">
        <v>37030</v>
      </c>
      <c r="L399" s="0" t="n">
        <v>1879</v>
      </c>
      <c r="M399" s="0" t="n">
        <v>1221</v>
      </c>
      <c r="N399" s="0" t="n">
        <v>908</v>
      </c>
      <c r="O399" s="0" t="n">
        <v>975</v>
      </c>
      <c r="P399" s="0" t="n">
        <v>497</v>
      </c>
      <c r="Q399" s="0" t="n">
        <v>3710</v>
      </c>
    </row>
    <row r="400" customFormat="false" ht="13.8" hidden="false" customHeight="false" outlineLevel="0" collapsed="false">
      <c r="A400" s="0" t="s">
        <v>17</v>
      </c>
      <c r="B400" s="0" t="n">
        <v>557</v>
      </c>
      <c r="C400" s="0" t="n">
        <v>76</v>
      </c>
      <c r="D400" s="0" t="n">
        <v>2013</v>
      </c>
      <c r="E400" s="0" t="n">
        <v>12</v>
      </c>
      <c r="F400" s="0" t="n">
        <v>31</v>
      </c>
      <c r="G400" s="0" t="n">
        <v>1</v>
      </c>
      <c r="H400" s="0" t="s">
        <v>18</v>
      </c>
      <c r="I400" s="0" t="s">
        <v>4014</v>
      </c>
      <c r="J400" s="0" t="s">
        <v>20</v>
      </c>
      <c r="K400" s="0" t="n">
        <v>161257</v>
      </c>
      <c r="L400" s="0" t="n">
        <v>15051</v>
      </c>
      <c r="M400" s="0" t="n">
        <v>9716</v>
      </c>
      <c r="N400" s="0" t="n">
        <v>7716</v>
      </c>
      <c r="O400" s="0" t="n">
        <v>623</v>
      </c>
      <c r="P400" s="0" t="n">
        <v>0</v>
      </c>
      <c r="Q400" s="0" t="n">
        <v>7712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35"/>
  <sheetViews>
    <sheetView windowProtection="false" showFormulas="false" showGridLines="true" showRowColHeaders="true" showZeros="true" rightToLeft="false" tabSelected="false" showOutlineSymbols="true" defaultGridColor="true" view="normal" topLeftCell="A164" colorId="64" zoomScale="100" zoomScaleNormal="100" zoomScalePageLayoutView="100" workbookViewId="0">
      <selection pane="topLeft" activeCell="G176" activeCellId="0" sqref="G176"/>
    </sheetView>
  </sheetViews>
  <sheetFormatPr defaultRowHeight="13.8"/>
  <cols>
    <col collapsed="false" hidden="false" max="1" min="1" style="0" width="9.10697674418605"/>
    <col collapsed="false" hidden="false" max="2" min="2" style="1" width="15.0139534883721"/>
    <col collapsed="false" hidden="false" max="3" min="3" style="1" width="9.6"/>
    <col collapsed="false" hidden="false" max="6" min="4" style="0" width="9.10697674418605"/>
    <col collapsed="false" hidden="false" max="7" min="7" style="0" width="9.96744186046512"/>
    <col collapsed="false" hidden="false" max="13" min="8" style="0" width="9.72093023255814"/>
    <col collapsed="false" hidden="false" max="1025" min="14" style="0" width="9.10697674418605"/>
  </cols>
  <sheetData>
    <row r="1" customFormat="false" ht="27.6" hidden="false" customHeight="false" outlineLevel="0" collapsed="false">
      <c r="B1" s="2" t="s">
        <v>1</v>
      </c>
      <c r="C1" s="3" t="s">
        <v>11</v>
      </c>
    </row>
    <row r="2" customFormat="false" ht="13.8" hidden="false" customHeight="false" outlineLevel="0" collapsed="false">
      <c r="B2" s="2" t="n">
        <v>62888</v>
      </c>
      <c r="C2" s="3" t="n">
        <v>201814</v>
      </c>
    </row>
    <row r="3" customFormat="false" ht="13.8" hidden="false" customHeight="false" outlineLevel="0" collapsed="false">
      <c r="B3" s="3" t="n">
        <v>58795</v>
      </c>
      <c r="C3" s="3" t="n">
        <v>172107</v>
      </c>
    </row>
    <row r="4" customFormat="false" ht="13.8" hidden="false" customHeight="false" outlineLevel="0" collapsed="false">
      <c r="B4" s="2" t="n">
        <v>69614</v>
      </c>
      <c r="C4" s="3" t="n">
        <v>157587</v>
      </c>
    </row>
    <row r="5" customFormat="false" ht="13.8" hidden="false" customHeight="false" outlineLevel="0" collapsed="false">
      <c r="B5" s="2" t="n">
        <v>56035</v>
      </c>
      <c r="C5" s="3" t="n">
        <v>146533</v>
      </c>
    </row>
    <row r="6" customFormat="false" ht="13.8" hidden="false" customHeight="false" outlineLevel="0" collapsed="false">
      <c r="B6" s="2" t="n">
        <v>197681</v>
      </c>
      <c r="C6" s="3" t="n">
        <v>136670</v>
      </c>
    </row>
    <row r="7" customFormat="false" ht="13.8" hidden="false" customHeight="false" outlineLevel="0" collapsed="false">
      <c r="B7" s="2" t="n">
        <v>27550</v>
      </c>
      <c r="C7" s="3" t="n">
        <v>129811</v>
      </c>
    </row>
    <row r="8" customFormat="false" ht="13.8" hidden="false" customHeight="false" outlineLevel="0" collapsed="false">
      <c r="B8" s="2" t="n">
        <v>242655</v>
      </c>
      <c r="C8" s="3" t="n">
        <v>117868</v>
      </c>
    </row>
    <row r="9" customFormat="false" ht="13.8" hidden="false" customHeight="false" outlineLevel="0" collapsed="false">
      <c r="B9" s="2" t="n">
        <v>48522</v>
      </c>
      <c r="C9" s="3" t="n">
        <v>115519</v>
      </c>
    </row>
    <row r="10" customFormat="false" ht="13.8" hidden="false" customHeight="false" outlineLevel="0" collapsed="false">
      <c r="B10" s="2" t="n">
        <v>146438</v>
      </c>
      <c r="C10" s="3" t="n">
        <v>113240</v>
      </c>
    </row>
    <row r="11" customFormat="false" ht="13.8" hidden="false" customHeight="false" outlineLevel="0" collapsed="false">
      <c r="B11" s="2" t="n">
        <v>100407</v>
      </c>
      <c r="C11" s="3" t="n">
        <v>111942</v>
      </c>
    </row>
    <row r="12" customFormat="false" ht="13.8" hidden="false" customHeight="false" outlineLevel="0" collapsed="false">
      <c r="B12" s="2" t="n">
        <v>35351</v>
      </c>
      <c r="C12" s="3" t="n">
        <v>102618</v>
      </c>
    </row>
    <row r="13" customFormat="false" ht="13.8" hidden="false" customHeight="false" outlineLevel="0" collapsed="false">
      <c r="B13" s="3" t="n">
        <v>32226</v>
      </c>
      <c r="C13" s="3" t="n">
        <v>93035</v>
      </c>
    </row>
    <row r="14" customFormat="false" ht="13.8" hidden="false" customHeight="false" outlineLevel="0" collapsed="false">
      <c r="B14" s="2" t="n">
        <v>116014</v>
      </c>
      <c r="C14" s="3" t="n">
        <v>91665</v>
      </c>
    </row>
    <row r="15" customFormat="false" ht="13.8" hidden="false" customHeight="false" outlineLevel="0" collapsed="false">
      <c r="B15" s="2" t="n">
        <v>338977</v>
      </c>
      <c r="C15" s="3" t="n">
        <v>87456</v>
      </c>
    </row>
    <row r="16" customFormat="false" ht="13.8" hidden="false" customHeight="false" outlineLevel="0" collapsed="false">
      <c r="B16" s="2" t="n">
        <v>243944</v>
      </c>
      <c r="C16" s="3" t="n">
        <v>86350</v>
      </c>
    </row>
    <row r="17" customFormat="false" ht="13.8" hidden="false" customHeight="false" outlineLevel="0" collapsed="false">
      <c r="B17" s="3" t="n">
        <v>57674</v>
      </c>
      <c r="C17" s="3" t="n">
        <v>81185</v>
      </c>
    </row>
    <row r="18" customFormat="false" ht="13.8" hidden="false" customHeight="false" outlineLevel="0" collapsed="false">
      <c r="B18" s="2" t="n">
        <v>161309</v>
      </c>
      <c r="C18" s="3" t="n">
        <v>78272</v>
      </c>
    </row>
    <row r="19" customFormat="false" ht="13.8" hidden="false" customHeight="false" outlineLevel="0" collapsed="false">
      <c r="B19" s="2" t="n">
        <v>52153</v>
      </c>
      <c r="C19" s="3" t="n">
        <v>75608</v>
      </c>
    </row>
    <row r="20" customFormat="false" ht="13.8" hidden="false" customHeight="false" outlineLevel="0" collapsed="false">
      <c r="B20" s="2" t="n">
        <v>38264</v>
      </c>
      <c r="C20" s="3" t="n">
        <v>73395</v>
      </c>
    </row>
    <row r="21" customFormat="false" ht="13.8" hidden="false" customHeight="false" outlineLevel="0" collapsed="false">
      <c r="B21" s="2" t="n">
        <v>41174</v>
      </c>
      <c r="C21" s="3" t="n">
        <v>73178</v>
      </c>
    </row>
    <row r="22" customFormat="false" ht="13.8" hidden="false" customHeight="false" outlineLevel="0" collapsed="false">
      <c r="B22" s="2" t="n">
        <v>45191</v>
      </c>
      <c r="C22" s="3" t="n">
        <v>70802</v>
      </c>
    </row>
    <row r="23" customFormat="false" ht="13.8" hidden="false" customHeight="false" outlineLevel="0" collapsed="false">
      <c r="B23" s="2" t="n">
        <v>56505</v>
      </c>
      <c r="C23" s="3" t="n">
        <v>68292</v>
      </c>
    </row>
    <row r="24" customFormat="false" ht="13.8" hidden="false" customHeight="false" outlineLevel="0" collapsed="false">
      <c r="B24" s="2" t="n">
        <v>37900</v>
      </c>
      <c r="C24" s="3" t="n">
        <v>64865</v>
      </c>
    </row>
    <row r="25" customFormat="false" ht="13.8" hidden="false" customHeight="false" outlineLevel="0" collapsed="false">
      <c r="B25" s="2" t="n">
        <v>124562</v>
      </c>
      <c r="C25" s="3" t="n">
        <v>63730</v>
      </c>
    </row>
    <row r="26" customFormat="false" ht="13.8" hidden="false" customHeight="false" outlineLevel="0" collapsed="false">
      <c r="B26" s="2" t="n">
        <v>28771</v>
      </c>
      <c r="C26" s="3" t="n">
        <v>63473</v>
      </c>
    </row>
    <row r="27" customFormat="false" ht="13.8" hidden="false" customHeight="false" outlineLevel="0" collapsed="false">
      <c r="B27" s="2" t="n">
        <v>21334</v>
      </c>
      <c r="C27" s="3" t="n">
        <v>62709</v>
      </c>
    </row>
    <row r="28" customFormat="false" ht="13.8" hidden="false" customHeight="false" outlineLevel="0" collapsed="false">
      <c r="B28" s="2" t="n">
        <v>40076</v>
      </c>
      <c r="C28" s="3" t="n">
        <v>58964</v>
      </c>
    </row>
    <row r="29" customFormat="false" ht="13.8" hidden="false" customHeight="false" outlineLevel="0" collapsed="false">
      <c r="B29" s="2" t="n">
        <v>58539</v>
      </c>
      <c r="C29" s="3" t="n">
        <v>58942</v>
      </c>
    </row>
    <row r="30" customFormat="false" ht="13.8" hidden="false" customHeight="false" outlineLevel="0" collapsed="false">
      <c r="B30" s="2" t="n">
        <v>95632</v>
      </c>
      <c r="C30" s="3" t="n">
        <v>57611</v>
      </c>
    </row>
    <row r="31" customFormat="false" ht="13.8" hidden="false" customHeight="false" outlineLevel="0" collapsed="false">
      <c r="B31" s="2" t="n">
        <v>48856</v>
      </c>
      <c r="C31" s="3" t="n">
        <v>53566</v>
      </c>
    </row>
    <row r="32" customFormat="false" ht="13.8" hidden="false" customHeight="false" outlineLevel="0" collapsed="false">
      <c r="B32" s="3" t="n">
        <v>90260</v>
      </c>
      <c r="C32" s="3" t="n">
        <v>50465</v>
      </c>
    </row>
    <row r="33" customFormat="false" ht="13.8" hidden="false" customHeight="false" outlineLevel="0" collapsed="false">
      <c r="B33" s="2" t="n">
        <v>100148</v>
      </c>
      <c r="C33" s="3" t="n">
        <v>48489</v>
      </c>
    </row>
    <row r="34" customFormat="false" ht="13.8" hidden="false" customHeight="false" outlineLevel="0" collapsed="false">
      <c r="B34" s="2" t="n">
        <v>118392</v>
      </c>
      <c r="C34" s="3" t="n">
        <v>47729</v>
      </c>
    </row>
    <row r="35" customFormat="false" ht="13.8" hidden="false" customHeight="false" outlineLevel="0" collapsed="false">
      <c r="B35" s="3" t="n">
        <v>117455</v>
      </c>
      <c r="C35" s="3" t="n">
        <v>47297</v>
      </c>
    </row>
    <row r="36" customFormat="false" ht="13.8" hidden="false" customHeight="false" outlineLevel="0" collapsed="false">
      <c r="B36" s="2" t="n">
        <v>12000</v>
      </c>
      <c r="C36" s="3" t="n">
        <v>45484</v>
      </c>
    </row>
    <row r="37" customFormat="false" ht="13.8" hidden="false" customHeight="false" outlineLevel="0" collapsed="false">
      <c r="B37" s="2" t="n">
        <v>54442</v>
      </c>
      <c r="C37" s="3" t="n">
        <v>45200</v>
      </c>
    </row>
    <row r="38" customFormat="false" ht="13.8" hidden="false" customHeight="false" outlineLevel="0" collapsed="false">
      <c r="B38" s="3" t="n">
        <v>88419</v>
      </c>
      <c r="C38" s="3" t="n">
        <v>42945</v>
      </c>
    </row>
    <row r="39" customFormat="false" ht="13.8" hidden="false" customHeight="false" outlineLevel="0" collapsed="false">
      <c r="B39" s="2" t="n">
        <v>37740</v>
      </c>
      <c r="C39" s="3" t="n">
        <v>42903</v>
      </c>
    </row>
    <row r="40" customFormat="false" ht="13.8" hidden="false" customHeight="false" outlineLevel="0" collapsed="false">
      <c r="B40" s="2" t="n">
        <v>68266</v>
      </c>
      <c r="C40" s="3" t="n">
        <v>41835</v>
      </c>
    </row>
    <row r="41" customFormat="false" ht="13.8" hidden="false" customHeight="false" outlineLevel="0" collapsed="false">
      <c r="B41" s="2" t="n">
        <v>48126</v>
      </c>
      <c r="C41" s="3" t="n">
        <v>40808</v>
      </c>
    </row>
    <row r="42" customFormat="false" ht="13.8" hidden="false" customHeight="false" outlineLevel="0" collapsed="false">
      <c r="B42" s="2" t="n">
        <v>70785</v>
      </c>
      <c r="C42" s="3" t="n">
        <v>40199</v>
      </c>
    </row>
    <row r="43" customFormat="false" ht="13.8" hidden="false" customHeight="false" outlineLevel="0" collapsed="false">
      <c r="B43" s="3" t="n">
        <v>168205</v>
      </c>
      <c r="C43" s="3" t="n">
        <v>39558</v>
      </c>
    </row>
    <row r="44" customFormat="false" ht="13.8" hidden="false" customHeight="false" outlineLevel="0" collapsed="false">
      <c r="B44" s="3" t="n">
        <v>69905</v>
      </c>
      <c r="C44" s="3" t="n">
        <v>39523</v>
      </c>
    </row>
    <row r="45" customFormat="false" ht="13.8" hidden="false" customHeight="false" outlineLevel="0" collapsed="false">
      <c r="B45" s="2" t="n">
        <v>12930</v>
      </c>
      <c r="C45" s="3" t="n">
        <v>38591</v>
      </c>
    </row>
    <row r="46" customFormat="false" ht="13.8" hidden="false" customHeight="false" outlineLevel="0" collapsed="false">
      <c r="B46" s="2" t="n">
        <v>111723</v>
      </c>
      <c r="C46" s="3" t="n">
        <v>38544</v>
      </c>
    </row>
    <row r="47" customFormat="false" ht="13.8" hidden="false" customHeight="false" outlineLevel="0" collapsed="false">
      <c r="B47" s="3" t="n">
        <v>42659</v>
      </c>
      <c r="C47" s="3" t="n">
        <v>38508</v>
      </c>
    </row>
    <row r="48" customFormat="false" ht="13.8" hidden="false" customHeight="false" outlineLevel="0" collapsed="false">
      <c r="B48" s="2" t="n">
        <v>147177</v>
      </c>
      <c r="C48" s="3" t="n">
        <v>38460</v>
      </c>
    </row>
    <row r="49" customFormat="false" ht="13.8" hidden="false" customHeight="false" outlineLevel="0" collapsed="false">
      <c r="B49" s="2" t="n">
        <v>74394</v>
      </c>
      <c r="C49" s="3" t="n">
        <v>37979</v>
      </c>
    </row>
    <row r="50" customFormat="false" ht="13.8" hidden="false" customHeight="false" outlineLevel="0" collapsed="false">
      <c r="B50" s="2" t="n">
        <v>21609</v>
      </c>
      <c r="C50" s="3" t="n">
        <v>36624</v>
      </c>
    </row>
    <row r="51" customFormat="false" ht="13.8" hidden="false" customHeight="false" outlineLevel="0" collapsed="false">
      <c r="B51" s="2" t="n">
        <v>14528</v>
      </c>
      <c r="C51" s="3" t="n">
        <v>36221</v>
      </c>
    </row>
    <row r="52" customFormat="false" ht="13.8" hidden="false" customHeight="false" outlineLevel="0" collapsed="false">
      <c r="B52" s="2" t="n">
        <v>28354</v>
      </c>
      <c r="C52" s="3" t="n">
        <v>35746</v>
      </c>
    </row>
    <row r="53" customFormat="false" ht="13.8" hidden="false" customHeight="false" outlineLevel="0" collapsed="false">
      <c r="B53" s="3" t="n">
        <v>51439</v>
      </c>
      <c r="C53" s="3" t="n">
        <v>35446</v>
      </c>
    </row>
    <row r="54" customFormat="false" ht="13.8" hidden="false" customHeight="false" outlineLevel="0" collapsed="false">
      <c r="B54" s="2" t="n">
        <v>116973</v>
      </c>
      <c r="C54" s="3" t="n">
        <v>35398</v>
      </c>
    </row>
    <row r="55" customFormat="false" ht="13.8" hidden="false" customHeight="false" outlineLevel="0" collapsed="false">
      <c r="B55" s="2" t="n">
        <v>24785</v>
      </c>
      <c r="C55" s="3" t="n">
        <v>33599</v>
      </c>
    </row>
    <row r="56" customFormat="false" ht="13.8" hidden="false" customHeight="false" outlineLevel="0" collapsed="false">
      <c r="B56" s="2" t="n">
        <v>20883</v>
      </c>
      <c r="C56" s="3" t="n">
        <v>33170</v>
      </c>
    </row>
    <row r="57" customFormat="false" ht="13.8" hidden="false" customHeight="false" outlineLevel="0" collapsed="false">
      <c r="B57" s="3" t="n">
        <v>48300</v>
      </c>
      <c r="C57" s="3" t="n">
        <v>32700</v>
      </c>
    </row>
    <row r="58" customFormat="false" ht="13.8" hidden="false" customHeight="false" outlineLevel="0" collapsed="false">
      <c r="B58" s="2" t="n">
        <v>72276</v>
      </c>
      <c r="C58" s="3" t="n">
        <v>31634</v>
      </c>
    </row>
    <row r="59" customFormat="false" ht="13.8" hidden="false" customHeight="false" outlineLevel="0" collapsed="false">
      <c r="B59" s="2" t="n">
        <v>97466</v>
      </c>
      <c r="C59" s="3" t="n">
        <v>31574</v>
      </c>
    </row>
    <row r="60" customFormat="false" ht="13.8" hidden="false" customHeight="false" outlineLevel="0" collapsed="false">
      <c r="B60" s="2" t="n">
        <v>81396</v>
      </c>
      <c r="C60" s="3" t="n">
        <v>31320</v>
      </c>
    </row>
    <row r="61" customFormat="false" ht="13.8" hidden="false" customHeight="false" outlineLevel="0" collapsed="false">
      <c r="B61" s="2" t="n">
        <v>29537</v>
      </c>
      <c r="C61" s="3" t="n">
        <v>31293</v>
      </c>
    </row>
    <row r="62" customFormat="false" ht="13.8" hidden="false" customHeight="false" outlineLevel="0" collapsed="false">
      <c r="B62" s="2" t="n">
        <v>36624</v>
      </c>
      <c r="C62" s="3" t="n">
        <v>30815</v>
      </c>
    </row>
    <row r="63" customFormat="false" ht="13.8" hidden="false" customHeight="false" outlineLevel="0" collapsed="false">
      <c r="B63" s="2" t="n">
        <v>44077</v>
      </c>
      <c r="C63" s="3" t="n">
        <v>30474</v>
      </c>
    </row>
    <row r="64" customFormat="false" ht="13.8" hidden="false" customHeight="false" outlineLevel="0" collapsed="false">
      <c r="B64" s="2" t="n">
        <v>26013</v>
      </c>
      <c r="C64" s="3" t="n">
        <v>30299</v>
      </c>
    </row>
    <row r="65" customFormat="false" ht="13.8" hidden="false" customHeight="false" outlineLevel="0" collapsed="false">
      <c r="B65" s="2" t="n">
        <v>86953</v>
      </c>
      <c r="C65" s="3" t="n">
        <v>30262</v>
      </c>
    </row>
    <row r="66" customFormat="false" ht="13.8" hidden="false" customHeight="false" outlineLevel="0" collapsed="false">
      <c r="B66" s="2" t="n">
        <v>104506</v>
      </c>
      <c r="C66" s="3" t="n">
        <v>28900</v>
      </c>
    </row>
    <row r="67" customFormat="false" ht="13.8" hidden="false" customHeight="false" outlineLevel="0" collapsed="false">
      <c r="B67" s="2" t="n">
        <v>142066</v>
      </c>
      <c r="C67" s="3" t="n">
        <v>28332</v>
      </c>
    </row>
    <row r="68" customFormat="false" ht="13.8" hidden="false" customHeight="false" outlineLevel="0" collapsed="false">
      <c r="B68" s="2" t="n">
        <v>45558</v>
      </c>
      <c r="C68" s="3" t="n">
        <v>28097</v>
      </c>
    </row>
    <row r="69" customFormat="false" ht="13.8" hidden="false" customHeight="false" outlineLevel="0" collapsed="false">
      <c r="B69" s="2" t="n">
        <v>80245</v>
      </c>
      <c r="C69" s="3" t="n">
        <v>28057</v>
      </c>
    </row>
    <row r="70" customFormat="false" ht="13.8" hidden="false" customHeight="false" outlineLevel="0" collapsed="false">
      <c r="B70" s="2" t="n">
        <v>58921</v>
      </c>
      <c r="C70" s="3" t="n">
        <v>27458</v>
      </c>
    </row>
    <row r="71" customFormat="false" ht="13.8" hidden="false" customHeight="false" outlineLevel="0" collapsed="false">
      <c r="B71" s="2" t="n">
        <v>66517</v>
      </c>
      <c r="C71" s="3" t="n">
        <v>27313</v>
      </c>
    </row>
    <row r="72" customFormat="false" ht="13.8" hidden="false" customHeight="false" outlineLevel="0" collapsed="false">
      <c r="B72" s="2" t="n">
        <v>80214</v>
      </c>
      <c r="C72" s="3" t="n">
        <v>27040</v>
      </c>
    </row>
    <row r="73" customFormat="false" ht="13.8" hidden="false" customHeight="false" outlineLevel="0" collapsed="false">
      <c r="B73" s="2" t="n">
        <v>63870</v>
      </c>
      <c r="C73" s="3" t="n">
        <v>26991</v>
      </c>
    </row>
    <row r="74" customFormat="false" ht="13.8" hidden="false" customHeight="false" outlineLevel="0" collapsed="false">
      <c r="B74" s="2" t="n">
        <v>13392</v>
      </c>
      <c r="C74" s="3" t="n">
        <v>26845</v>
      </c>
    </row>
    <row r="75" customFormat="false" ht="13.8" hidden="false" customHeight="false" outlineLevel="0" collapsed="false">
      <c r="B75" s="2" t="n">
        <v>12782</v>
      </c>
      <c r="C75" s="3" t="n">
        <v>26685</v>
      </c>
    </row>
    <row r="76" customFormat="false" ht="13.8" hidden="false" customHeight="false" outlineLevel="0" collapsed="false">
      <c r="B76" s="2" t="n">
        <v>37053</v>
      </c>
      <c r="C76" s="3" t="n">
        <v>26283</v>
      </c>
    </row>
    <row r="77" customFormat="false" ht="13.8" hidden="false" customHeight="false" outlineLevel="0" collapsed="false">
      <c r="B77" s="2" t="n">
        <v>19590</v>
      </c>
      <c r="C77" s="3" t="n">
        <v>25962</v>
      </c>
    </row>
    <row r="78" customFormat="false" ht="13.8" hidden="false" customHeight="false" outlineLevel="0" collapsed="false">
      <c r="B78" s="2" t="n">
        <v>33883</v>
      </c>
      <c r="C78" s="3" t="n">
        <v>25818</v>
      </c>
    </row>
    <row r="79" customFormat="false" ht="13.8" hidden="false" customHeight="false" outlineLevel="0" collapsed="false">
      <c r="B79" s="2" t="n">
        <v>27792</v>
      </c>
      <c r="C79" s="3" t="n">
        <v>24354</v>
      </c>
    </row>
    <row r="80" customFormat="false" ht="13.8" hidden="false" customHeight="false" outlineLevel="0" collapsed="false">
      <c r="B80" s="3" t="n">
        <v>64926</v>
      </c>
      <c r="C80" s="3" t="n">
        <v>24348</v>
      </c>
    </row>
    <row r="81" customFormat="false" ht="13.8" hidden="false" customHeight="false" outlineLevel="0" collapsed="false">
      <c r="B81" s="2" t="n">
        <v>31479</v>
      </c>
      <c r="C81" s="3" t="n">
        <v>23740</v>
      </c>
    </row>
    <row r="82" customFormat="false" ht="13.8" hidden="false" customHeight="false" outlineLevel="0" collapsed="false">
      <c r="B82" s="2" t="n">
        <v>75155</v>
      </c>
      <c r="C82" s="3" t="n">
        <v>23550</v>
      </c>
    </row>
    <row r="83" customFormat="false" ht="13.8" hidden="false" customHeight="false" outlineLevel="0" collapsed="false">
      <c r="B83" s="2" t="n">
        <v>76634</v>
      </c>
      <c r="C83" s="3" t="n">
        <v>23373</v>
      </c>
    </row>
    <row r="84" customFormat="false" ht="13.8" hidden="false" customHeight="false" outlineLevel="0" collapsed="false">
      <c r="B84" s="2" t="n">
        <v>16692</v>
      </c>
      <c r="C84" s="3" t="n">
        <v>23089</v>
      </c>
    </row>
    <row r="85" customFormat="false" ht="13.8" hidden="false" customHeight="false" outlineLevel="0" collapsed="false">
      <c r="B85" s="2" t="n">
        <v>67171</v>
      </c>
      <c r="C85" s="3" t="n">
        <v>22662</v>
      </c>
    </row>
    <row r="86" customFormat="false" ht="13.8" hidden="false" customHeight="false" outlineLevel="0" collapsed="false">
      <c r="B86" s="2" t="n">
        <v>38743</v>
      </c>
      <c r="C86" s="3" t="n">
        <v>22539</v>
      </c>
    </row>
    <row r="87" customFormat="false" ht="13.8" hidden="false" customHeight="false" outlineLevel="0" collapsed="false">
      <c r="B87" s="2" t="n">
        <v>16137</v>
      </c>
      <c r="C87" s="3" t="n">
        <v>22453</v>
      </c>
    </row>
    <row r="88" customFormat="false" ht="13.8" hidden="false" customHeight="false" outlineLevel="0" collapsed="false">
      <c r="B88" s="2" t="n">
        <v>22781</v>
      </c>
      <c r="C88" s="3" t="n">
        <v>22374</v>
      </c>
    </row>
    <row r="89" customFormat="false" ht="13.8" hidden="false" customHeight="false" outlineLevel="0" collapsed="false">
      <c r="B89" s="2" t="n">
        <v>40888</v>
      </c>
      <c r="C89" s="3" t="n">
        <v>21711</v>
      </c>
    </row>
    <row r="90" customFormat="false" ht="13.8" hidden="false" customHeight="false" outlineLevel="0" collapsed="false">
      <c r="B90" s="2" t="n">
        <v>67803</v>
      </c>
      <c r="C90" s="3" t="n">
        <v>21607</v>
      </c>
    </row>
    <row r="91" customFormat="false" ht="13.8" hidden="false" customHeight="false" outlineLevel="0" collapsed="false">
      <c r="B91" s="2" t="n">
        <v>59635</v>
      </c>
      <c r="C91" s="3" t="n">
        <v>21231</v>
      </c>
    </row>
    <row r="92" customFormat="false" ht="13.8" hidden="false" customHeight="false" outlineLevel="0" collapsed="false">
      <c r="B92" s="2" t="n">
        <v>35930</v>
      </c>
      <c r="C92" s="3" t="n">
        <v>19556</v>
      </c>
    </row>
    <row r="93" customFormat="false" ht="13.8" hidden="false" customHeight="false" outlineLevel="0" collapsed="false">
      <c r="B93" s="2" t="n">
        <v>20974</v>
      </c>
      <c r="C93" s="3" t="n">
        <v>19346</v>
      </c>
    </row>
    <row r="94" customFormat="false" ht="13.8" hidden="false" customHeight="false" outlineLevel="0" collapsed="false">
      <c r="B94" s="2" t="n">
        <v>61911</v>
      </c>
      <c r="C94" s="3" t="n">
        <v>19215</v>
      </c>
    </row>
    <row r="95" customFormat="false" ht="13.8" hidden="false" customHeight="false" outlineLevel="0" collapsed="false">
      <c r="B95" s="2" t="n">
        <v>18204</v>
      </c>
      <c r="C95" s="3" t="n">
        <v>19101</v>
      </c>
    </row>
    <row r="96" customFormat="false" ht="13.8" hidden="false" customHeight="false" outlineLevel="0" collapsed="false">
      <c r="B96" s="2" t="n">
        <v>40630</v>
      </c>
      <c r="C96" s="3" t="n">
        <v>18673</v>
      </c>
    </row>
    <row r="97" customFormat="false" ht="13.8" hidden="false" customHeight="false" outlineLevel="0" collapsed="false">
      <c r="B97" s="2" t="n">
        <v>50306</v>
      </c>
      <c r="C97" s="3" t="n">
        <v>18650</v>
      </c>
    </row>
    <row r="98" customFormat="false" ht="13.8" hidden="false" customHeight="false" outlineLevel="0" collapsed="false">
      <c r="B98" s="2" t="n">
        <v>11620</v>
      </c>
      <c r="C98" s="3" t="n">
        <v>17967</v>
      </c>
    </row>
    <row r="99" customFormat="false" ht="13.8" hidden="false" customHeight="false" outlineLevel="0" collapsed="false">
      <c r="B99" s="2" t="n">
        <v>28445</v>
      </c>
      <c r="C99" s="3" t="n">
        <v>17924</v>
      </c>
    </row>
    <row r="100" customFormat="false" ht="13.8" hidden="false" customHeight="false" outlineLevel="0" collapsed="false">
      <c r="B100" s="2" t="n">
        <v>58652</v>
      </c>
      <c r="C100" s="3" t="n">
        <v>17785</v>
      </c>
    </row>
    <row r="101" customFormat="false" ht="13.8" hidden="false" customHeight="false" outlineLevel="0" collapsed="false">
      <c r="B101" s="2" t="n">
        <v>69867</v>
      </c>
      <c r="C101" s="3" t="n">
        <v>17363</v>
      </c>
    </row>
    <row r="102" customFormat="false" ht="13.8" hidden="false" customHeight="false" outlineLevel="0" collapsed="false">
      <c r="B102" s="2" t="n">
        <v>30480</v>
      </c>
      <c r="C102" s="3" t="n">
        <v>17232</v>
      </c>
    </row>
    <row r="103" customFormat="false" ht="13.8" hidden="false" customHeight="false" outlineLevel="0" collapsed="false">
      <c r="B103" s="2" t="n">
        <v>29138</v>
      </c>
      <c r="C103" s="3" t="n">
        <v>17112</v>
      </c>
    </row>
    <row r="104" customFormat="false" ht="13.8" hidden="false" customHeight="false" outlineLevel="0" collapsed="false">
      <c r="B104" s="2" t="n">
        <v>40301</v>
      </c>
      <c r="C104" s="3" t="n">
        <v>16830</v>
      </c>
    </row>
    <row r="105" customFormat="false" ht="13.8" hidden="false" customHeight="false" outlineLevel="0" collapsed="false">
      <c r="B105" s="2" t="n">
        <v>14832</v>
      </c>
      <c r="C105" s="3" t="n">
        <v>16686</v>
      </c>
    </row>
    <row r="106" customFormat="false" ht="13.8" hidden="false" customHeight="false" outlineLevel="0" collapsed="false">
      <c r="B106" s="3" t="n">
        <v>82347</v>
      </c>
      <c r="C106" s="3" t="n">
        <v>16461</v>
      </c>
    </row>
    <row r="107" customFormat="false" ht="13.8" hidden="false" customHeight="false" outlineLevel="0" collapsed="false">
      <c r="B107" s="2" t="n">
        <v>52671</v>
      </c>
      <c r="C107" s="3" t="n">
        <v>16229</v>
      </c>
    </row>
    <row r="108" customFormat="false" ht="13.8" hidden="false" customHeight="false" outlineLevel="0" collapsed="false">
      <c r="B108" s="2" t="n">
        <v>53028</v>
      </c>
      <c r="C108" s="3" t="n">
        <v>16006</v>
      </c>
    </row>
    <row r="109" customFormat="false" ht="13.8" hidden="false" customHeight="false" outlineLevel="0" collapsed="false">
      <c r="B109" s="2" t="n">
        <v>60609</v>
      </c>
      <c r="C109" s="3" t="n">
        <v>15896</v>
      </c>
    </row>
    <row r="110" customFormat="false" ht="13.8" hidden="false" customHeight="false" outlineLevel="0" collapsed="false">
      <c r="B110" s="2" t="n">
        <v>51098</v>
      </c>
      <c r="C110" s="3" t="n">
        <v>15580</v>
      </c>
    </row>
    <row r="111" customFormat="false" ht="13.8" hidden="false" customHeight="false" outlineLevel="0" collapsed="false">
      <c r="B111" s="2" t="n">
        <v>71837</v>
      </c>
      <c r="C111" s="3" t="n">
        <v>15509</v>
      </c>
    </row>
    <row r="112" customFormat="false" ht="13.8" hidden="false" customHeight="false" outlineLevel="0" collapsed="false">
      <c r="B112" s="2" t="n">
        <v>22504</v>
      </c>
      <c r="C112" s="3" t="n">
        <v>15327</v>
      </c>
    </row>
    <row r="113" customFormat="false" ht="13.8" hidden="false" customHeight="false" outlineLevel="0" collapsed="false">
      <c r="B113" s="2" t="n">
        <v>72522</v>
      </c>
      <c r="C113" s="3" t="n">
        <v>15278</v>
      </c>
    </row>
    <row r="114" customFormat="false" ht="13.8" hidden="false" customHeight="false" outlineLevel="0" collapsed="false">
      <c r="B114" s="2" t="n">
        <v>16093</v>
      </c>
      <c r="C114" s="3" t="n">
        <v>14978</v>
      </c>
    </row>
    <row r="115" customFormat="false" ht="13.8" hidden="false" customHeight="false" outlineLevel="0" collapsed="false">
      <c r="B115" s="2" t="n">
        <v>46259</v>
      </c>
      <c r="C115" s="3" t="n">
        <v>14922</v>
      </c>
    </row>
    <row r="116" customFormat="false" ht="13.8" hidden="false" customHeight="false" outlineLevel="0" collapsed="false">
      <c r="B116" s="2" t="n">
        <v>40538</v>
      </c>
      <c r="C116" s="3" t="n">
        <v>14819</v>
      </c>
    </row>
    <row r="117" customFormat="false" ht="13.8" hidden="false" customHeight="false" outlineLevel="0" collapsed="false">
      <c r="B117" s="2" t="n">
        <v>17987</v>
      </c>
      <c r="C117" s="3" t="n">
        <v>14787</v>
      </c>
    </row>
    <row r="118" customFormat="false" ht="13.8" hidden="false" customHeight="false" outlineLevel="0" collapsed="false">
      <c r="B118" s="2" t="n">
        <v>20466</v>
      </c>
      <c r="C118" s="3" t="n">
        <v>14598</v>
      </c>
    </row>
    <row r="119" customFormat="false" ht="13.8" hidden="false" customHeight="false" outlineLevel="0" collapsed="false">
      <c r="B119" s="2" t="n">
        <v>44702</v>
      </c>
      <c r="C119" s="3" t="n">
        <v>14203</v>
      </c>
    </row>
    <row r="120" customFormat="false" ht="13.8" hidden="false" customHeight="false" outlineLevel="0" collapsed="false">
      <c r="B120" s="2" t="n">
        <v>38917</v>
      </c>
      <c r="C120" s="3" t="n">
        <v>14190</v>
      </c>
    </row>
    <row r="121" customFormat="false" ht="13.8" hidden="false" customHeight="false" outlineLevel="0" collapsed="false">
      <c r="B121" s="2" t="n">
        <v>32376</v>
      </c>
      <c r="C121" s="3" t="n">
        <v>13947</v>
      </c>
    </row>
    <row r="122" customFormat="false" ht="13.8" hidden="false" customHeight="false" outlineLevel="0" collapsed="false">
      <c r="B122" s="2" t="n">
        <v>48358</v>
      </c>
      <c r="C122" s="3" t="n">
        <v>13915</v>
      </c>
    </row>
    <row r="123" customFormat="false" ht="13.8" hidden="false" customHeight="false" outlineLevel="0" collapsed="false">
      <c r="B123" s="2" t="n">
        <v>120009</v>
      </c>
      <c r="C123" s="3" t="n">
        <v>13910</v>
      </c>
    </row>
    <row r="124" customFormat="false" ht="13.8" hidden="false" customHeight="false" outlineLevel="0" collapsed="false">
      <c r="B124" s="2" t="n">
        <v>36582</v>
      </c>
      <c r="C124" s="3" t="n">
        <v>13828</v>
      </c>
    </row>
    <row r="125" customFormat="false" ht="13.8" hidden="false" customHeight="false" outlineLevel="0" collapsed="false">
      <c r="B125" s="2" t="n">
        <v>16733</v>
      </c>
      <c r="C125" s="3" t="n">
        <v>13761</v>
      </c>
    </row>
    <row r="126" customFormat="false" ht="13.8" hidden="false" customHeight="false" outlineLevel="0" collapsed="false">
      <c r="B126" s="2" t="n">
        <v>34461</v>
      </c>
      <c r="C126" s="3" t="n">
        <v>13536</v>
      </c>
    </row>
    <row r="127" customFormat="false" ht="13.8" hidden="false" customHeight="false" outlineLevel="0" collapsed="false">
      <c r="B127" s="2" t="n">
        <v>29818</v>
      </c>
      <c r="C127" s="3" t="n">
        <v>13420</v>
      </c>
    </row>
    <row r="128" customFormat="false" ht="13.8" hidden="false" customHeight="false" outlineLevel="0" collapsed="false">
      <c r="B128" s="2" t="n">
        <v>15942</v>
      </c>
      <c r="C128" s="3" t="n">
        <v>13328</v>
      </c>
    </row>
    <row r="129" customFormat="false" ht="13.8" hidden="false" customHeight="false" outlineLevel="0" collapsed="false">
      <c r="B129" s="2" t="n">
        <v>28380</v>
      </c>
      <c r="C129" s="3" t="n">
        <v>13043</v>
      </c>
    </row>
    <row r="130" customFormat="false" ht="13.8" hidden="false" customHeight="false" outlineLevel="0" collapsed="false">
      <c r="B130" s="2" t="n">
        <v>33655</v>
      </c>
      <c r="C130" s="3" t="n">
        <v>12993</v>
      </c>
    </row>
    <row r="131" customFormat="false" ht="13.8" hidden="false" customHeight="false" outlineLevel="0" collapsed="false">
      <c r="B131" s="2" t="n">
        <v>43571</v>
      </c>
      <c r="C131" s="3" t="n">
        <v>12974</v>
      </c>
    </row>
    <row r="132" customFormat="false" ht="13.8" hidden="false" customHeight="false" outlineLevel="0" collapsed="false">
      <c r="B132" s="2" t="n">
        <v>51373</v>
      </c>
      <c r="C132" s="3" t="n">
        <v>12895</v>
      </c>
    </row>
    <row r="133" customFormat="false" ht="13.8" hidden="false" customHeight="false" outlineLevel="0" collapsed="false">
      <c r="B133" s="2" t="n">
        <v>41155</v>
      </c>
      <c r="C133" s="3" t="n">
        <v>12605</v>
      </c>
    </row>
    <row r="134" customFormat="false" ht="13.8" hidden="false" customHeight="false" outlineLevel="0" collapsed="false">
      <c r="B134" s="2" t="n">
        <v>30816</v>
      </c>
      <c r="C134" s="3" t="n">
        <v>12557</v>
      </c>
    </row>
    <row r="135" customFormat="false" ht="13.8" hidden="false" customHeight="false" outlineLevel="0" collapsed="false">
      <c r="B135" s="2" t="n">
        <v>44493</v>
      </c>
      <c r="C135" s="3" t="n">
        <v>12477</v>
      </c>
    </row>
    <row r="136" customFormat="false" ht="13.8" hidden="false" customHeight="false" outlineLevel="0" collapsed="false">
      <c r="B136" s="2" t="n">
        <v>15844</v>
      </c>
      <c r="C136" s="3" t="n">
        <v>12284</v>
      </c>
    </row>
    <row r="137" customFormat="false" ht="13.8" hidden="false" customHeight="false" outlineLevel="0" collapsed="false">
      <c r="B137" s="2" t="n">
        <v>75512</v>
      </c>
      <c r="C137" s="3" t="n">
        <v>12249</v>
      </c>
    </row>
    <row r="138" customFormat="false" ht="13.8" hidden="false" customHeight="false" outlineLevel="0" collapsed="false">
      <c r="B138" s="2" t="n">
        <v>21519</v>
      </c>
      <c r="C138" s="3" t="n">
        <v>12246</v>
      </c>
    </row>
    <row r="139" customFormat="false" ht="13.8" hidden="false" customHeight="false" outlineLevel="0" collapsed="false">
      <c r="B139" s="2" t="n">
        <v>78653</v>
      </c>
      <c r="C139" s="3" t="n">
        <v>12216</v>
      </c>
    </row>
    <row r="140" customFormat="false" ht="13.8" hidden="false" customHeight="false" outlineLevel="0" collapsed="false">
      <c r="B140" s="2" t="n">
        <v>52464</v>
      </c>
      <c r="C140" s="3" t="n">
        <v>12188</v>
      </c>
    </row>
    <row r="141" customFormat="false" ht="13.8" hidden="false" customHeight="false" outlineLevel="0" collapsed="false">
      <c r="B141" s="2" t="n">
        <v>19530</v>
      </c>
      <c r="C141" s="3" t="n">
        <v>12160</v>
      </c>
    </row>
    <row r="142" customFormat="false" ht="13.8" hidden="false" customHeight="false" outlineLevel="0" collapsed="false">
      <c r="B142" s="2" t="n">
        <v>7681</v>
      </c>
      <c r="C142" s="3" t="n">
        <v>11913</v>
      </c>
    </row>
    <row r="143" customFormat="false" ht="13.8" hidden="false" customHeight="false" outlineLevel="0" collapsed="false">
      <c r="B143" s="2" t="n">
        <v>88913</v>
      </c>
      <c r="C143" s="3" t="n">
        <v>11506</v>
      </c>
    </row>
    <row r="144" customFormat="false" ht="13.8" hidden="false" customHeight="false" outlineLevel="0" collapsed="false">
      <c r="B144" s="2" t="n">
        <v>54199</v>
      </c>
      <c r="C144" s="3" t="n">
        <v>11346</v>
      </c>
    </row>
    <row r="145" customFormat="false" ht="13.8" hidden="false" customHeight="false" outlineLevel="0" collapsed="false">
      <c r="B145" s="2" t="n">
        <v>97922</v>
      </c>
      <c r="C145" s="3" t="n">
        <v>10907</v>
      </c>
    </row>
    <row r="146" customFormat="false" ht="13.8" hidden="false" customHeight="false" outlineLevel="0" collapsed="false">
      <c r="B146" s="2" t="n">
        <v>10831</v>
      </c>
      <c r="C146" s="3" t="n">
        <v>10660</v>
      </c>
    </row>
    <row r="147" customFormat="false" ht="13.8" hidden="false" customHeight="false" outlineLevel="0" collapsed="false">
      <c r="B147" s="2" t="n">
        <v>29614</v>
      </c>
      <c r="C147" s="3" t="n">
        <v>10654</v>
      </c>
    </row>
    <row r="148" customFormat="false" ht="13.8" hidden="false" customHeight="false" outlineLevel="0" collapsed="false">
      <c r="B148" s="2" t="n">
        <v>18735</v>
      </c>
      <c r="C148" s="3" t="n">
        <v>10490</v>
      </c>
    </row>
    <row r="149" customFormat="false" ht="13.8" hidden="false" customHeight="false" outlineLevel="0" collapsed="false">
      <c r="B149" s="2" t="n">
        <v>32322</v>
      </c>
      <c r="C149" s="3" t="n">
        <v>10441</v>
      </c>
    </row>
    <row r="150" customFormat="false" ht="13.8" hidden="false" customHeight="false" outlineLevel="0" collapsed="false">
      <c r="B150" s="2" t="n">
        <v>28436</v>
      </c>
      <c r="C150" s="3" t="n">
        <v>10388</v>
      </c>
    </row>
    <row r="151" customFormat="false" ht="13.8" hidden="false" customHeight="false" outlineLevel="0" collapsed="false">
      <c r="B151" s="2" t="n">
        <v>15644</v>
      </c>
      <c r="C151" s="3" t="n">
        <v>10223</v>
      </c>
    </row>
    <row r="152" customFormat="false" ht="13.8" hidden="false" customHeight="false" outlineLevel="0" collapsed="false">
      <c r="B152" s="2" t="n">
        <v>32233</v>
      </c>
      <c r="C152" s="3" t="n">
        <v>10193</v>
      </c>
    </row>
    <row r="153" customFormat="false" ht="13.8" hidden="false" customHeight="false" outlineLevel="0" collapsed="false">
      <c r="B153" s="2" t="n">
        <v>20440</v>
      </c>
      <c r="C153" s="3" t="n">
        <v>10047</v>
      </c>
    </row>
    <row r="154" customFormat="false" ht="13.8" hidden="false" customHeight="false" outlineLevel="0" collapsed="false">
      <c r="B154" s="2" t="n">
        <v>33981</v>
      </c>
      <c r="C154" s="3" t="n">
        <v>9958</v>
      </c>
    </row>
    <row r="155" customFormat="false" ht="13.8" hidden="false" customHeight="false" outlineLevel="0" collapsed="false">
      <c r="B155" s="2" t="n">
        <v>32443</v>
      </c>
      <c r="C155" s="3" t="n">
        <v>9885</v>
      </c>
    </row>
    <row r="156" customFormat="false" ht="13.8" hidden="false" customHeight="false" outlineLevel="0" collapsed="false">
      <c r="B156" s="2" t="n">
        <v>19685</v>
      </c>
      <c r="C156" s="3" t="n">
        <v>9862</v>
      </c>
    </row>
    <row r="157" customFormat="false" ht="13.8" hidden="false" customHeight="false" outlineLevel="0" collapsed="false">
      <c r="B157" s="2" t="n">
        <v>41343</v>
      </c>
      <c r="C157" s="3" t="n">
        <v>9735</v>
      </c>
    </row>
    <row r="158" customFormat="false" ht="13.8" hidden="false" customHeight="false" outlineLevel="0" collapsed="false">
      <c r="B158" s="2" t="n">
        <v>62967</v>
      </c>
      <c r="C158" s="3" t="n">
        <v>9497</v>
      </c>
    </row>
    <row r="159" customFormat="false" ht="13.8" hidden="false" customHeight="false" outlineLevel="0" collapsed="false">
      <c r="B159" s="2" t="n">
        <v>19224</v>
      </c>
      <c r="C159" s="3" t="n">
        <v>9401</v>
      </c>
    </row>
    <row r="160" customFormat="false" ht="13.8" hidden="false" customHeight="false" outlineLevel="0" collapsed="false">
      <c r="B160" s="2" t="n">
        <v>11883</v>
      </c>
      <c r="C160" s="3" t="n">
        <v>9202</v>
      </c>
    </row>
    <row r="161" customFormat="false" ht="13.8" hidden="false" customHeight="false" outlineLevel="0" collapsed="false">
      <c r="B161" s="2" t="n">
        <v>20429</v>
      </c>
      <c r="C161" s="3" t="n">
        <v>9046</v>
      </c>
    </row>
    <row r="162" customFormat="false" ht="13.8" hidden="false" customHeight="false" outlineLevel="0" collapsed="false">
      <c r="B162" s="2" t="n">
        <v>144133</v>
      </c>
      <c r="C162" s="3" t="n">
        <v>8790</v>
      </c>
    </row>
    <row r="163" customFormat="false" ht="13.8" hidden="false" customHeight="false" outlineLevel="0" collapsed="false">
      <c r="B163" s="2" t="n">
        <v>17336</v>
      </c>
      <c r="C163" s="3" t="n">
        <v>8589</v>
      </c>
    </row>
    <row r="164" customFormat="false" ht="13.8" hidden="false" customHeight="false" outlineLevel="0" collapsed="false">
      <c r="B164" s="2" t="n">
        <v>12961</v>
      </c>
      <c r="C164" s="3" t="n">
        <v>8302</v>
      </c>
    </row>
    <row r="165" customFormat="false" ht="13.8" hidden="false" customHeight="false" outlineLevel="0" collapsed="false">
      <c r="B165" s="2" t="n">
        <v>7484</v>
      </c>
      <c r="C165" s="3" t="n">
        <v>8112</v>
      </c>
    </row>
    <row r="166" customFormat="false" ht="13.8" hidden="false" customHeight="false" outlineLevel="0" collapsed="false">
      <c r="B166" s="2" t="n">
        <v>39343</v>
      </c>
      <c r="C166" s="3" t="n">
        <v>7948</v>
      </c>
    </row>
    <row r="167" customFormat="false" ht="13.8" hidden="false" customHeight="false" outlineLevel="0" collapsed="false">
      <c r="B167" s="2" t="n">
        <v>7656</v>
      </c>
      <c r="C167" s="3" t="n">
        <v>7908</v>
      </c>
    </row>
    <row r="168" customFormat="false" ht="13.8" hidden="false" customHeight="false" outlineLevel="0" collapsed="false">
      <c r="B168" s="2" t="n">
        <v>82554</v>
      </c>
      <c r="C168" s="3" t="n">
        <v>7557</v>
      </c>
    </row>
    <row r="169" customFormat="false" ht="13.8" hidden="false" customHeight="false" outlineLevel="0" collapsed="false">
      <c r="B169" s="2" t="n">
        <v>28400</v>
      </c>
      <c r="C169" s="3" t="n">
        <v>7538</v>
      </c>
    </row>
    <row r="170" customFormat="false" ht="13.8" hidden="false" customHeight="false" outlineLevel="0" collapsed="false">
      <c r="B170" s="2" t="n">
        <v>11831</v>
      </c>
      <c r="C170" s="3" t="n">
        <v>7487</v>
      </c>
    </row>
    <row r="171" customFormat="false" ht="27.6" hidden="false" customHeight="false" outlineLevel="0" collapsed="false">
      <c r="B171" s="2" t="n">
        <v>13429</v>
      </c>
      <c r="C171" s="3" t="n">
        <v>7368</v>
      </c>
      <c r="G171" s="16" t="s">
        <v>4015</v>
      </c>
      <c r="H171" s="16" t="n">
        <v>1</v>
      </c>
      <c r="I171" s="16" t="n">
        <v>2</v>
      </c>
      <c r="J171" s="16" t="n">
        <v>3</v>
      </c>
      <c r="K171" s="16" t="n">
        <v>4</v>
      </c>
      <c r="L171" s="16" t="n">
        <v>5</v>
      </c>
      <c r="M171" s="16" t="s">
        <v>4016</v>
      </c>
    </row>
    <row r="172" customFormat="false" ht="13.8" hidden="false" customHeight="false" outlineLevel="0" collapsed="false">
      <c r="B172" s="2" t="n">
        <v>17302</v>
      </c>
      <c r="C172" s="3" t="n">
        <v>7362</v>
      </c>
      <c r="G172" s="16" t="n">
        <v>1</v>
      </c>
      <c r="H172" s="16" t="n">
        <v>5</v>
      </c>
      <c r="I172" s="16" t="n">
        <v>4</v>
      </c>
      <c r="J172" s="16" t="n">
        <v>3</v>
      </c>
      <c r="K172" s="16" t="n">
        <v>2</v>
      </c>
      <c r="L172" s="16" t="n">
        <v>1</v>
      </c>
      <c r="M172" s="16" t="n">
        <v>15</v>
      </c>
    </row>
    <row r="173" customFormat="false" ht="13.8" hidden="false" customHeight="false" outlineLevel="0" collapsed="false">
      <c r="B173" s="2" t="n">
        <v>11896</v>
      </c>
      <c r="C173" s="3" t="n">
        <v>7336</v>
      </c>
      <c r="G173" s="16" t="n">
        <v>2</v>
      </c>
      <c r="H173" s="16" t="n">
        <v>3</v>
      </c>
      <c r="I173" s="16" t="n">
        <v>5</v>
      </c>
      <c r="J173" s="16" t="n">
        <v>4</v>
      </c>
      <c r="K173" s="16" t="n">
        <v>2</v>
      </c>
      <c r="L173" s="16" t="n">
        <v>1</v>
      </c>
      <c r="M173" s="16" t="n">
        <v>15</v>
      </c>
    </row>
    <row r="174" customFormat="false" ht="13.8" hidden="false" customHeight="false" outlineLevel="0" collapsed="false">
      <c r="B174" s="2" t="n">
        <v>24240</v>
      </c>
      <c r="C174" s="3" t="n">
        <v>7159</v>
      </c>
      <c r="G174" s="16" t="n">
        <v>3</v>
      </c>
      <c r="H174" s="16" t="n">
        <v>1</v>
      </c>
      <c r="I174" s="16" t="n">
        <v>2</v>
      </c>
      <c r="J174" s="16" t="n">
        <v>3</v>
      </c>
      <c r="K174" s="16" t="n">
        <v>5</v>
      </c>
      <c r="L174" s="16" t="n">
        <v>4</v>
      </c>
      <c r="M174" s="16" t="n">
        <v>15</v>
      </c>
    </row>
    <row r="175" customFormat="false" ht="13.8" hidden="false" customHeight="false" outlineLevel="0" collapsed="false">
      <c r="B175" s="2" t="n">
        <v>13871</v>
      </c>
      <c r="C175" s="3" t="n">
        <v>6996</v>
      </c>
      <c r="G175" s="16" t="n">
        <v>4</v>
      </c>
      <c r="H175" s="16" t="n">
        <v>1</v>
      </c>
      <c r="I175" s="16" t="n">
        <v>2</v>
      </c>
      <c r="J175" s="16" t="n">
        <v>3</v>
      </c>
      <c r="K175" s="16" t="n">
        <v>4</v>
      </c>
      <c r="L175" s="16" t="n">
        <v>5</v>
      </c>
      <c r="M175" s="16" t="n">
        <v>15</v>
      </c>
    </row>
    <row r="176" customFormat="false" ht="13.8" hidden="false" customHeight="false" outlineLevel="0" collapsed="false">
      <c r="B176" s="2" t="n">
        <v>12582</v>
      </c>
      <c r="C176" s="3" t="n">
        <v>6990</v>
      </c>
      <c r="G176" s="16" t="s">
        <v>4016</v>
      </c>
      <c r="H176" s="16" t="n">
        <v>10</v>
      </c>
      <c r="I176" s="16" t="n">
        <v>13</v>
      </c>
      <c r="J176" s="16" t="n">
        <v>13</v>
      </c>
      <c r="K176" s="16" t="n">
        <v>13</v>
      </c>
      <c r="L176" s="16" t="n">
        <v>11</v>
      </c>
      <c r="M176" s="16" t="n">
        <v>60</v>
      </c>
    </row>
    <row r="177" customFormat="false" ht="13.8" hidden="false" customHeight="false" outlineLevel="0" collapsed="false">
      <c r="B177" s="2" t="n">
        <v>20904</v>
      </c>
      <c r="C177" s="3" t="n">
        <v>6687</v>
      </c>
    </row>
    <row r="178" customFormat="false" ht="13.8" hidden="false" customHeight="false" outlineLevel="0" collapsed="false">
      <c r="B178" s="2" t="n">
        <v>11845</v>
      </c>
      <c r="C178" s="3" t="n">
        <v>6646</v>
      </c>
    </row>
    <row r="179" customFormat="false" ht="13.8" hidden="false" customHeight="false" outlineLevel="0" collapsed="false">
      <c r="B179" s="2" t="n">
        <v>10233</v>
      </c>
      <c r="C179" s="3" t="n">
        <v>6627</v>
      </c>
    </row>
    <row r="180" customFormat="false" ht="13.8" hidden="false" customHeight="false" outlineLevel="0" collapsed="false">
      <c r="B180" s="2" t="n">
        <v>19861</v>
      </c>
      <c r="C180" s="3" t="n">
        <v>6559</v>
      </c>
    </row>
    <row r="181" customFormat="false" ht="13.8" hidden="false" customHeight="false" outlineLevel="0" collapsed="false">
      <c r="B181" s="2" t="n">
        <v>38697</v>
      </c>
      <c r="C181" s="3" t="n">
        <v>6489</v>
      </c>
    </row>
    <row r="182" customFormat="false" ht="13.8" hidden="false" customHeight="false" outlineLevel="0" collapsed="false">
      <c r="B182" s="2" t="n">
        <v>27376</v>
      </c>
      <c r="C182" s="3" t="n">
        <v>6375</v>
      </c>
    </row>
    <row r="183" customFormat="false" ht="13.8" hidden="false" customHeight="false" outlineLevel="0" collapsed="false">
      <c r="B183" s="2" t="n">
        <v>16059</v>
      </c>
      <c r="C183" s="3" t="n">
        <v>6327</v>
      </c>
    </row>
    <row r="184" customFormat="false" ht="13.8" hidden="false" customHeight="false" outlineLevel="0" collapsed="false">
      <c r="B184" s="2" t="n">
        <v>48498</v>
      </c>
      <c r="C184" s="3" t="n">
        <v>5994</v>
      </c>
    </row>
    <row r="185" customFormat="false" ht="13.8" hidden="false" customHeight="false" outlineLevel="0" collapsed="false">
      <c r="B185" s="2" t="n">
        <v>15636</v>
      </c>
      <c r="C185" s="3" t="n">
        <v>5678</v>
      </c>
    </row>
    <row r="186" customFormat="false" ht="13.8" hidden="false" customHeight="false" outlineLevel="0" collapsed="false">
      <c r="B186" s="2" t="n">
        <v>25308</v>
      </c>
      <c r="C186" s="3" t="n">
        <v>5674</v>
      </c>
    </row>
    <row r="187" customFormat="false" ht="13.8" hidden="false" customHeight="false" outlineLevel="0" collapsed="false">
      <c r="B187" s="2" t="n">
        <v>17293</v>
      </c>
      <c r="C187" s="3" t="n">
        <v>5555</v>
      </c>
    </row>
    <row r="188" customFormat="false" ht="13.8" hidden="false" customHeight="false" outlineLevel="0" collapsed="false">
      <c r="B188" s="2" t="n">
        <v>15056</v>
      </c>
      <c r="C188" s="3" t="n">
        <v>5526</v>
      </c>
    </row>
    <row r="189" customFormat="false" ht="13.8" hidden="false" customHeight="false" outlineLevel="0" collapsed="false">
      <c r="B189" s="2" t="n">
        <v>7718</v>
      </c>
      <c r="C189" s="3" t="n">
        <v>5350</v>
      </c>
    </row>
    <row r="190" customFormat="false" ht="13.8" hidden="false" customHeight="false" outlineLevel="0" collapsed="false">
      <c r="B190" s="2" t="n">
        <v>13588</v>
      </c>
      <c r="C190" s="3" t="n">
        <v>5218</v>
      </c>
    </row>
    <row r="191" customFormat="false" ht="13.8" hidden="false" customHeight="false" outlineLevel="0" collapsed="false">
      <c r="B191" s="3" t="n">
        <v>65861</v>
      </c>
      <c r="C191" s="3" t="n">
        <v>5168</v>
      </c>
    </row>
    <row r="192" customFormat="false" ht="13.8" hidden="false" customHeight="false" outlineLevel="0" collapsed="false">
      <c r="B192" s="2" t="n">
        <v>22336</v>
      </c>
      <c r="C192" s="3" t="n">
        <v>5163</v>
      </c>
    </row>
    <row r="193" customFormat="false" ht="13.8" hidden="false" customHeight="false" outlineLevel="0" collapsed="false">
      <c r="B193" s="2" t="n">
        <v>38914</v>
      </c>
      <c r="C193" s="3" t="n">
        <v>5142</v>
      </c>
    </row>
    <row r="194" customFormat="false" ht="13.8" hidden="false" customHeight="false" outlineLevel="0" collapsed="false">
      <c r="B194" s="2" t="n">
        <v>11014</v>
      </c>
      <c r="C194" s="3" t="n">
        <v>5134</v>
      </c>
    </row>
    <row r="195" customFormat="false" ht="13.8" hidden="false" customHeight="false" outlineLevel="0" collapsed="false">
      <c r="B195" s="2" t="n">
        <v>10369</v>
      </c>
      <c r="C195" s="3" t="n">
        <v>5058</v>
      </c>
    </row>
    <row r="196" customFormat="false" ht="13.8" hidden="false" customHeight="false" outlineLevel="0" collapsed="false">
      <c r="B196" s="2" t="n">
        <v>23007</v>
      </c>
      <c r="C196" s="3" t="n">
        <v>4954</v>
      </c>
    </row>
    <row r="197" customFormat="false" ht="13.8" hidden="false" customHeight="false" outlineLevel="0" collapsed="false">
      <c r="B197" s="2" t="n">
        <v>12200</v>
      </c>
      <c r="C197" s="3" t="n">
        <v>4886</v>
      </c>
    </row>
    <row r="198" customFormat="false" ht="13.8" hidden="false" customHeight="false" outlineLevel="0" collapsed="false">
      <c r="B198" s="2" t="n">
        <v>25606</v>
      </c>
      <c r="C198" s="3" t="n">
        <v>4791</v>
      </c>
    </row>
    <row r="199" customFormat="false" ht="13.8" hidden="false" customHeight="false" outlineLevel="0" collapsed="false">
      <c r="B199" s="2" t="n">
        <v>14348</v>
      </c>
      <c r="C199" s="3" t="n">
        <v>4651</v>
      </c>
    </row>
    <row r="200" customFormat="false" ht="13.8" hidden="false" customHeight="false" outlineLevel="0" collapsed="false">
      <c r="B200" s="2" t="n">
        <v>21438</v>
      </c>
      <c r="C200" s="3" t="n">
        <v>4439</v>
      </c>
    </row>
    <row r="201" customFormat="false" ht="13.8" hidden="false" customHeight="false" outlineLevel="0" collapsed="false">
      <c r="B201" s="2" t="n">
        <v>9322</v>
      </c>
      <c r="C201" s="3" t="n">
        <v>3995</v>
      </c>
    </row>
    <row r="202" customFormat="false" ht="13.8" hidden="false" customHeight="false" outlineLevel="0" collapsed="false">
      <c r="B202" s="2" t="n">
        <v>11817</v>
      </c>
      <c r="C202" s="3" t="n">
        <v>3947</v>
      </c>
    </row>
    <row r="203" customFormat="false" ht="13.8" hidden="false" customHeight="false" outlineLevel="0" collapsed="false">
      <c r="B203" s="2" t="n">
        <v>23536</v>
      </c>
      <c r="C203" s="3" t="n">
        <v>3716</v>
      </c>
    </row>
    <row r="204" customFormat="false" ht="13.8" hidden="false" customHeight="false" outlineLevel="0" collapsed="false">
      <c r="B204" s="2" t="n">
        <v>7456</v>
      </c>
      <c r="C204" s="3" t="n">
        <v>3710</v>
      </c>
    </row>
    <row r="205" customFormat="false" ht="13.8" hidden="false" customHeight="false" outlineLevel="0" collapsed="false">
      <c r="B205" s="2" t="n">
        <v>153008</v>
      </c>
      <c r="C205" s="3" t="n">
        <v>3507</v>
      </c>
    </row>
    <row r="206" customFormat="false" ht="13.8" hidden="false" customHeight="false" outlineLevel="0" collapsed="false">
      <c r="B206" s="2" t="n">
        <v>11968</v>
      </c>
      <c r="C206" s="3" t="n">
        <v>3483</v>
      </c>
    </row>
    <row r="207" customFormat="false" ht="13.8" hidden="false" customHeight="false" outlineLevel="0" collapsed="false">
      <c r="B207" s="2" t="n">
        <v>11202</v>
      </c>
      <c r="C207" s="3" t="n">
        <v>3457</v>
      </c>
    </row>
    <row r="208" customFormat="false" ht="13.8" hidden="false" customHeight="false" outlineLevel="0" collapsed="false">
      <c r="B208" s="2" t="n">
        <v>17986</v>
      </c>
      <c r="C208" s="3" t="n">
        <v>3421</v>
      </c>
    </row>
    <row r="209" customFormat="false" ht="13.8" hidden="false" customHeight="false" outlineLevel="0" collapsed="false">
      <c r="B209" s="2" t="n">
        <v>8621</v>
      </c>
      <c r="C209" s="3" t="n">
        <v>3392</v>
      </c>
    </row>
    <row r="210" customFormat="false" ht="13.8" hidden="false" customHeight="false" outlineLevel="0" collapsed="false">
      <c r="B210" s="2" t="n">
        <v>25194</v>
      </c>
      <c r="C210" s="3" t="n">
        <v>3337</v>
      </c>
    </row>
    <row r="211" customFormat="false" ht="13.8" hidden="false" customHeight="false" outlineLevel="0" collapsed="false">
      <c r="B211" s="2" t="n">
        <v>19202</v>
      </c>
      <c r="C211" s="3" t="n">
        <v>3234</v>
      </c>
    </row>
    <row r="212" customFormat="false" ht="13.8" hidden="false" customHeight="false" outlineLevel="0" collapsed="false">
      <c r="B212" s="2" t="n">
        <v>44716</v>
      </c>
      <c r="C212" s="3" t="n">
        <v>3185</v>
      </c>
    </row>
    <row r="213" customFormat="false" ht="13.8" hidden="false" customHeight="false" outlineLevel="0" collapsed="false">
      <c r="B213" s="2" t="n">
        <v>30603</v>
      </c>
      <c r="C213" s="3" t="n">
        <v>3179</v>
      </c>
    </row>
    <row r="214" customFormat="false" ht="13.8" hidden="false" customHeight="false" outlineLevel="0" collapsed="false">
      <c r="B214" s="2" t="n">
        <v>12204</v>
      </c>
      <c r="C214" s="3" t="n">
        <v>3174</v>
      </c>
    </row>
    <row r="215" customFormat="false" ht="13.8" hidden="false" customHeight="false" outlineLevel="0" collapsed="false">
      <c r="B215" s="2" t="n">
        <v>8439</v>
      </c>
      <c r="C215" s="3" t="n">
        <v>3169</v>
      </c>
    </row>
    <row r="216" customFormat="false" ht="13.8" hidden="false" customHeight="false" outlineLevel="0" collapsed="false">
      <c r="B216" s="2" t="n">
        <v>25411</v>
      </c>
      <c r="C216" s="3" t="n">
        <v>2807</v>
      </c>
    </row>
    <row r="217" customFormat="false" ht="13.8" hidden="false" customHeight="false" outlineLevel="0" collapsed="false">
      <c r="B217" s="2" t="n">
        <v>17215</v>
      </c>
      <c r="C217" s="3" t="n">
        <v>2666</v>
      </c>
    </row>
    <row r="218" customFormat="false" ht="13.8" hidden="false" customHeight="false" outlineLevel="0" collapsed="false">
      <c r="B218" s="2" t="n">
        <v>11025</v>
      </c>
      <c r="C218" s="3" t="n">
        <v>2611</v>
      </c>
    </row>
    <row r="219" customFormat="false" ht="13.8" hidden="false" customHeight="false" outlineLevel="0" collapsed="false">
      <c r="B219" s="2" t="n">
        <v>24796</v>
      </c>
      <c r="C219" s="3" t="n">
        <v>2517</v>
      </c>
    </row>
    <row r="220" customFormat="false" ht="13.8" hidden="false" customHeight="false" outlineLevel="0" collapsed="false">
      <c r="B220" s="2" t="n">
        <v>12843</v>
      </c>
      <c r="C220" s="3" t="n">
        <v>2454</v>
      </c>
    </row>
    <row r="221" customFormat="false" ht="13.8" hidden="false" customHeight="false" outlineLevel="0" collapsed="false">
      <c r="B221" s="2" t="n">
        <v>12988</v>
      </c>
      <c r="C221" s="3" t="n">
        <v>2420</v>
      </c>
    </row>
    <row r="222" customFormat="false" ht="13.8" hidden="false" customHeight="false" outlineLevel="0" collapsed="false">
      <c r="B222" s="2" t="n">
        <v>9754</v>
      </c>
      <c r="C222" s="3" t="n">
        <v>2402</v>
      </c>
    </row>
    <row r="223" customFormat="false" ht="13.8" hidden="false" customHeight="false" outlineLevel="0" collapsed="false">
      <c r="B223" s="2" t="n">
        <v>10104</v>
      </c>
      <c r="C223" s="3" t="n">
        <v>2370</v>
      </c>
    </row>
    <row r="224" customFormat="false" ht="13.8" hidden="false" customHeight="false" outlineLevel="0" collapsed="false">
      <c r="B224" s="2" t="n">
        <v>12156</v>
      </c>
      <c r="C224" s="3" t="n">
        <v>2368</v>
      </c>
    </row>
    <row r="225" customFormat="false" ht="13.8" hidden="false" customHeight="false" outlineLevel="0" collapsed="false">
      <c r="B225" s="2" t="n">
        <v>10526</v>
      </c>
      <c r="C225" s="3" t="n">
        <v>2343</v>
      </c>
    </row>
    <row r="226" customFormat="false" ht="13.8" hidden="false" customHeight="false" outlineLevel="0" collapsed="false">
      <c r="B226" s="2" t="n">
        <v>14322</v>
      </c>
      <c r="C226" s="3" t="n">
        <v>2294</v>
      </c>
    </row>
    <row r="227" customFormat="false" ht="13.8" hidden="false" customHeight="false" outlineLevel="0" collapsed="false">
      <c r="B227" s="2" t="n">
        <v>14262</v>
      </c>
      <c r="C227" s="3" t="n">
        <v>2226</v>
      </c>
    </row>
    <row r="228" customFormat="false" ht="13.8" hidden="false" customHeight="false" outlineLevel="0" collapsed="false">
      <c r="B228" s="2" t="n">
        <v>11430</v>
      </c>
      <c r="C228" s="3" t="n">
        <v>2066</v>
      </c>
    </row>
    <row r="229" customFormat="false" ht="13.8" hidden="false" customHeight="false" outlineLevel="0" collapsed="false">
      <c r="B229" s="2" t="n">
        <v>8277</v>
      </c>
      <c r="C229" s="3" t="n">
        <v>1907</v>
      </c>
    </row>
    <row r="230" customFormat="false" ht="13.8" hidden="false" customHeight="false" outlineLevel="0" collapsed="false">
      <c r="B230" s="2" t="n">
        <v>14884</v>
      </c>
      <c r="C230" s="3" t="n">
        <v>1898</v>
      </c>
    </row>
    <row r="231" customFormat="false" ht="13.8" hidden="false" customHeight="false" outlineLevel="0" collapsed="false">
      <c r="B231" s="2" t="n">
        <v>11172</v>
      </c>
      <c r="C231" s="3" t="n">
        <v>1668</v>
      </c>
    </row>
    <row r="232" customFormat="false" ht="13.8" hidden="false" customHeight="false" outlineLevel="0" collapsed="false">
      <c r="B232" s="2" t="n">
        <v>9522</v>
      </c>
      <c r="C232" s="3" t="n">
        <v>1465</v>
      </c>
    </row>
    <row r="233" customFormat="false" ht="13.8" hidden="false" customHeight="false" outlineLevel="0" collapsed="false">
      <c r="B233" s="2" t="n">
        <v>8089</v>
      </c>
      <c r="C233" s="3" t="n">
        <v>1414</v>
      </c>
    </row>
    <row r="234" customFormat="false" ht="13.8" hidden="false" customHeight="false" outlineLevel="0" collapsed="false">
      <c r="B234" s="2" t="n">
        <v>16512</v>
      </c>
      <c r="C234" s="3" t="n">
        <v>1233</v>
      </c>
    </row>
    <row r="235" customFormat="false" ht="13.8" hidden="false" customHeight="false" outlineLevel="0" collapsed="false">
      <c r="B235" s="2" t="n">
        <v>12551</v>
      </c>
      <c r="C235" s="3" t="n">
        <v>171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3.8"/>
  <cols>
    <col collapsed="false" hidden="false" max="1" min="1" style="0" width="28.9209302325581"/>
    <col collapsed="false" hidden="false" max="2" min="2" style="0" width="13.046511627907"/>
    <col collapsed="false" hidden="false" max="14" min="3" style="0" width="9.10697674418605"/>
    <col collapsed="false" hidden="false" max="15" min="15" style="0" width="19.9348837209302"/>
    <col collapsed="false" hidden="false" max="16" min="16" style="0" width="57.8372093023256"/>
    <col collapsed="false" hidden="false" max="17" min="17" style="0" width="25.106976744186"/>
    <col collapsed="false" hidden="false" max="1025" min="18" style="0" width="9.10697674418605"/>
  </cols>
  <sheetData>
    <row r="1" customFormat="false" ht="70.4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customFormat="false" ht="18.7" hidden="false" customHeight="false" outlineLevel="0" collapsed="false">
      <c r="A2" s="5" t="s">
        <v>801</v>
      </c>
      <c r="B2" s="5" t="n">
        <v>47834</v>
      </c>
      <c r="C2" s="5" t="n">
        <v>2017</v>
      </c>
      <c r="D2" s="5" t="n">
        <v>1</v>
      </c>
      <c r="E2" s="5" t="n">
        <v>6</v>
      </c>
      <c r="F2" s="5" t="n">
        <v>0</v>
      </c>
      <c r="G2" s="6" t="n">
        <v>4</v>
      </c>
      <c r="H2" s="6" t="n">
        <v>1</v>
      </c>
      <c r="I2" s="6" t="n">
        <v>1</v>
      </c>
      <c r="J2" s="7" t="n">
        <v>0</v>
      </c>
      <c r="K2" s="6" t="n">
        <v>296</v>
      </c>
      <c r="L2" s="5" t="n">
        <v>1522</v>
      </c>
      <c r="M2" s="5" t="n">
        <v>1</v>
      </c>
      <c r="N2" s="5" t="n">
        <v>879724</v>
      </c>
      <c r="O2" s="8" t="s">
        <v>141</v>
      </c>
      <c r="P2" s="8" t="s">
        <v>802</v>
      </c>
      <c r="Q2" s="5" t="s">
        <v>24</v>
      </c>
    </row>
    <row r="3" customFormat="false" ht="18.7" hidden="false" customHeight="false" outlineLevel="0" collapsed="false">
      <c r="A3" s="5" t="s">
        <v>803</v>
      </c>
      <c r="B3" s="5" t="n">
        <v>31453</v>
      </c>
      <c r="C3" s="5" t="n">
        <v>2017</v>
      </c>
      <c r="D3" s="5" t="n">
        <v>1</v>
      </c>
      <c r="E3" s="5" t="n">
        <v>13</v>
      </c>
      <c r="F3" s="5" t="n">
        <v>0</v>
      </c>
      <c r="G3" s="6" t="n">
        <v>7</v>
      </c>
      <c r="H3" s="6" t="n">
        <v>0</v>
      </c>
      <c r="I3" s="6" t="n">
        <v>0</v>
      </c>
      <c r="J3" s="7" t="n">
        <v>7.7</v>
      </c>
      <c r="K3" s="6" t="n">
        <v>2292</v>
      </c>
      <c r="L3" s="5" t="n">
        <v>11375</v>
      </c>
      <c r="M3" s="5" t="n">
        <v>1</v>
      </c>
      <c r="N3" s="5" t="n">
        <v>648562</v>
      </c>
      <c r="O3" s="8" t="s">
        <v>804</v>
      </c>
      <c r="P3" s="8" t="s">
        <v>805</v>
      </c>
      <c r="Q3" s="5" t="s">
        <v>212</v>
      </c>
    </row>
    <row r="4" customFormat="false" ht="18.7" hidden="false" customHeight="false" outlineLevel="0" collapsed="false">
      <c r="A4" s="5" t="s">
        <v>806</v>
      </c>
      <c r="B4" s="5" t="n">
        <v>175278</v>
      </c>
      <c r="C4" s="5" t="n">
        <v>2017</v>
      </c>
      <c r="D4" s="5" t="n">
        <v>1</v>
      </c>
      <c r="E4" s="5" t="n">
        <v>28</v>
      </c>
      <c r="F4" s="5" t="n">
        <v>7</v>
      </c>
      <c r="G4" s="6" t="n">
        <v>6</v>
      </c>
      <c r="H4" s="6" t="n">
        <v>0</v>
      </c>
      <c r="I4" s="6" t="n">
        <v>0</v>
      </c>
      <c r="J4" s="7" t="n">
        <v>4</v>
      </c>
      <c r="K4" s="6" t="n">
        <v>2929</v>
      </c>
      <c r="L4" s="5" t="n">
        <v>30533</v>
      </c>
      <c r="M4" s="5" t="n">
        <v>0</v>
      </c>
      <c r="N4" s="5" t="n">
        <v>1101017</v>
      </c>
      <c r="O4" s="8" t="s">
        <v>807</v>
      </c>
      <c r="P4" s="8" t="s">
        <v>808</v>
      </c>
      <c r="Q4" s="5" t="s">
        <v>253</v>
      </c>
    </row>
    <row r="5" customFormat="false" ht="13.8" hidden="false" customHeight="false" outlineLevel="0" collapsed="false">
      <c r="A5" s="5" t="s">
        <v>809</v>
      </c>
      <c r="B5" s="5" t="n">
        <v>165639</v>
      </c>
      <c r="C5" s="5" t="n">
        <v>2017</v>
      </c>
      <c r="D5" s="5" t="n">
        <v>1</v>
      </c>
      <c r="E5" s="5" t="n">
        <v>28</v>
      </c>
      <c r="F5" s="5" t="n">
        <v>7</v>
      </c>
      <c r="G5" s="6" t="n">
        <v>6</v>
      </c>
      <c r="H5" s="6" t="n">
        <v>1</v>
      </c>
      <c r="I5" s="6" t="n">
        <v>1</v>
      </c>
      <c r="J5" s="7" t="n">
        <v>4</v>
      </c>
      <c r="K5" s="6" t="n">
        <v>22768</v>
      </c>
      <c r="L5" s="5" t="n">
        <v>37060</v>
      </c>
      <c r="M5" s="5" t="n">
        <v>0</v>
      </c>
      <c r="N5" s="5" t="n">
        <v>963376</v>
      </c>
      <c r="O5" s="8" t="s">
        <v>292</v>
      </c>
      <c r="P5" s="8" t="s">
        <v>810</v>
      </c>
      <c r="Q5" s="5" t="s">
        <v>442</v>
      </c>
    </row>
    <row r="6" customFormat="false" ht="13.8" hidden="false" customHeight="false" outlineLevel="0" collapsed="false">
      <c r="A6" s="5" t="s">
        <v>811</v>
      </c>
      <c r="B6" s="5" t="n">
        <v>104879</v>
      </c>
      <c r="C6" s="5" t="n">
        <v>2017</v>
      </c>
      <c r="D6" s="5" t="n">
        <v>1</v>
      </c>
      <c r="E6" s="5" t="n">
        <v>28</v>
      </c>
      <c r="F6" s="5" t="n">
        <v>7</v>
      </c>
      <c r="G6" s="6" t="n">
        <v>6</v>
      </c>
      <c r="H6" s="6" t="n">
        <v>0</v>
      </c>
      <c r="I6" s="6" t="n">
        <v>0</v>
      </c>
      <c r="J6" s="7" t="n">
        <v>1.6</v>
      </c>
      <c r="K6" s="6" t="n">
        <v>10361</v>
      </c>
      <c r="L6" s="5" t="n">
        <v>23863</v>
      </c>
      <c r="M6" s="5" t="n">
        <v>0</v>
      </c>
      <c r="N6" s="5" t="n">
        <v>837964</v>
      </c>
      <c r="O6" s="8" t="s">
        <v>164</v>
      </c>
      <c r="P6" s="8" t="s">
        <v>812</v>
      </c>
      <c r="Q6" s="5" t="s">
        <v>348</v>
      </c>
    </row>
    <row r="7" customFormat="false" ht="13.8" hidden="false" customHeight="false" outlineLevel="0" collapsed="false">
      <c r="A7" s="5" t="s">
        <v>813</v>
      </c>
      <c r="B7" s="5" t="n">
        <v>75828</v>
      </c>
      <c r="C7" s="5" t="n">
        <v>2017</v>
      </c>
      <c r="D7" s="5" t="n">
        <v>1</v>
      </c>
      <c r="E7" s="5" t="n">
        <v>28</v>
      </c>
      <c r="F7" s="5" t="n">
        <v>7</v>
      </c>
      <c r="G7" s="6" t="n">
        <v>6</v>
      </c>
      <c r="H7" s="6" t="n">
        <v>0</v>
      </c>
      <c r="I7" s="6" t="n">
        <v>0</v>
      </c>
      <c r="J7" s="7" t="n">
        <v>1.1</v>
      </c>
      <c r="K7" s="6" t="n">
        <v>20251</v>
      </c>
      <c r="L7" s="5" t="n">
        <v>19882</v>
      </c>
      <c r="M7" s="5" t="n">
        <v>0</v>
      </c>
      <c r="N7" s="5" t="n">
        <v>560051</v>
      </c>
      <c r="O7" s="9" t="s">
        <v>814</v>
      </c>
      <c r="P7" s="9" t="s">
        <v>815</v>
      </c>
      <c r="Q7" s="5" t="s">
        <v>816</v>
      </c>
    </row>
    <row r="8" customFormat="false" ht="18.7" hidden="false" customHeight="false" outlineLevel="0" collapsed="false">
      <c r="A8" s="5" t="s">
        <v>817</v>
      </c>
      <c r="B8" s="5" t="n">
        <v>52260</v>
      </c>
      <c r="C8" s="5" t="n">
        <v>2017</v>
      </c>
      <c r="D8" s="5" t="n">
        <v>1</v>
      </c>
      <c r="E8" s="5" t="n">
        <v>28</v>
      </c>
      <c r="F8" s="5" t="n">
        <v>7</v>
      </c>
      <c r="G8" s="6" t="n">
        <v>6</v>
      </c>
      <c r="H8" s="6" t="n">
        <v>0</v>
      </c>
      <c r="I8" s="6" t="n">
        <v>1</v>
      </c>
      <c r="J8" s="7" t="n">
        <v>0</v>
      </c>
      <c r="K8" s="6" t="n">
        <v>133591</v>
      </c>
      <c r="L8" s="5" t="n">
        <v>2415</v>
      </c>
      <c r="M8" s="5" t="n">
        <v>0</v>
      </c>
      <c r="N8" s="5" t="n">
        <v>408262</v>
      </c>
      <c r="O8" s="8" t="s">
        <v>38</v>
      </c>
      <c r="P8" s="8" t="s">
        <v>818</v>
      </c>
      <c r="Q8" s="5" t="s">
        <v>819</v>
      </c>
    </row>
    <row r="9" customFormat="false" ht="18.7" hidden="false" customHeight="false" outlineLevel="0" collapsed="false">
      <c r="A9" s="5" t="s">
        <v>820</v>
      </c>
      <c r="B9" s="5" t="n">
        <v>112750</v>
      </c>
      <c r="C9" s="5" t="n">
        <v>2017</v>
      </c>
      <c r="D9" s="5" t="n">
        <v>2</v>
      </c>
      <c r="E9" s="5" t="n">
        <v>10</v>
      </c>
      <c r="F9" s="5" t="n">
        <v>0</v>
      </c>
      <c r="G9" s="6" t="n">
        <v>6</v>
      </c>
      <c r="H9" s="6" t="n">
        <v>0</v>
      </c>
      <c r="I9" s="6" t="n">
        <v>1</v>
      </c>
      <c r="J9" s="7" t="n">
        <v>5.8</v>
      </c>
      <c r="K9" s="6" t="n">
        <v>4507</v>
      </c>
      <c r="L9" s="5" t="n">
        <v>24504</v>
      </c>
      <c r="M9" s="5" t="n">
        <v>1</v>
      </c>
      <c r="N9" s="5" t="n">
        <v>1133629</v>
      </c>
      <c r="O9" s="8" t="s">
        <v>821</v>
      </c>
      <c r="P9" s="8" t="s">
        <v>822</v>
      </c>
      <c r="Q9" s="5" t="s">
        <v>242</v>
      </c>
    </row>
    <row r="10" customFormat="false" ht="18.7" hidden="false" customHeight="false" outlineLevel="0" collapsed="false">
      <c r="A10" s="5" t="s">
        <v>823</v>
      </c>
      <c r="B10" s="5" t="n">
        <v>111232</v>
      </c>
      <c r="C10" s="5" t="n">
        <v>2017</v>
      </c>
      <c r="D10" s="5" t="n">
        <v>2</v>
      </c>
      <c r="E10" s="5" t="n">
        <v>24</v>
      </c>
      <c r="F10" s="5" t="n">
        <v>0</v>
      </c>
      <c r="G10" s="6" t="n">
        <v>3</v>
      </c>
      <c r="H10" s="6" t="n">
        <v>1</v>
      </c>
      <c r="I10" s="6" t="n">
        <v>1</v>
      </c>
      <c r="J10" s="7" t="n">
        <v>2.8</v>
      </c>
      <c r="K10" s="6" t="n">
        <v>15473</v>
      </c>
      <c r="L10" s="5" t="n">
        <v>33928</v>
      </c>
      <c r="M10" s="5" t="n">
        <v>1</v>
      </c>
      <c r="N10" s="5" t="n">
        <v>1316839</v>
      </c>
      <c r="O10" s="8" t="s">
        <v>186</v>
      </c>
      <c r="P10" s="8" t="s">
        <v>824</v>
      </c>
      <c r="Q10" s="5" t="s">
        <v>825</v>
      </c>
    </row>
    <row r="11" customFormat="false" ht="18.7" hidden="false" customHeight="false" outlineLevel="0" collapsed="false">
      <c r="A11" s="5" t="s">
        <v>826</v>
      </c>
      <c r="B11" s="5" t="n">
        <v>73179</v>
      </c>
      <c r="C11" s="5" t="n">
        <v>2017</v>
      </c>
      <c r="D11" s="5" t="n">
        <v>3</v>
      </c>
      <c r="E11" s="5" t="n">
        <v>3</v>
      </c>
      <c r="F11" s="5" t="n">
        <v>0</v>
      </c>
      <c r="G11" s="6" t="n">
        <v>3</v>
      </c>
      <c r="H11" s="6" t="n">
        <v>1</v>
      </c>
      <c r="I11" s="6" t="n">
        <v>1</v>
      </c>
      <c r="J11" s="7" t="n">
        <v>8.7</v>
      </c>
      <c r="K11" s="6" t="n">
        <v>12073</v>
      </c>
      <c r="L11" s="5" t="n">
        <v>20593</v>
      </c>
      <c r="M11" s="5" t="n">
        <v>1</v>
      </c>
      <c r="N11" s="5" t="n">
        <v>1212915</v>
      </c>
      <c r="O11" s="8" t="s">
        <v>827</v>
      </c>
      <c r="P11" s="8" t="s">
        <v>828</v>
      </c>
      <c r="Q11" s="5" t="s">
        <v>82</v>
      </c>
    </row>
    <row r="12" customFormat="false" ht="18.7" hidden="false" customHeight="false" outlineLevel="0" collapsed="false">
      <c r="A12" s="5" t="s">
        <v>829</v>
      </c>
      <c r="B12" s="5" t="n">
        <v>60823</v>
      </c>
      <c r="C12" s="5" t="n">
        <v>2017</v>
      </c>
      <c r="D12" s="5" t="n">
        <v>3</v>
      </c>
      <c r="E12" s="5" t="n">
        <v>3</v>
      </c>
      <c r="F12" s="5" t="n">
        <v>0</v>
      </c>
      <c r="G12" s="6" t="n">
        <v>3</v>
      </c>
      <c r="H12" s="6" t="n">
        <v>0</v>
      </c>
      <c r="I12" s="6" t="n">
        <v>0</v>
      </c>
      <c r="J12" s="7" t="n">
        <v>1.54</v>
      </c>
      <c r="K12" s="6" t="n">
        <v>4685</v>
      </c>
      <c r="L12" s="5" t="n">
        <v>7105</v>
      </c>
      <c r="M12" s="5" t="n">
        <v>1</v>
      </c>
      <c r="N12" s="5" t="n">
        <v>1116394</v>
      </c>
      <c r="O12" s="8" t="s">
        <v>830</v>
      </c>
      <c r="P12" s="8" t="s">
        <v>831</v>
      </c>
      <c r="Q12" s="5" t="s">
        <v>832</v>
      </c>
    </row>
    <row r="13" customFormat="false" ht="18.7" hidden="false" customHeight="false" outlineLevel="0" collapsed="false">
      <c r="A13" s="5" t="s">
        <v>833</v>
      </c>
      <c r="B13" s="5" t="n">
        <v>59183</v>
      </c>
      <c r="C13" s="5" t="n">
        <v>2017</v>
      </c>
      <c r="D13" s="5" t="n">
        <v>3</v>
      </c>
      <c r="E13" s="5" t="n">
        <v>17</v>
      </c>
      <c r="F13" s="5" t="n">
        <v>0</v>
      </c>
      <c r="G13" s="6" t="n">
        <v>4</v>
      </c>
      <c r="H13" s="6" t="n">
        <v>1</v>
      </c>
      <c r="I13" s="6" t="n">
        <v>0</v>
      </c>
      <c r="J13" s="7" t="n">
        <v>11.2</v>
      </c>
      <c r="K13" s="6" t="n">
        <v>18792</v>
      </c>
      <c r="L13" s="5" t="n">
        <v>28207</v>
      </c>
      <c r="M13" s="5" t="n">
        <v>1</v>
      </c>
      <c r="N13" s="5" t="n">
        <v>1</v>
      </c>
      <c r="O13" s="8" t="s">
        <v>834</v>
      </c>
      <c r="P13" s="8" t="s">
        <v>835</v>
      </c>
      <c r="Q13" s="5" t="s">
        <v>836</v>
      </c>
    </row>
    <row r="14" customFormat="false" ht="18.7" hidden="false" customHeight="false" outlineLevel="0" collapsed="false">
      <c r="A14" s="5" t="s">
        <v>837</v>
      </c>
      <c r="B14" s="5" t="n">
        <v>116107</v>
      </c>
      <c r="C14" s="5" t="n">
        <v>2017</v>
      </c>
      <c r="D14" s="5" t="n">
        <v>3</v>
      </c>
      <c r="E14" s="5" t="n">
        <v>24</v>
      </c>
      <c r="F14" s="5" t="n">
        <v>3</v>
      </c>
      <c r="G14" s="6" t="n">
        <v>2</v>
      </c>
      <c r="H14" s="6" t="n">
        <v>1</v>
      </c>
      <c r="I14" s="6" t="n">
        <v>1</v>
      </c>
      <c r="J14" s="7" t="n">
        <v>13</v>
      </c>
      <c r="K14" s="6" t="n">
        <v>4875</v>
      </c>
      <c r="L14" s="5" t="n">
        <v>26333</v>
      </c>
      <c r="M14" s="5" t="n">
        <v>1</v>
      </c>
      <c r="N14" s="5" t="n">
        <v>1379080</v>
      </c>
      <c r="O14" s="8" t="s">
        <v>838</v>
      </c>
      <c r="P14" s="8" t="s">
        <v>839</v>
      </c>
      <c r="Q14" s="5" t="s">
        <v>840</v>
      </c>
    </row>
    <row r="15" customFormat="false" ht="18.7" hidden="false" customHeight="false" outlineLevel="0" collapsed="false">
      <c r="A15" s="5" t="s">
        <v>841</v>
      </c>
      <c r="B15" s="5" t="n">
        <v>40229</v>
      </c>
      <c r="C15" s="5" t="n">
        <v>2017</v>
      </c>
      <c r="D15" s="5" t="n">
        <v>3</v>
      </c>
      <c r="E15" s="5" t="n">
        <v>31</v>
      </c>
      <c r="F15" s="5" t="n">
        <v>3</v>
      </c>
      <c r="G15" s="6" t="n">
        <v>3</v>
      </c>
      <c r="H15" s="6" t="n">
        <v>1</v>
      </c>
      <c r="I15" s="6" t="n">
        <v>0</v>
      </c>
      <c r="J15" s="7" t="n">
        <v>0.5</v>
      </c>
      <c r="K15" s="6" t="n">
        <v>18470</v>
      </c>
      <c r="L15" s="5" t="n">
        <v>27928</v>
      </c>
      <c r="M15" s="5" t="n">
        <v>0</v>
      </c>
      <c r="N15" s="5" t="n">
        <v>549653</v>
      </c>
      <c r="O15" s="8" t="s">
        <v>389</v>
      </c>
      <c r="P15" s="8" t="s">
        <v>842</v>
      </c>
      <c r="Q15" s="5" t="s">
        <v>86</v>
      </c>
    </row>
    <row r="16" customFormat="false" ht="18.7" hidden="false" customHeight="false" outlineLevel="0" collapsed="false">
      <c r="A16" s="5" t="s">
        <v>843</v>
      </c>
      <c r="B16" s="5" t="n">
        <v>267955</v>
      </c>
      <c r="C16" s="5" t="n">
        <v>2017</v>
      </c>
      <c r="D16" s="5" t="n">
        <v>4</v>
      </c>
      <c r="E16" s="5" t="n">
        <v>14</v>
      </c>
      <c r="F16" s="5" t="n">
        <v>3</v>
      </c>
      <c r="G16" s="6" t="n">
        <v>2</v>
      </c>
      <c r="H16" s="6" t="n">
        <v>0</v>
      </c>
      <c r="I16" s="6" t="n">
        <v>1</v>
      </c>
      <c r="J16" s="7" t="n">
        <v>18.2</v>
      </c>
      <c r="K16" s="6" t="n">
        <v>41623</v>
      </c>
      <c r="L16" s="5" t="n">
        <v>66495</v>
      </c>
      <c r="M16" s="5" t="n">
        <v>1</v>
      </c>
      <c r="N16" s="5" t="n">
        <v>1957370</v>
      </c>
      <c r="O16" s="9" t="s">
        <v>844</v>
      </c>
      <c r="P16" s="8" t="s">
        <v>845</v>
      </c>
      <c r="Q16" s="5" t="s">
        <v>369</v>
      </c>
    </row>
    <row r="17" customFormat="false" ht="13.8" hidden="false" customHeight="false" outlineLevel="0" collapsed="false">
      <c r="A17" s="5" t="s">
        <v>846</v>
      </c>
      <c r="B17" s="5" t="n">
        <v>39977</v>
      </c>
      <c r="C17" s="5" t="n">
        <v>2017</v>
      </c>
      <c r="D17" s="5" t="n">
        <v>4</v>
      </c>
      <c r="E17" s="5" t="n">
        <v>28</v>
      </c>
      <c r="F17" s="5" t="n">
        <v>3</v>
      </c>
      <c r="G17" s="6" t="n">
        <v>3</v>
      </c>
      <c r="H17" s="6" t="n">
        <v>0</v>
      </c>
      <c r="I17" s="6" t="n">
        <v>0</v>
      </c>
      <c r="J17" s="7" t="n">
        <v>1.6</v>
      </c>
      <c r="K17" s="6" t="n">
        <v>2280</v>
      </c>
      <c r="L17" s="5" t="n">
        <v>6349</v>
      </c>
      <c r="M17" s="5" t="n">
        <v>0</v>
      </c>
      <c r="N17" s="5" t="n">
        <v>523854</v>
      </c>
      <c r="O17" s="8" t="s">
        <v>847</v>
      </c>
      <c r="P17" s="8" t="s">
        <v>848</v>
      </c>
      <c r="Q17" s="5" t="s">
        <v>849</v>
      </c>
    </row>
    <row r="18" customFormat="false" ht="18.7" hidden="false" customHeight="false" outlineLevel="0" collapsed="false">
      <c r="A18" s="5" t="s">
        <v>850</v>
      </c>
      <c r="B18" s="5" t="n">
        <v>68473</v>
      </c>
      <c r="C18" s="5" t="n">
        <v>2017</v>
      </c>
      <c r="D18" s="5" t="n">
        <v>5</v>
      </c>
      <c r="E18" s="5" t="n">
        <v>5</v>
      </c>
      <c r="F18" s="5" t="n">
        <v>0</v>
      </c>
      <c r="G18" s="6" t="n">
        <v>2</v>
      </c>
      <c r="H18" s="6" t="n">
        <v>0</v>
      </c>
      <c r="I18" s="6" t="n">
        <v>1</v>
      </c>
      <c r="J18" s="7" t="n">
        <v>14</v>
      </c>
      <c r="K18" s="6" t="n">
        <v>2967</v>
      </c>
      <c r="L18" s="5" t="n">
        <v>9223</v>
      </c>
      <c r="M18" s="5" t="n">
        <v>1</v>
      </c>
      <c r="N18" s="5" t="n">
        <v>901478</v>
      </c>
      <c r="O18" s="9" t="s">
        <v>237</v>
      </c>
      <c r="P18" s="8" t="s">
        <v>851</v>
      </c>
      <c r="Q18" s="5" t="s">
        <v>852</v>
      </c>
    </row>
    <row r="19" customFormat="false" ht="18.7" hidden="false" customHeight="false" outlineLevel="0" collapsed="false">
      <c r="A19" s="5" t="s">
        <v>853</v>
      </c>
      <c r="B19" s="5" t="n">
        <v>129867</v>
      </c>
      <c r="C19" s="5" t="n">
        <v>2017</v>
      </c>
      <c r="D19" s="5" t="n">
        <v>5</v>
      </c>
      <c r="E19" s="5" t="n">
        <v>5</v>
      </c>
      <c r="F19" s="5" t="n">
        <v>0</v>
      </c>
      <c r="G19" s="6" t="n">
        <v>2</v>
      </c>
      <c r="H19" s="6" t="n">
        <v>0</v>
      </c>
      <c r="I19" s="6" t="n">
        <v>0</v>
      </c>
      <c r="J19" s="7" t="n">
        <v>0</v>
      </c>
      <c r="K19" s="6" t="n">
        <v>2470</v>
      </c>
      <c r="L19" s="5" t="n">
        <v>3377</v>
      </c>
      <c r="M19" s="5" t="n">
        <v>1</v>
      </c>
      <c r="N19" s="5" t="n">
        <v>1217631</v>
      </c>
      <c r="O19" s="9" t="s">
        <v>854</v>
      </c>
      <c r="P19" s="8" t="s">
        <v>855</v>
      </c>
      <c r="Q19" s="5" t="s">
        <v>856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3.8"/>
  <cols>
    <col collapsed="false" hidden="false" max="2" min="1" style="0" width="9.10697674418605"/>
    <col collapsed="false" hidden="false" max="4" min="3" style="0" width="9.96744186046512"/>
    <col collapsed="false" hidden="false" max="1025" min="5" style="0" width="9.10697674418605"/>
  </cols>
  <sheetData>
    <row r="1" customFormat="false" ht="41.4" hidden="false" customHeight="false" outlineLevel="0" collapsed="false">
      <c r="A1" s="3" t="s">
        <v>857</v>
      </c>
      <c r="B1" s="3" t="s">
        <v>858</v>
      </c>
      <c r="C1" s="3" t="s">
        <v>859</v>
      </c>
      <c r="D1" s="3" t="s">
        <v>860</v>
      </c>
      <c r="E1" s="3" t="s">
        <v>859</v>
      </c>
      <c r="F1" s="3" t="s">
        <v>860</v>
      </c>
    </row>
    <row r="2" customFormat="false" ht="13.8" hidden="false" customHeight="false" outlineLevel="0" collapsed="false">
      <c r="A2" s="10" t="n">
        <v>10</v>
      </c>
      <c r="B2" s="3" t="s">
        <v>14</v>
      </c>
      <c r="C2" s="10" t="n">
        <v>1</v>
      </c>
      <c r="D2" s="10" t="n">
        <v>9</v>
      </c>
      <c r="E2" s="10" t="n">
        <v>-1.265</v>
      </c>
      <c r="F2" s="10" t="n">
        <v>21.4597</v>
      </c>
      <c r="G2" s="11"/>
      <c r="H2" s="11"/>
      <c r="I2" s="11"/>
      <c r="J2" s="11"/>
      <c r="K2" s="11"/>
      <c r="L2" s="11"/>
    </row>
    <row r="3" customFormat="false" ht="27.6" hidden="false" customHeight="false" outlineLevel="0" collapsed="false">
      <c r="A3" s="10" t="n">
        <v>3</v>
      </c>
      <c r="B3" s="3" t="s">
        <v>861</v>
      </c>
      <c r="C3" s="10" t="n">
        <v>2</v>
      </c>
      <c r="D3" s="10" t="n">
        <v>8</v>
      </c>
      <c r="E3" s="10" t="n">
        <v>-1.1117</v>
      </c>
      <c r="F3" s="10" t="n">
        <v>29.2441</v>
      </c>
      <c r="G3" s="11"/>
      <c r="H3" s="11"/>
      <c r="I3" s="11"/>
      <c r="J3" s="11"/>
      <c r="K3" s="11"/>
      <c r="L3" s="11"/>
    </row>
    <row r="4" customFormat="false" ht="13.8" hidden="false" customHeight="false" outlineLevel="0" collapsed="false">
      <c r="A4" s="10" t="n">
        <v>12</v>
      </c>
      <c r="B4" s="3" t="s">
        <v>16</v>
      </c>
      <c r="C4" s="10" t="n">
        <v>3</v>
      </c>
      <c r="D4" s="10" t="n">
        <v>7</v>
      </c>
      <c r="E4" s="10" t="n">
        <v>-0.7131</v>
      </c>
      <c r="F4" s="10" t="n">
        <v>35.6429</v>
      </c>
    </row>
    <row r="5" customFormat="false" ht="13.8" hidden="false" customHeight="false" outlineLevel="0" collapsed="false">
      <c r="A5" s="10" t="n">
        <v>11</v>
      </c>
      <c r="B5" s="3" t="s">
        <v>862</v>
      </c>
      <c r="C5" s="10" t="n">
        <v>4</v>
      </c>
      <c r="D5" s="10" t="n">
        <v>6</v>
      </c>
      <c r="E5" s="10" t="n">
        <v>-0.44936</v>
      </c>
      <c r="F5" s="10" t="n">
        <v>45.2015</v>
      </c>
    </row>
    <row r="6" customFormat="false" ht="13.8" hidden="false" customHeight="false" outlineLevel="0" collapsed="false">
      <c r="A6" s="10" t="n">
        <v>13</v>
      </c>
      <c r="B6" s="3" t="s">
        <v>863</v>
      </c>
      <c r="C6" s="10" t="n">
        <v>5</v>
      </c>
      <c r="D6" s="10" t="n">
        <v>1</v>
      </c>
      <c r="E6" s="10" t="n">
        <v>-0.438401</v>
      </c>
      <c r="F6" s="10" t="n">
        <v>377.3708</v>
      </c>
    </row>
    <row r="7" customFormat="false" ht="13.8" hidden="false" customHeight="false" outlineLevel="0" collapsed="false">
      <c r="A7" s="10" t="n">
        <v>6</v>
      </c>
      <c r="B7" s="3" t="s">
        <v>864</v>
      </c>
      <c r="C7" s="10" t="n">
        <v>6</v>
      </c>
      <c r="D7" s="10" t="n">
        <v>2</v>
      </c>
      <c r="E7" s="10" t="n">
        <v>-0.35482</v>
      </c>
      <c r="F7" s="10" t="n">
        <v>106.738</v>
      </c>
    </row>
    <row r="8" customFormat="false" ht="13.8" hidden="false" customHeight="false" outlineLevel="0" collapsed="false">
      <c r="A8" s="10" t="n">
        <v>2</v>
      </c>
      <c r="B8" s="3" t="s">
        <v>865</v>
      </c>
      <c r="C8" s="10" t="n">
        <v>7</v>
      </c>
      <c r="D8" s="10" t="n">
        <v>5</v>
      </c>
      <c r="E8" s="10" t="n">
        <v>-0.337583</v>
      </c>
      <c r="F8" s="10" t="n">
        <v>62.9708</v>
      </c>
    </row>
    <row r="9" customFormat="false" ht="13.8" hidden="false" customHeight="false" outlineLevel="0" collapsed="false">
      <c r="A9" s="10" t="n">
        <v>9</v>
      </c>
      <c r="B9" s="3" t="s">
        <v>866</v>
      </c>
      <c r="C9" s="10" t="n">
        <v>8</v>
      </c>
      <c r="D9" s="10" t="n">
        <v>13</v>
      </c>
      <c r="E9" s="10" t="n">
        <v>-0.09607</v>
      </c>
      <c r="F9" s="10" t="n">
        <v>1.0731</v>
      </c>
    </row>
    <row r="10" customFormat="false" ht="13.8" hidden="false" customHeight="false" outlineLevel="0" collapsed="false">
      <c r="A10" s="10" t="n">
        <v>4</v>
      </c>
      <c r="B10" s="3" t="s">
        <v>867</v>
      </c>
      <c r="C10" s="10" t="n">
        <v>9</v>
      </c>
      <c r="D10" s="10" t="n">
        <v>12</v>
      </c>
      <c r="E10" s="10" t="n">
        <v>-0.09023</v>
      </c>
      <c r="F10" s="10" t="n">
        <v>2.447</v>
      </c>
    </row>
    <row r="11" customFormat="false" ht="13.8" hidden="false" customHeight="false" outlineLevel="0" collapsed="false">
      <c r="A11" s="10" t="n">
        <v>5</v>
      </c>
      <c r="B11" s="3" t="s">
        <v>868</v>
      </c>
      <c r="C11" s="10" t="n">
        <v>10</v>
      </c>
      <c r="D11" s="10" t="n">
        <v>11</v>
      </c>
      <c r="E11" s="10" t="n">
        <v>-0.05599</v>
      </c>
      <c r="F11" s="10" t="n">
        <v>12.589</v>
      </c>
    </row>
    <row r="12" customFormat="false" ht="13.8" hidden="false" customHeight="false" outlineLevel="0" collapsed="false">
      <c r="A12" s="10" t="n">
        <v>1</v>
      </c>
      <c r="B12" s="3" t="s">
        <v>2</v>
      </c>
      <c r="C12" s="10" t="n">
        <v>11</v>
      </c>
      <c r="D12" s="10" t="n">
        <v>10</v>
      </c>
      <c r="E12" s="10" t="n">
        <v>0.044392</v>
      </c>
      <c r="F12" s="10" t="n">
        <v>19.4553</v>
      </c>
    </row>
    <row r="13" customFormat="false" ht="27.6" hidden="false" customHeight="false" outlineLevel="0" collapsed="false">
      <c r="A13" s="10" t="n">
        <v>7</v>
      </c>
      <c r="B13" s="3" t="s">
        <v>869</v>
      </c>
      <c r="C13" s="10" t="n">
        <v>12</v>
      </c>
      <c r="D13" s="10" t="n">
        <v>4</v>
      </c>
      <c r="E13" s="10" t="n">
        <v>0.172</v>
      </c>
      <c r="F13" s="10" t="n">
        <v>79.66181</v>
      </c>
    </row>
    <row r="14" customFormat="false" ht="13.8" hidden="false" customHeight="false" outlineLevel="0" collapsed="false">
      <c r="A14" s="10" t="n">
        <v>8</v>
      </c>
      <c r="B14" s="3" t="s">
        <v>870</v>
      </c>
      <c r="C14" s="10" t="n">
        <v>13</v>
      </c>
      <c r="D14" s="10" t="n">
        <v>3</v>
      </c>
      <c r="E14" s="10" t="n">
        <v>0.203</v>
      </c>
      <c r="F14" s="10" t="n">
        <v>106.0727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3.8"/>
  <cols>
    <col collapsed="false" hidden="false" max="1025" min="1" style="0" width="9.10697674418605"/>
  </cols>
  <sheetData>
    <row r="1" customFormat="false" ht="41.4" hidden="false" customHeight="false" outlineLevel="0" collapsed="false">
      <c r="A1" s="12" t="s">
        <v>871</v>
      </c>
      <c r="B1" s="10" t="n">
        <v>1</v>
      </c>
      <c r="C1" s="10" t="n">
        <v>2</v>
      </c>
      <c r="D1" s="10" t="n">
        <v>3</v>
      </c>
      <c r="E1" s="10" t="n">
        <v>4</v>
      </c>
      <c r="F1" s="10" t="n">
        <v>5</v>
      </c>
      <c r="G1" s="3" t="s">
        <v>872</v>
      </c>
      <c r="H1" s="11"/>
      <c r="I1" s="12" t="s">
        <v>871</v>
      </c>
      <c r="J1" s="10" t="n">
        <v>1</v>
      </c>
      <c r="K1" s="10" t="n">
        <v>2</v>
      </c>
      <c r="L1" s="10" t="n">
        <v>3</v>
      </c>
      <c r="M1" s="10" t="n">
        <v>4</v>
      </c>
      <c r="N1" s="10" t="n">
        <v>5</v>
      </c>
      <c r="O1" s="3" t="s">
        <v>872</v>
      </c>
    </row>
    <row r="2" customFormat="false" ht="13.8" hidden="false" customHeight="false" outlineLevel="0" collapsed="false">
      <c r="A2" s="10" t="n">
        <v>1</v>
      </c>
      <c r="B2" s="13" t="n">
        <v>0</v>
      </c>
      <c r="C2" s="10" t="n">
        <v>0</v>
      </c>
      <c r="D2" s="10" t="n">
        <v>0</v>
      </c>
      <c r="E2" s="10" t="n">
        <v>0</v>
      </c>
      <c r="F2" s="10" t="n">
        <v>0</v>
      </c>
      <c r="G2" s="10" t="n">
        <v>-1</v>
      </c>
      <c r="H2" s="11"/>
      <c r="I2" s="10" t="n">
        <v>1</v>
      </c>
      <c r="J2" s="13" t="n">
        <v>0</v>
      </c>
      <c r="K2" s="10" t="n">
        <v>0</v>
      </c>
      <c r="L2" s="10" t="n">
        <v>0</v>
      </c>
      <c r="M2" s="10" t="n">
        <v>0</v>
      </c>
      <c r="N2" s="10" t="n">
        <v>0</v>
      </c>
      <c r="O2" s="10" t="n">
        <v>-1</v>
      </c>
    </row>
    <row r="3" customFormat="false" ht="13.8" hidden="false" customHeight="false" outlineLevel="0" collapsed="false">
      <c r="A3" s="10" t="n">
        <v>2</v>
      </c>
      <c r="B3" s="10" t="n">
        <v>2</v>
      </c>
      <c r="C3" s="13" t="n">
        <v>8</v>
      </c>
      <c r="D3" s="10" t="n">
        <v>4</v>
      </c>
      <c r="E3" s="10" t="n">
        <v>2</v>
      </c>
      <c r="F3" s="10" t="n">
        <v>1</v>
      </c>
      <c r="G3" s="10" t="n">
        <v>0.47</v>
      </c>
      <c r="H3" s="11"/>
      <c r="I3" s="10" t="n">
        <v>2</v>
      </c>
      <c r="J3" s="10" t="n">
        <v>0</v>
      </c>
      <c r="K3" s="13" t="n">
        <v>10</v>
      </c>
      <c r="L3" s="10" t="n">
        <v>1</v>
      </c>
      <c r="M3" s="10" t="n">
        <v>0</v>
      </c>
      <c r="N3" s="10" t="n">
        <v>0</v>
      </c>
      <c r="O3" s="10" t="n">
        <v>0.9</v>
      </c>
    </row>
    <row r="4" customFormat="false" ht="13.8" hidden="false" customHeight="false" outlineLevel="0" collapsed="false">
      <c r="A4" s="10" t="n">
        <v>3</v>
      </c>
      <c r="B4" s="10" t="n">
        <v>0</v>
      </c>
      <c r="C4" s="10" t="n">
        <v>3</v>
      </c>
      <c r="D4" s="13" t="n">
        <v>4</v>
      </c>
      <c r="E4" s="10" t="n">
        <v>3</v>
      </c>
      <c r="F4" s="10" t="n">
        <v>0</v>
      </c>
      <c r="G4" s="10" t="n">
        <v>0.4</v>
      </c>
      <c r="H4" s="11"/>
      <c r="I4" s="10" t="n">
        <v>3</v>
      </c>
      <c r="J4" s="10" t="n">
        <v>0</v>
      </c>
      <c r="K4" s="10" t="n">
        <v>0</v>
      </c>
      <c r="L4" s="13" t="n">
        <v>13</v>
      </c>
      <c r="M4" s="10" t="n">
        <v>1</v>
      </c>
      <c r="N4" s="10" t="n">
        <v>0</v>
      </c>
      <c r="O4" s="10" t="n">
        <v>0.92</v>
      </c>
    </row>
    <row r="5" customFormat="false" ht="13.8" hidden="false" customHeight="false" outlineLevel="0" collapsed="false">
      <c r="A5" s="10" t="n">
        <v>4</v>
      </c>
      <c r="B5" s="10" t="n">
        <v>0</v>
      </c>
      <c r="C5" s="10" t="n">
        <v>0</v>
      </c>
      <c r="D5" s="10" t="n">
        <v>5</v>
      </c>
      <c r="E5" s="13" t="n">
        <v>3</v>
      </c>
      <c r="F5" s="10" t="n">
        <v>0</v>
      </c>
      <c r="G5" s="10" t="n">
        <v>0.37</v>
      </c>
      <c r="H5" s="11"/>
      <c r="I5" s="10" t="n">
        <v>4</v>
      </c>
      <c r="J5" s="10" t="n">
        <v>0</v>
      </c>
      <c r="K5" s="10" t="n">
        <v>0</v>
      </c>
      <c r="L5" s="10" t="n">
        <v>1</v>
      </c>
      <c r="M5" s="13" t="n">
        <v>9</v>
      </c>
      <c r="N5" s="10" t="n">
        <v>0</v>
      </c>
      <c r="O5" s="10" t="n">
        <v>0.9</v>
      </c>
    </row>
    <row r="6" customFormat="false" ht="13.8" hidden="false" customHeight="false" outlineLevel="0" collapsed="false">
      <c r="A6" s="10" t="n">
        <v>5</v>
      </c>
      <c r="B6" s="10" t="n">
        <v>0</v>
      </c>
      <c r="C6" s="10" t="n">
        <v>0</v>
      </c>
      <c r="D6" s="10" t="n">
        <v>0</v>
      </c>
      <c r="E6" s="10" t="n">
        <v>0</v>
      </c>
      <c r="F6" s="13" t="n">
        <v>0</v>
      </c>
      <c r="G6" s="10" t="n">
        <v>-1</v>
      </c>
      <c r="H6" s="11"/>
      <c r="I6" s="10" t="n">
        <v>5</v>
      </c>
      <c r="J6" s="10" t="n">
        <v>0</v>
      </c>
      <c r="K6" s="10" t="n">
        <v>0</v>
      </c>
      <c r="L6" s="10" t="n">
        <v>0</v>
      </c>
      <c r="M6" s="10" t="n">
        <v>0</v>
      </c>
      <c r="N6" s="13" t="n">
        <v>0</v>
      </c>
      <c r="O6" s="10" t="n">
        <v>-1</v>
      </c>
    </row>
    <row r="7" customFormat="false" ht="13.8" hidden="false" customHeight="false" outlineLevel="0" collapsed="false">
      <c r="A7" s="3" t="s">
        <v>873</v>
      </c>
      <c r="B7" s="10" t="n">
        <v>0</v>
      </c>
      <c r="C7" s="10" t="n">
        <v>0.72</v>
      </c>
      <c r="D7" s="10" t="n">
        <v>0.3</v>
      </c>
      <c r="E7" s="10" t="n">
        <v>0.37</v>
      </c>
      <c r="F7" s="10" t="n">
        <v>0</v>
      </c>
      <c r="G7" s="10" t="n">
        <v>0.42</v>
      </c>
      <c r="H7" s="11"/>
      <c r="I7" s="3" t="s">
        <v>873</v>
      </c>
      <c r="J7" s="10" t="n">
        <v>-1</v>
      </c>
      <c r="K7" s="10" t="n">
        <v>1</v>
      </c>
      <c r="L7" s="10" t="n">
        <v>0.86</v>
      </c>
      <c r="M7" s="10" t="n">
        <v>0.9</v>
      </c>
      <c r="N7" s="10" t="n">
        <v>-1</v>
      </c>
      <c r="O7" s="13" t="n">
        <v>0.91</v>
      </c>
    </row>
    <row r="8" customFormat="false" ht="13.8" hidden="false" customHeight="false" outlineLevel="0" collapsed="false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customFormat="false" ht="41.4" hidden="false" customHeight="false" outlineLevel="0" collapsed="false">
      <c r="A9" s="12" t="s">
        <v>871</v>
      </c>
      <c r="B9" s="10" t="n">
        <v>1</v>
      </c>
      <c r="C9" s="10" t="n">
        <v>2</v>
      </c>
      <c r="D9" s="10" t="n">
        <v>3</v>
      </c>
      <c r="E9" s="10" t="n">
        <v>4</v>
      </c>
      <c r="F9" s="10" t="n">
        <v>5</v>
      </c>
      <c r="G9" s="3" t="s">
        <v>872</v>
      </c>
      <c r="H9" s="11"/>
      <c r="I9" s="11"/>
      <c r="J9" s="11"/>
      <c r="K9" s="11"/>
      <c r="L9" s="11"/>
      <c r="M9" s="11"/>
      <c r="N9" s="11"/>
      <c r="O9" s="11"/>
    </row>
    <row r="10" customFormat="false" ht="13.8" hidden="false" customHeight="false" outlineLevel="0" collapsed="false">
      <c r="A10" s="10" t="n">
        <v>1</v>
      </c>
      <c r="B10" s="13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-1</v>
      </c>
      <c r="H10" s="11"/>
      <c r="I10" s="11"/>
      <c r="J10" s="11"/>
      <c r="K10" s="11"/>
      <c r="L10" s="11"/>
      <c r="M10" s="11"/>
      <c r="N10" s="11"/>
      <c r="O10" s="11"/>
    </row>
    <row r="11" customFormat="false" ht="13.8" hidden="false" customHeight="false" outlineLevel="0" collapsed="false">
      <c r="A11" s="10" t="n">
        <v>2</v>
      </c>
      <c r="B11" s="10" t="n">
        <v>1</v>
      </c>
      <c r="C11" s="13" t="n">
        <v>10</v>
      </c>
      <c r="D11" s="10" t="n">
        <v>4</v>
      </c>
      <c r="E11" s="10" t="n">
        <v>0</v>
      </c>
      <c r="F11" s="10" t="n">
        <v>0</v>
      </c>
      <c r="G11" s="10" t="n">
        <v>0.66</v>
      </c>
      <c r="H11" s="11"/>
      <c r="I11" s="11"/>
      <c r="J11" s="11"/>
      <c r="K11" s="11"/>
      <c r="L11" s="11"/>
      <c r="M11" s="11"/>
      <c r="N11" s="11"/>
      <c r="O11" s="11"/>
    </row>
    <row r="12" customFormat="false" ht="13.8" hidden="false" customHeight="false" outlineLevel="0" collapsed="false">
      <c r="A12" s="10" t="n">
        <v>3</v>
      </c>
      <c r="B12" s="10" t="n">
        <v>0</v>
      </c>
      <c r="C12" s="10" t="n">
        <v>0</v>
      </c>
      <c r="D12" s="13" t="n">
        <v>10</v>
      </c>
      <c r="E12" s="10" t="n">
        <v>5</v>
      </c>
      <c r="F12" s="10" t="n">
        <v>0</v>
      </c>
      <c r="G12" s="10" t="n">
        <v>0.66</v>
      </c>
      <c r="H12" s="11"/>
      <c r="I12" s="11"/>
      <c r="J12" s="11"/>
      <c r="K12" s="11"/>
      <c r="L12" s="11"/>
      <c r="M12" s="11"/>
      <c r="N12" s="11"/>
      <c r="O12" s="11"/>
    </row>
    <row r="13" customFormat="false" ht="13.8" hidden="false" customHeight="false" outlineLevel="0" collapsed="false">
      <c r="A13" s="10" t="n">
        <v>4</v>
      </c>
      <c r="B13" s="10" t="n">
        <v>0</v>
      </c>
      <c r="C13" s="10" t="n">
        <v>0</v>
      </c>
      <c r="D13" s="10" t="n">
        <v>1</v>
      </c>
      <c r="E13" s="13" t="n">
        <v>4</v>
      </c>
      <c r="F13" s="10" t="n">
        <v>0</v>
      </c>
      <c r="G13" s="10" t="n">
        <v>0.8</v>
      </c>
      <c r="H13" s="11"/>
      <c r="I13" s="11"/>
      <c r="J13" s="11"/>
      <c r="K13" s="11"/>
      <c r="L13" s="11"/>
      <c r="M13" s="11"/>
      <c r="N13" s="11"/>
      <c r="O13" s="11"/>
    </row>
    <row r="14" customFormat="false" ht="13.8" hidden="false" customHeight="false" outlineLevel="0" collapsed="false">
      <c r="A14" s="10" t="n">
        <v>5</v>
      </c>
      <c r="B14" s="10" t="n">
        <v>0</v>
      </c>
      <c r="C14" s="10" t="n">
        <v>0</v>
      </c>
      <c r="D14" s="10" t="n">
        <v>0</v>
      </c>
      <c r="E14" s="10" t="n">
        <v>0</v>
      </c>
      <c r="F14" s="13" t="n">
        <v>0</v>
      </c>
      <c r="G14" s="10" t="n">
        <v>-1</v>
      </c>
      <c r="H14" s="11"/>
      <c r="I14" s="11"/>
      <c r="J14" s="11"/>
      <c r="K14" s="11"/>
      <c r="L14" s="11"/>
      <c r="M14" s="11"/>
      <c r="N14" s="11"/>
      <c r="O14" s="11"/>
    </row>
    <row r="15" customFormat="false" ht="13.8" hidden="false" customHeight="false" outlineLevel="0" collapsed="false">
      <c r="A15" s="3" t="s">
        <v>873</v>
      </c>
      <c r="B15" s="10" t="n">
        <v>0</v>
      </c>
      <c r="C15" s="10" t="n">
        <v>1</v>
      </c>
      <c r="D15" s="10" t="n">
        <v>0.66</v>
      </c>
      <c r="E15" s="10" t="n">
        <v>0.44</v>
      </c>
      <c r="F15" s="10" t="n">
        <v>-1</v>
      </c>
      <c r="G15" s="10" t="n">
        <v>0.68</v>
      </c>
      <c r="H15" s="11"/>
      <c r="I15" s="11"/>
      <c r="J15" s="11"/>
      <c r="K15" s="11"/>
      <c r="L15" s="11"/>
      <c r="M15" s="11"/>
      <c r="N15" s="11"/>
      <c r="O15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99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D89" activeCellId="0" sqref="D89"/>
    </sheetView>
  </sheetViews>
  <sheetFormatPr defaultRowHeight="13.8"/>
  <cols>
    <col collapsed="false" hidden="false" max="1" min="1" style="0" width="25.7209302325581"/>
    <col collapsed="false" hidden="false" max="1025" min="2" style="0" width="9.10697674418605"/>
  </cols>
  <sheetData>
    <row r="1" customFormat="false" ht="13.8" hidden="false" customHeight="false" outlineLevel="0" collapsed="false">
      <c r="A1" s="0" t="s">
        <v>874</v>
      </c>
      <c r="B1" s="0" t="s">
        <v>875</v>
      </c>
      <c r="C1" s="0" t="s">
        <v>876</v>
      </c>
      <c r="D1" s="0" t="s">
        <v>877</v>
      </c>
    </row>
    <row r="2" customFormat="false" ht="13.8" hidden="false" customHeight="false" outlineLevel="0" collapsed="false">
      <c r="A2" s="0" t="s">
        <v>577</v>
      </c>
      <c r="B2" s="0" t="n">
        <v>1</v>
      </c>
      <c r="C2" s="0" t="n">
        <v>338977</v>
      </c>
      <c r="D2" s="0" t="n">
        <v>338977</v>
      </c>
    </row>
    <row r="3" customFormat="false" ht="13.8" hidden="false" customHeight="false" outlineLevel="0" collapsed="false">
      <c r="A3" s="0" t="s">
        <v>878</v>
      </c>
      <c r="B3" s="0" t="n">
        <v>1</v>
      </c>
      <c r="C3" s="0" t="n">
        <v>338977</v>
      </c>
      <c r="D3" s="0" t="n">
        <v>338977</v>
      </c>
    </row>
    <row r="4" customFormat="false" ht="13.8" hidden="false" customHeight="false" outlineLevel="0" collapsed="false">
      <c r="A4" s="0" t="s">
        <v>879</v>
      </c>
      <c r="B4" s="0" t="n">
        <v>1</v>
      </c>
      <c r="C4" s="0" t="n">
        <v>338977</v>
      </c>
      <c r="D4" s="0" t="n">
        <v>338977</v>
      </c>
    </row>
    <row r="5" customFormat="false" ht="13.8" hidden="false" customHeight="false" outlineLevel="0" collapsed="false">
      <c r="A5" s="0" t="s">
        <v>453</v>
      </c>
      <c r="B5" s="0" t="n">
        <v>1</v>
      </c>
      <c r="C5" s="0" t="n">
        <v>243944</v>
      </c>
      <c r="D5" s="0" t="n">
        <v>243944</v>
      </c>
    </row>
    <row r="6" customFormat="false" ht="13.8" hidden="false" customHeight="false" outlineLevel="0" collapsed="false">
      <c r="A6" s="0" t="s">
        <v>880</v>
      </c>
      <c r="B6" s="0" t="n">
        <v>1</v>
      </c>
      <c r="C6" s="0" t="n">
        <v>243944</v>
      </c>
      <c r="D6" s="0" t="n">
        <v>243944</v>
      </c>
    </row>
    <row r="7" customFormat="false" ht="13.8" hidden="false" customHeight="false" outlineLevel="0" collapsed="false">
      <c r="A7" s="0" t="s">
        <v>383</v>
      </c>
      <c r="B7" s="0" t="n">
        <v>1</v>
      </c>
      <c r="C7" s="0" t="n">
        <v>242655</v>
      </c>
      <c r="D7" s="0" t="n">
        <v>242655</v>
      </c>
    </row>
    <row r="8" customFormat="false" ht="13.8" hidden="false" customHeight="false" outlineLevel="0" collapsed="false">
      <c r="A8" s="0" t="s">
        <v>881</v>
      </c>
      <c r="B8" s="0" t="n">
        <v>1</v>
      </c>
      <c r="C8" s="0" t="n">
        <v>197681</v>
      </c>
      <c r="D8" s="0" t="n">
        <v>197681</v>
      </c>
    </row>
    <row r="9" customFormat="false" ht="13.8" hidden="false" customHeight="false" outlineLevel="0" collapsed="false">
      <c r="A9" s="0" t="s">
        <v>882</v>
      </c>
      <c r="B9" s="0" t="n">
        <v>1</v>
      </c>
      <c r="C9" s="0" t="n">
        <v>197681</v>
      </c>
      <c r="D9" s="0" t="n">
        <v>197681</v>
      </c>
    </row>
    <row r="10" customFormat="false" ht="13.8" hidden="false" customHeight="false" outlineLevel="0" collapsed="false">
      <c r="A10" s="0" t="s">
        <v>883</v>
      </c>
      <c r="B10" s="0" t="n">
        <v>1</v>
      </c>
      <c r="C10" s="0" t="n">
        <v>197681</v>
      </c>
      <c r="D10" s="0" t="n">
        <v>197681</v>
      </c>
    </row>
    <row r="11" customFormat="false" ht="13.8" hidden="false" customHeight="false" outlineLevel="0" collapsed="false">
      <c r="A11" s="0" t="s">
        <v>147</v>
      </c>
      <c r="B11" s="0" t="n">
        <v>1</v>
      </c>
      <c r="C11" s="0" t="n">
        <v>197681</v>
      </c>
      <c r="D11" s="0" t="n">
        <v>197681</v>
      </c>
    </row>
    <row r="12" customFormat="false" ht="13.8" hidden="false" customHeight="false" outlineLevel="0" collapsed="false">
      <c r="A12" s="0" t="s">
        <v>884</v>
      </c>
      <c r="B12" s="0" t="n">
        <v>1</v>
      </c>
      <c r="C12" s="0" t="n">
        <v>197681</v>
      </c>
      <c r="D12" s="0" t="n">
        <v>197681</v>
      </c>
    </row>
    <row r="13" customFormat="false" ht="13.8" hidden="false" customHeight="false" outlineLevel="0" collapsed="false">
      <c r="A13" s="0" t="s">
        <v>885</v>
      </c>
      <c r="B13" s="0" t="n">
        <v>2</v>
      </c>
      <c r="C13" s="0" t="n">
        <v>351528</v>
      </c>
      <c r="D13" s="0" t="n">
        <v>175764</v>
      </c>
    </row>
    <row r="14" customFormat="false" ht="13.8" hidden="false" customHeight="false" outlineLevel="0" collapsed="false">
      <c r="A14" s="0" t="s">
        <v>544</v>
      </c>
      <c r="B14" s="0" t="n">
        <v>1</v>
      </c>
      <c r="C14" s="0" t="n">
        <v>168205</v>
      </c>
      <c r="D14" s="0" t="n">
        <v>168205</v>
      </c>
    </row>
    <row r="15" customFormat="false" ht="13.8" hidden="false" customHeight="false" outlineLevel="0" collapsed="false">
      <c r="A15" s="0" t="s">
        <v>886</v>
      </c>
      <c r="B15" s="0" t="n">
        <v>1</v>
      </c>
      <c r="C15" s="0" t="n">
        <v>161309</v>
      </c>
      <c r="D15" s="0" t="n">
        <v>161309</v>
      </c>
    </row>
    <row r="16" customFormat="false" ht="13.8" hidden="false" customHeight="false" outlineLevel="0" collapsed="false">
      <c r="A16" s="0" t="s">
        <v>887</v>
      </c>
      <c r="B16" s="0" t="n">
        <v>1</v>
      </c>
      <c r="C16" s="0" t="n">
        <v>153008</v>
      </c>
      <c r="D16" s="0" t="n">
        <v>153008</v>
      </c>
    </row>
    <row r="17" customFormat="false" ht="13.8" hidden="false" customHeight="false" outlineLevel="0" collapsed="false">
      <c r="A17" s="0" t="s">
        <v>594</v>
      </c>
      <c r="B17" s="0" t="n">
        <v>1</v>
      </c>
      <c r="C17" s="0" t="n">
        <v>153008</v>
      </c>
      <c r="D17" s="0" t="n">
        <v>153008</v>
      </c>
    </row>
    <row r="18" customFormat="false" ht="13.8" hidden="false" customHeight="false" outlineLevel="0" collapsed="false">
      <c r="A18" s="0" t="s">
        <v>888</v>
      </c>
      <c r="B18" s="0" t="n">
        <v>1</v>
      </c>
      <c r="C18" s="0" t="n">
        <v>153008</v>
      </c>
      <c r="D18" s="0" t="n">
        <v>153008</v>
      </c>
    </row>
    <row r="19" customFormat="false" ht="13.8" hidden="false" customHeight="false" outlineLevel="0" collapsed="false">
      <c r="A19" s="0" t="s">
        <v>889</v>
      </c>
      <c r="B19" s="0" t="n">
        <v>1</v>
      </c>
      <c r="C19" s="0" t="n">
        <v>153008</v>
      </c>
      <c r="D19" s="0" t="n">
        <v>153008</v>
      </c>
    </row>
    <row r="20" customFormat="false" ht="13.8" hidden="false" customHeight="false" outlineLevel="0" collapsed="false">
      <c r="A20" s="0" t="s">
        <v>890</v>
      </c>
      <c r="B20" s="0" t="n">
        <v>1</v>
      </c>
      <c r="C20" s="0" t="n">
        <v>153008</v>
      </c>
      <c r="D20" s="0" t="n">
        <v>153008</v>
      </c>
    </row>
    <row r="21" customFormat="false" ht="13.8" hidden="false" customHeight="false" outlineLevel="0" collapsed="false">
      <c r="A21" s="0" t="s">
        <v>891</v>
      </c>
      <c r="B21" s="0" t="n">
        <v>1</v>
      </c>
      <c r="C21" s="0" t="n">
        <v>147177</v>
      </c>
      <c r="D21" s="0" t="n">
        <v>147177</v>
      </c>
    </row>
    <row r="22" customFormat="false" ht="13.8" hidden="false" customHeight="false" outlineLevel="0" collapsed="false">
      <c r="A22" s="0" t="s">
        <v>892</v>
      </c>
      <c r="B22" s="0" t="n">
        <v>1</v>
      </c>
      <c r="C22" s="0" t="n">
        <v>147177</v>
      </c>
      <c r="D22" s="0" t="n">
        <v>147177</v>
      </c>
    </row>
    <row r="23" customFormat="false" ht="13.8" hidden="false" customHeight="false" outlineLevel="0" collapsed="false">
      <c r="A23" s="0" t="s">
        <v>893</v>
      </c>
      <c r="B23" s="0" t="n">
        <v>1</v>
      </c>
      <c r="C23" s="0" t="n">
        <v>147177</v>
      </c>
      <c r="D23" s="0" t="n">
        <v>147177</v>
      </c>
    </row>
    <row r="24" customFormat="false" ht="13.8" hidden="false" customHeight="false" outlineLevel="0" collapsed="false">
      <c r="A24" s="0" t="s">
        <v>648</v>
      </c>
      <c r="B24" s="0" t="n">
        <v>1</v>
      </c>
      <c r="C24" s="0" t="n">
        <v>147177</v>
      </c>
      <c r="D24" s="0" t="n">
        <v>147177</v>
      </c>
    </row>
    <row r="25" customFormat="false" ht="13.8" hidden="false" customHeight="false" outlineLevel="0" collapsed="false">
      <c r="A25" s="0" t="s">
        <v>407</v>
      </c>
      <c r="B25" s="0" t="n">
        <v>1</v>
      </c>
      <c r="C25" s="0" t="n">
        <v>146438</v>
      </c>
      <c r="D25" s="0" t="n">
        <v>146438</v>
      </c>
    </row>
    <row r="26" customFormat="false" ht="13.8" hidden="false" customHeight="false" outlineLevel="0" collapsed="false">
      <c r="A26" s="0" t="s">
        <v>894</v>
      </c>
      <c r="B26" s="0" t="n">
        <v>1</v>
      </c>
      <c r="C26" s="0" t="n">
        <v>146438</v>
      </c>
      <c r="D26" s="0" t="n">
        <v>146438</v>
      </c>
    </row>
    <row r="27" customFormat="false" ht="13.8" hidden="false" customHeight="false" outlineLevel="0" collapsed="false">
      <c r="A27" s="0" t="s">
        <v>895</v>
      </c>
      <c r="B27" s="0" t="n">
        <v>1</v>
      </c>
      <c r="C27" s="0" t="n">
        <v>144133</v>
      </c>
      <c r="D27" s="0" t="n">
        <v>144133</v>
      </c>
    </row>
    <row r="28" customFormat="false" ht="13.8" hidden="false" customHeight="false" outlineLevel="0" collapsed="false">
      <c r="A28" s="0" t="s">
        <v>896</v>
      </c>
      <c r="B28" s="0" t="n">
        <v>1</v>
      </c>
      <c r="C28" s="0" t="n">
        <v>144133</v>
      </c>
      <c r="D28" s="0" t="n">
        <v>144133</v>
      </c>
    </row>
    <row r="29" customFormat="false" ht="13.8" hidden="false" customHeight="false" outlineLevel="0" collapsed="false">
      <c r="A29" s="0" t="s">
        <v>495</v>
      </c>
      <c r="B29" s="0" t="n">
        <v>1</v>
      </c>
      <c r="C29" s="0" t="n">
        <v>144133</v>
      </c>
      <c r="D29" s="0" t="n">
        <v>144133</v>
      </c>
    </row>
    <row r="30" customFormat="false" ht="13.8" hidden="false" customHeight="false" outlineLevel="0" collapsed="false">
      <c r="A30" s="0" t="s">
        <v>897</v>
      </c>
      <c r="B30" s="0" t="n">
        <v>1</v>
      </c>
      <c r="C30" s="0" t="n">
        <v>142066</v>
      </c>
      <c r="D30" s="0" t="n">
        <v>142066</v>
      </c>
    </row>
    <row r="31" customFormat="false" ht="13.8" hidden="false" customHeight="false" outlineLevel="0" collapsed="false">
      <c r="A31" s="0" t="s">
        <v>898</v>
      </c>
      <c r="B31" s="0" t="n">
        <v>1</v>
      </c>
      <c r="C31" s="0" t="n">
        <v>142066</v>
      </c>
      <c r="D31" s="0" t="n">
        <v>142066</v>
      </c>
    </row>
    <row r="32" customFormat="false" ht="13.8" hidden="false" customHeight="false" outlineLevel="0" collapsed="false">
      <c r="A32" s="0" t="s">
        <v>899</v>
      </c>
      <c r="B32" s="0" t="n">
        <v>1</v>
      </c>
      <c r="C32" s="0" t="n">
        <v>142066</v>
      </c>
      <c r="D32" s="0" t="n">
        <v>142066</v>
      </c>
    </row>
    <row r="33" customFormat="false" ht="13.8" hidden="false" customHeight="false" outlineLevel="0" collapsed="false">
      <c r="A33" s="0" t="s">
        <v>426</v>
      </c>
      <c r="B33" s="0" t="n">
        <v>1</v>
      </c>
      <c r="C33" s="0" t="n">
        <v>142066</v>
      </c>
      <c r="D33" s="0" t="n">
        <v>142066</v>
      </c>
    </row>
    <row r="34" customFormat="false" ht="13.8" hidden="false" customHeight="false" outlineLevel="0" collapsed="false">
      <c r="A34" s="0" t="s">
        <v>900</v>
      </c>
      <c r="B34" s="0" t="n">
        <v>2</v>
      </c>
      <c r="C34" s="0" t="n">
        <v>272389</v>
      </c>
      <c r="D34" s="0" t="n">
        <v>136194.5</v>
      </c>
    </row>
    <row r="35" customFormat="false" ht="13.8" hidden="false" customHeight="false" outlineLevel="0" collapsed="false">
      <c r="A35" s="0" t="s">
        <v>901</v>
      </c>
      <c r="B35" s="0" t="n">
        <v>2</v>
      </c>
      <c r="C35" s="0" t="n">
        <v>271000</v>
      </c>
      <c r="D35" s="0" t="n">
        <v>135500</v>
      </c>
    </row>
    <row r="36" customFormat="false" ht="13.8" hidden="false" customHeight="false" outlineLevel="0" collapsed="false">
      <c r="A36" s="0" t="s">
        <v>902</v>
      </c>
      <c r="B36" s="0" t="n">
        <v>2</v>
      </c>
      <c r="C36" s="0" t="n">
        <v>261390</v>
      </c>
      <c r="D36" s="0" t="n">
        <v>130695</v>
      </c>
    </row>
    <row r="37" customFormat="false" ht="13.8" hidden="false" customHeight="false" outlineLevel="0" collapsed="false">
      <c r="A37" s="0" t="s">
        <v>903</v>
      </c>
      <c r="B37" s="0" t="n">
        <v>1</v>
      </c>
      <c r="C37" s="0" t="n">
        <v>118392</v>
      </c>
      <c r="D37" s="0" t="n">
        <v>118392</v>
      </c>
    </row>
    <row r="38" customFormat="false" ht="13.8" hidden="false" customHeight="false" outlineLevel="0" collapsed="false">
      <c r="A38" s="0" t="s">
        <v>904</v>
      </c>
      <c r="B38" s="0" t="n">
        <v>1</v>
      </c>
      <c r="C38" s="0" t="n">
        <v>118392</v>
      </c>
      <c r="D38" s="0" t="n">
        <v>118392</v>
      </c>
    </row>
    <row r="39" customFormat="false" ht="13.8" hidden="false" customHeight="false" outlineLevel="0" collapsed="false">
      <c r="A39" s="0" t="s">
        <v>905</v>
      </c>
      <c r="B39" s="0" t="n">
        <v>1</v>
      </c>
      <c r="C39" s="0" t="n">
        <v>117455</v>
      </c>
      <c r="D39" s="0" t="n">
        <v>117455</v>
      </c>
    </row>
    <row r="40" customFormat="false" ht="13.8" hidden="false" customHeight="false" outlineLevel="0" collapsed="false">
      <c r="A40" s="0" t="s">
        <v>229</v>
      </c>
      <c r="B40" s="0" t="n">
        <v>1</v>
      </c>
      <c r="C40" s="0" t="n">
        <v>116973</v>
      </c>
      <c r="D40" s="0" t="n">
        <v>116973</v>
      </c>
    </row>
    <row r="41" customFormat="false" ht="13.8" hidden="false" customHeight="false" outlineLevel="0" collapsed="false">
      <c r="A41" s="0" t="s">
        <v>906</v>
      </c>
      <c r="B41" s="0" t="n">
        <v>1</v>
      </c>
      <c r="C41" s="0" t="n">
        <v>116973</v>
      </c>
      <c r="D41" s="0" t="n">
        <v>116973</v>
      </c>
    </row>
    <row r="42" customFormat="false" ht="13.8" hidden="false" customHeight="false" outlineLevel="0" collapsed="false">
      <c r="A42" s="0" t="s">
        <v>492</v>
      </c>
      <c r="B42" s="0" t="n">
        <v>4</v>
      </c>
      <c r="C42" s="0" t="n">
        <v>466967</v>
      </c>
      <c r="D42" s="0" t="n">
        <v>116741.75</v>
      </c>
    </row>
    <row r="43" customFormat="false" ht="13.8" hidden="false" customHeight="false" outlineLevel="0" collapsed="false">
      <c r="A43" s="0" t="s">
        <v>907</v>
      </c>
      <c r="B43" s="0" t="n">
        <v>1</v>
      </c>
      <c r="C43" s="0" t="n">
        <v>116014</v>
      </c>
      <c r="D43" s="0" t="n">
        <v>116014</v>
      </c>
    </row>
    <row r="44" customFormat="false" ht="13.8" hidden="false" customHeight="false" outlineLevel="0" collapsed="false">
      <c r="A44" s="0" t="s">
        <v>908</v>
      </c>
      <c r="B44" s="0" t="n">
        <v>1</v>
      </c>
      <c r="C44" s="0" t="n">
        <v>116014</v>
      </c>
      <c r="D44" s="0" t="n">
        <v>116014</v>
      </c>
    </row>
    <row r="45" customFormat="false" ht="13.8" hidden="false" customHeight="false" outlineLevel="0" collapsed="false">
      <c r="A45" s="0" t="s">
        <v>909</v>
      </c>
      <c r="B45" s="0" t="n">
        <v>1</v>
      </c>
      <c r="C45" s="0" t="n">
        <v>116014</v>
      </c>
      <c r="D45" s="0" t="n">
        <v>116014</v>
      </c>
    </row>
    <row r="46" customFormat="false" ht="13.8" hidden="false" customHeight="false" outlineLevel="0" collapsed="false">
      <c r="A46" s="0" t="s">
        <v>584</v>
      </c>
      <c r="B46" s="0" t="n">
        <v>1</v>
      </c>
      <c r="C46" s="0" t="n">
        <v>111723</v>
      </c>
      <c r="D46" s="0" t="n">
        <v>111723</v>
      </c>
    </row>
    <row r="47" customFormat="false" ht="13.8" hidden="false" customHeight="false" outlineLevel="0" collapsed="false">
      <c r="A47" s="0" t="s">
        <v>910</v>
      </c>
      <c r="B47" s="0" t="n">
        <v>2</v>
      </c>
      <c r="C47" s="0" t="n">
        <v>219644</v>
      </c>
      <c r="D47" s="0" t="n">
        <v>109822</v>
      </c>
    </row>
    <row r="48" customFormat="false" ht="13.8" hidden="false" customHeight="false" outlineLevel="0" collapsed="false">
      <c r="A48" s="0" t="s">
        <v>911</v>
      </c>
      <c r="B48" s="0" t="n">
        <v>3</v>
      </c>
      <c r="C48" s="0" t="n">
        <v>321729</v>
      </c>
      <c r="D48" s="0" t="n">
        <v>107243</v>
      </c>
    </row>
    <row r="49" customFormat="false" ht="13.8" hidden="false" customHeight="false" outlineLevel="0" collapsed="false">
      <c r="A49" s="0" t="s">
        <v>912</v>
      </c>
      <c r="B49" s="0" t="n">
        <v>3</v>
      </c>
      <c r="C49" s="0" t="n">
        <v>320276</v>
      </c>
      <c r="D49" s="0" t="n">
        <v>106758.666666666</v>
      </c>
    </row>
    <row r="50" customFormat="false" ht="13.8" hidden="false" customHeight="false" outlineLevel="0" collapsed="false">
      <c r="A50" s="0" t="s">
        <v>913</v>
      </c>
      <c r="B50" s="0" t="n">
        <v>2</v>
      </c>
      <c r="C50" s="0" t="n">
        <v>210308</v>
      </c>
      <c r="D50" s="0" t="n">
        <v>105154</v>
      </c>
    </row>
    <row r="51" customFormat="false" ht="13.8" hidden="false" customHeight="false" outlineLevel="0" collapsed="false">
      <c r="A51" s="0" t="s">
        <v>914</v>
      </c>
      <c r="B51" s="0" t="n">
        <v>2</v>
      </c>
      <c r="C51" s="0" t="n">
        <v>201701</v>
      </c>
      <c r="D51" s="0" t="n">
        <v>100850.5</v>
      </c>
    </row>
    <row r="52" customFormat="false" ht="13.8" hidden="false" customHeight="false" outlineLevel="0" collapsed="false">
      <c r="A52" s="0" t="s">
        <v>574</v>
      </c>
      <c r="B52" s="0" t="n">
        <v>1</v>
      </c>
      <c r="C52" s="0" t="n">
        <v>100148</v>
      </c>
      <c r="D52" s="0" t="n">
        <v>100148</v>
      </c>
    </row>
    <row r="53" customFormat="false" ht="13.8" hidden="false" customHeight="false" outlineLevel="0" collapsed="false">
      <c r="A53" s="0" t="s">
        <v>915</v>
      </c>
      <c r="B53" s="0" t="n">
        <v>1</v>
      </c>
      <c r="C53" s="0" t="n">
        <v>100148</v>
      </c>
      <c r="D53" s="0" t="n">
        <v>100148</v>
      </c>
    </row>
    <row r="54" customFormat="false" ht="13.8" hidden="false" customHeight="false" outlineLevel="0" collapsed="false">
      <c r="A54" s="0" t="s">
        <v>916</v>
      </c>
      <c r="B54" s="0" t="n">
        <v>1</v>
      </c>
      <c r="C54" s="0" t="n">
        <v>100148</v>
      </c>
      <c r="D54" s="0" t="n">
        <v>100148</v>
      </c>
    </row>
    <row r="55" customFormat="false" ht="13.8" hidden="false" customHeight="false" outlineLevel="0" collapsed="false">
      <c r="A55" s="0" t="s">
        <v>917</v>
      </c>
      <c r="B55" s="0" t="n">
        <v>3</v>
      </c>
      <c r="C55" s="0" t="n">
        <v>297071</v>
      </c>
      <c r="D55" s="0" t="n">
        <v>99023.6666666666</v>
      </c>
    </row>
    <row r="56" customFormat="false" ht="13.8" hidden="false" customHeight="false" outlineLevel="0" collapsed="false">
      <c r="A56" s="0" t="s">
        <v>918</v>
      </c>
      <c r="B56" s="0" t="n">
        <v>2</v>
      </c>
      <c r="C56" s="0" t="n">
        <v>196399</v>
      </c>
      <c r="D56" s="0" t="n">
        <v>98199.5</v>
      </c>
    </row>
    <row r="57" customFormat="false" ht="13.8" hidden="false" customHeight="false" outlineLevel="0" collapsed="false">
      <c r="A57" s="0" t="s">
        <v>96</v>
      </c>
      <c r="B57" s="0" t="n">
        <v>2</v>
      </c>
      <c r="C57" s="0" t="n">
        <v>196399</v>
      </c>
      <c r="D57" s="0" t="n">
        <v>98199.5</v>
      </c>
    </row>
    <row r="58" customFormat="false" ht="13.8" hidden="false" customHeight="false" outlineLevel="0" collapsed="false">
      <c r="A58" s="0" t="s">
        <v>624</v>
      </c>
      <c r="B58" s="0" t="n">
        <v>1</v>
      </c>
      <c r="C58" s="0" t="n">
        <v>97922</v>
      </c>
      <c r="D58" s="0" t="n">
        <v>97922</v>
      </c>
    </row>
    <row r="59" customFormat="false" ht="13.8" hidden="false" customHeight="false" outlineLevel="0" collapsed="false">
      <c r="A59" s="0" t="s">
        <v>919</v>
      </c>
      <c r="B59" s="0" t="n">
        <v>1</v>
      </c>
      <c r="C59" s="0" t="n">
        <v>97922</v>
      </c>
      <c r="D59" s="0" t="n">
        <v>97922</v>
      </c>
    </row>
    <row r="60" customFormat="false" ht="13.8" hidden="false" customHeight="false" outlineLevel="0" collapsed="false">
      <c r="A60" s="0" t="s">
        <v>920</v>
      </c>
      <c r="B60" s="0" t="n">
        <v>1</v>
      </c>
      <c r="C60" s="0" t="n">
        <v>97922</v>
      </c>
      <c r="D60" s="0" t="n">
        <v>97922</v>
      </c>
    </row>
    <row r="61" customFormat="false" ht="13.8" hidden="false" customHeight="false" outlineLevel="0" collapsed="false">
      <c r="A61" s="0" t="s">
        <v>921</v>
      </c>
      <c r="B61" s="0" t="n">
        <v>1</v>
      </c>
      <c r="C61" s="0" t="n">
        <v>95632</v>
      </c>
      <c r="D61" s="0" t="n">
        <v>95632</v>
      </c>
    </row>
    <row r="62" customFormat="false" ht="13.8" hidden="false" customHeight="false" outlineLevel="0" collapsed="false">
      <c r="A62" s="0" t="s">
        <v>922</v>
      </c>
      <c r="B62" s="0" t="n">
        <v>1</v>
      </c>
      <c r="C62" s="0" t="n">
        <v>95632</v>
      </c>
      <c r="D62" s="0" t="n">
        <v>95632</v>
      </c>
    </row>
    <row r="63" customFormat="false" ht="13.8" hidden="false" customHeight="false" outlineLevel="0" collapsed="false">
      <c r="A63" s="0" t="s">
        <v>923</v>
      </c>
      <c r="B63" s="0" t="n">
        <v>1</v>
      </c>
      <c r="C63" s="0" t="n">
        <v>95632</v>
      </c>
      <c r="D63" s="0" t="n">
        <v>95632</v>
      </c>
    </row>
    <row r="64" customFormat="false" ht="13.8" hidden="false" customHeight="false" outlineLevel="0" collapsed="false">
      <c r="A64" s="0" t="s">
        <v>924</v>
      </c>
      <c r="B64" s="0" t="n">
        <v>1</v>
      </c>
      <c r="C64" s="0" t="n">
        <v>95632</v>
      </c>
      <c r="D64" s="0" t="n">
        <v>95632</v>
      </c>
    </row>
    <row r="65" customFormat="false" ht="13.8" hidden="false" customHeight="false" outlineLevel="0" collapsed="false">
      <c r="A65" s="0" t="s">
        <v>446</v>
      </c>
      <c r="B65" s="0" t="n">
        <v>1</v>
      </c>
      <c r="C65" s="0" t="n">
        <v>95632</v>
      </c>
      <c r="D65" s="0" t="n">
        <v>95632</v>
      </c>
    </row>
    <row r="66" customFormat="false" ht="13.8" hidden="false" customHeight="false" outlineLevel="0" collapsed="false">
      <c r="A66" s="0" t="s">
        <v>925</v>
      </c>
      <c r="B66" s="0" t="n">
        <v>2</v>
      </c>
      <c r="C66" s="0" t="n">
        <v>188849</v>
      </c>
      <c r="D66" s="0" t="n">
        <v>94424.5</v>
      </c>
    </row>
    <row r="67" customFormat="false" ht="13.8" hidden="false" customHeight="false" outlineLevel="0" collapsed="false">
      <c r="A67" s="0" t="s">
        <v>926</v>
      </c>
      <c r="B67" s="0" t="n">
        <v>2</v>
      </c>
      <c r="C67" s="0" t="n">
        <v>188849</v>
      </c>
      <c r="D67" s="0" t="n">
        <v>94424.5</v>
      </c>
    </row>
    <row r="68" customFormat="false" ht="13.8" hidden="false" customHeight="false" outlineLevel="0" collapsed="false">
      <c r="A68" s="0" t="s">
        <v>927</v>
      </c>
      <c r="B68" s="0" t="n">
        <v>2</v>
      </c>
      <c r="C68" s="0" t="n">
        <v>188520</v>
      </c>
      <c r="D68" s="0" t="n">
        <v>94260</v>
      </c>
    </row>
    <row r="69" customFormat="false" ht="13.8" hidden="false" customHeight="false" outlineLevel="0" collapsed="false">
      <c r="A69" s="0" t="s">
        <v>46</v>
      </c>
      <c r="B69" s="0" t="n">
        <v>3</v>
      </c>
      <c r="C69" s="0" t="n">
        <v>280550</v>
      </c>
      <c r="D69" s="0" t="n">
        <v>93516.6666666666</v>
      </c>
    </row>
    <row r="70" customFormat="false" ht="13.8" hidden="false" customHeight="false" outlineLevel="0" collapsed="false">
      <c r="A70" s="0" t="s">
        <v>551</v>
      </c>
      <c r="B70" s="0" t="n">
        <v>1</v>
      </c>
      <c r="C70" s="0" t="n">
        <v>90260</v>
      </c>
      <c r="D70" s="0" t="n">
        <v>90260</v>
      </c>
    </row>
    <row r="71" customFormat="false" ht="13.8" hidden="false" customHeight="false" outlineLevel="0" collapsed="false">
      <c r="A71" s="0" t="s">
        <v>928</v>
      </c>
      <c r="B71" s="0" t="n">
        <v>1</v>
      </c>
      <c r="C71" s="0" t="n">
        <v>90260</v>
      </c>
      <c r="D71" s="0" t="n">
        <v>90260</v>
      </c>
    </row>
    <row r="72" customFormat="false" ht="13.8" hidden="false" customHeight="false" outlineLevel="0" collapsed="false">
      <c r="A72" s="0" t="s">
        <v>929</v>
      </c>
      <c r="B72" s="0" t="n">
        <v>2</v>
      </c>
      <c r="C72" s="0" t="n">
        <v>180511</v>
      </c>
      <c r="D72" s="0" t="n">
        <v>90255.5</v>
      </c>
    </row>
    <row r="73" customFormat="false" ht="13.8" hidden="false" customHeight="false" outlineLevel="0" collapsed="false">
      <c r="A73" s="0" t="s">
        <v>930</v>
      </c>
      <c r="B73" s="0" t="n">
        <v>1</v>
      </c>
      <c r="C73" s="0" t="n">
        <v>88913</v>
      </c>
      <c r="D73" s="0" t="n">
        <v>88913</v>
      </c>
    </row>
    <row r="74" customFormat="false" ht="13.8" hidden="false" customHeight="false" outlineLevel="0" collapsed="false">
      <c r="A74" s="0" t="s">
        <v>685</v>
      </c>
      <c r="B74" s="0" t="n">
        <v>1</v>
      </c>
      <c r="C74" s="0" t="n">
        <v>88913</v>
      </c>
      <c r="D74" s="0" t="n">
        <v>88913</v>
      </c>
    </row>
    <row r="75" customFormat="false" ht="13.8" hidden="false" customHeight="false" outlineLevel="0" collapsed="false">
      <c r="A75" s="0" t="s">
        <v>292</v>
      </c>
      <c r="B75" s="0" t="n">
        <v>1</v>
      </c>
      <c r="C75" s="0" t="n">
        <v>88419</v>
      </c>
      <c r="D75" s="0" t="n">
        <v>88419</v>
      </c>
    </row>
    <row r="76" customFormat="false" ht="13.8" hidden="false" customHeight="false" outlineLevel="0" collapsed="false">
      <c r="A76" s="0" t="s">
        <v>931</v>
      </c>
      <c r="B76" s="0" t="n">
        <v>4</v>
      </c>
      <c r="C76" s="0" t="n">
        <v>350321</v>
      </c>
      <c r="D76" s="0" t="n">
        <v>87580.25</v>
      </c>
    </row>
    <row r="77" customFormat="false" ht="13.8" hidden="false" customHeight="false" outlineLevel="0" collapsed="false">
      <c r="A77" s="0" t="s">
        <v>331</v>
      </c>
      <c r="B77" s="0" t="n">
        <v>2</v>
      </c>
      <c r="C77" s="0" t="n">
        <v>174801</v>
      </c>
      <c r="D77" s="0" t="n">
        <v>87400.5</v>
      </c>
    </row>
    <row r="78" customFormat="false" ht="13.8" hidden="false" customHeight="false" outlineLevel="0" collapsed="false">
      <c r="A78" s="0" t="s">
        <v>932</v>
      </c>
      <c r="B78" s="0" t="n">
        <v>1</v>
      </c>
      <c r="C78" s="0" t="n">
        <v>86953</v>
      </c>
      <c r="D78" s="0" t="n">
        <v>86953</v>
      </c>
    </row>
    <row r="79" customFormat="false" ht="13.8" hidden="false" customHeight="false" outlineLevel="0" collapsed="false">
      <c r="A79" s="0" t="s">
        <v>486</v>
      </c>
      <c r="B79" s="0" t="n">
        <v>1</v>
      </c>
      <c r="C79" s="0" t="n">
        <v>86953</v>
      </c>
      <c r="D79" s="0" t="n">
        <v>86953</v>
      </c>
    </row>
    <row r="80" customFormat="false" ht="13.8" hidden="false" customHeight="false" outlineLevel="0" collapsed="false">
      <c r="A80" s="0" t="s">
        <v>933</v>
      </c>
      <c r="B80" s="0" t="n">
        <v>1</v>
      </c>
      <c r="C80" s="0" t="n">
        <v>86953</v>
      </c>
      <c r="D80" s="0" t="n">
        <v>86953</v>
      </c>
    </row>
    <row r="81" customFormat="false" ht="13.8" hidden="false" customHeight="false" outlineLevel="0" collapsed="false">
      <c r="A81" s="0" t="s">
        <v>934</v>
      </c>
      <c r="B81" s="0" t="n">
        <v>1</v>
      </c>
      <c r="C81" s="0" t="n">
        <v>86953</v>
      </c>
      <c r="D81" s="0" t="n">
        <v>86953</v>
      </c>
    </row>
    <row r="82" customFormat="false" ht="13.8" hidden="false" customHeight="false" outlineLevel="0" collapsed="false">
      <c r="A82" s="0" t="s">
        <v>935</v>
      </c>
      <c r="B82" s="0" t="n">
        <v>5</v>
      </c>
      <c r="C82" s="0" t="n">
        <v>433962</v>
      </c>
      <c r="D82" s="0" t="n">
        <v>86792.4</v>
      </c>
    </row>
    <row r="83" customFormat="false" ht="13.8" hidden="false" customHeight="false" outlineLevel="0" collapsed="false">
      <c r="A83" s="0" t="s">
        <v>150</v>
      </c>
      <c r="B83" s="0" t="n">
        <v>9</v>
      </c>
      <c r="C83" s="0" t="n">
        <v>765339</v>
      </c>
      <c r="D83" s="0" t="n">
        <v>85037.6666666666</v>
      </c>
    </row>
    <row r="84" customFormat="false" ht="13.8" hidden="false" customHeight="false" outlineLevel="0" collapsed="false">
      <c r="A84" s="0" t="s">
        <v>936</v>
      </c>
      <c r="B84" s="0" t="n">
        <v>2</v>
      </c>
      <c r="C84" s="0" t="n">
        <v>169919</v>
      </c>
      <c r="D84" s="0" t="n">
        <v>84959.5</v>
      </c>
    </row>
    <row r="85" customFormat="false" ht="13.8" hidden="false" customHeight="false" outlineLevel="0" collapsed="false">
      <c r="A85" s="0" t="s">
        <v>937</v>
      </c>
      <c r="B85" s="0" t="n">
        <v>3</v>
      </c>
      <c r="C85" s="0" t="n">
        <v>252881</v>
      </c>
      <c r="D85" s="0" t="n">
        <v>84293.6666666666</v>
      </c>
    </row>
    <row r="86" customFormat="false" ht="13.8" hidden="false" customHeight="false" outlineLevel="0" collapsed="false">
      <c r="A86" s="0" t="s">
        <v>938</v>
      </c>
      <c r="B86" s="0" t="n">
        <v>4</v>
      </c>
      <c r="C86" s="0" t="n">
        <v>335258</v>
      </c>
      <c r="D86" s="0" t="n">
        <v>83814.5</v>
      </c>
    </row>
    <row r="87" customFormat="false" ht="13.8" hidden="false" customHeight="false" outlineLevel="0" collapsed="false">
      <c r="A87" s="0" t="s">
        <v>939</v>
      </c>
      <c r="B87" s="0" t="n">
        <v>4</v>
      </c>
      <c r="C87" s="0" t="n">
        <v>333322</v>
      </c>
      <c r="D87" s="0" t="n">
        <v>83330.5</v>
      </c>
    </row>
    <row r="88" customFormat="false" ht="13.8" hidden="false" customHeight="false" outlineLevel="0" collapsed="false">
      <c r="A88" s="0" t="s">
        <v>940</v>
      </c>
      <c r="B88" s="0" t="n">
        <v>4</v>
      </c>
      <c r="C88" s="0" t="n">
        <v>332394</v>
      </c>
      <c r="D88" s="0" t="n">
        <v>83098.5</v>
      </c>
    </row>
    <row r="89" customFormat="false" ht="13.8" hidden="false" customHeight="false" outlineLevel="0" collapsed="false">
      <c r="A89" s="0" t="s">
        <v>562</v>
      </c>
      <c r="B89" s="0" t="n">
        <v>1</v>
      </c>
      <c r="C89" s="0" t="n">
        <v>82554</v>
      </c>
      <c r="D89" s="0" t="n">
        <v>82554</v>
      </c>
    </row>
    <row r="90" customFormat="false" ht="13.8" hidden="false" customHeight="false" outlineLevel="0" collapsed="false">
      <c r="A90" s="0" t="s">
        <v>941</v>
      </c>
      <c r="B90" s="0" t="n">
        <v>1</v>
      </c>
      <c r="C90" s="0" t="n">
        <v>82554</v>
      </c>
      <c r="D90" s="0" t="n">
        <v>82554</v>
      </c>
    </row>
    <row r="91" customFormat="false" ht="13.8" hidden="false" customHeight="false" outlineLevel="0" collapsed="false">
      <c r="A91" s="0" t="s">
        <v>942</v>
      </c>
      <c r="B91" s="0" t="n">
        <v>1</v>
      </c>
      <c r="C91" s="0" t="n">
        <v>82554</v>
      </c>
      <c r="D91" s="0" t="n">
        <v>82554</v>
      </c>
    </row>
    <row r="92" customFormat="false" ht="13.8" hidden="false" customHeight="false" outlineLevel="0" collapsed="false">
      <c r="A92" s="0" t="s">
        <v>943</v>
      </c>
      <c r="B92" s="0" t="n">
        <v>1</v>
      </c>
      <c r="C92" s="0" t="n">
        <v>82554</v>
      </c>
      <c r="D92" s="0" t="n">
        <v>82554</v>
      </c>
    </row>
    <row r="93" customFormat="false" ht="13.8" hidden="false" customHeight="false" outlineLevel="0" collapsed="false">
      <c r="A93" s="0" t="s">
        <v>944</v>
      </c>
      <c r="B93" s="0" t="n">
        <v>1</v>
      </c>
      <c r="C93" s="0" t="n">
        <v>82347</v>
      </c>
      <c r="D93" s="0" t="n">
        <v>82347</v>
      </c>
    </row>
    <row r="94" customFormat="false" ht="13.8" hidden="false" customHeight="false" outlineLevel="0" collapsed="false">
      <c r="A94" s="0" t="s">
        <v>945</v>
      </c>
      <c r="B94" s="0" t="n">
        <v>5</v>
      </c>
      <c r="C94" s="0" t="n">
        <v>411714</v>
      </c>
      <c r="D94" s="0" t="n">
        <v>82342.8</v>
      </c>
    </row>
    <row r="95" customFormat="false" ht="13.8" hidden="false" customHeight="false" outlineLevel="0" collapsed="false">
      <c r="A95" s="0" t="s">
        <v>946</v>
      </c>
      <c r="B95" s="0" t="n">
        <v>3</v>
      </c>
      <c r="C95" s="0" t="n">
        <v>245559</v>
      </c>
      <c r="D95" s="0" t="n">
        <v>81853</v>
      </c>
    </row>
    <row r="96" customFormat="false" ht="13.8" hidden="false" customHeight="false" outlineLevel="0" collapsed="false">
      <c r="A96" s="0" t="s">
        <v>947</v>
      </c>
      <c r="B96" s="0" t="n">
        <v>1</v>
      </c>
      <c r="C96" s="0" t="n">
        <v>81396</v>
      </c>
      <c r="D96" s="0" t="n">
        <v>81396</v>
      </c>
    </row>
    <row r="97" customFormat="false" ht="13.8" hidden="false" customHeight="false" outlineLevel="0" collapsed="false">
      <c r="A97" s="0" t="s">
        <v>948</v>
      </c>
      <c r="B97" s="0" t="n">
        <v>1</v>
      </c>
      <c r="C97" s="0" t="n">
        <v>80245</v>
      </c>
      <c r="D97" s="0" t="n">
        <v>80245</v>
      </c>
    </row>
    <row r="98" customFormat="false" ht="13.8" hidden="false" customHeight="false" outlineLevel="0" collapsed="false">
      <c r="A98" s="0" t="s">
        <v>949</v>
      </c>
      <c r="B98" s="0" t="n">
        <v>1</v>
      </c>
      <c r="C98" s="0" t="n">
        <v>80245</v>
      </c>
      <c r="D98" s="0" t="n">
        <v>80245</v>
      </c>
    </row>
    <row r="99" customFormat="false" ht="13.8" hidden="false" customHeight="false" outlineLevel="0" collapsed="false">
      <c r="A99" s="0" t="s">
        <v>950</v>
      </c>
      <c r="B99" s="0" t="n">
        <v>1</v>
      </c>
      <c r="C99" s="0" t="n">
        <v>80214</v>
      </c>
      <c r="D99" s="0" t="n">
        <v>80214</v>
      </c>
    </row>
    <row r="100" customFormat="false" ht="13.8" hidden="false" customHeight="false" outlineLevel="0" collapsed="false">
      <c r="A100" s="0" t="s">
        <v>951</v>
      </c>
      <c r="B100" s="0" t="n">
        <v>1</v>
      </c>
      <c r="C100" s="0" t="n">
        <v>78653</v>
      </c>
      <c r="D100" s="0" t="n">
        <v>78653</v>
      </c>
    </row>
    <row r="101" customFormat="false" ht="13.8" hidden="false" customHeight="false" outlineLevel="0" collapsed="false">
      <c r="A101" s="0" t="s">
        <v>952</v>
      </c>
      <c r="B101" s="0" t="n">
        <v>1</v>
      </c>
      <c r="C101" s="0" t="n">
        <v>78653</v>
      </c>
      <c r="D101" s="0" t="n">
        <v>78653</v>
      </c>
    </row>
    <row r="102" customFormat="false" ht="13.8" hidden="false" customHeight="false" outlineLevel="0" collapsed="false">
      <c r="A102" s="0" t="s">
        <v>953</v>
      </c>
      <c r="B102" s="0" t="n">
        <v>1</v>
      </c>
      <c r="C102" s="0" t="n">
        <v>78653</v>
      </c>
      <c r="D102" s="0" t="n">
        <v>78653</v>
      </c>
    </row>
    <row r="103" customFormat="false" ht="13.8" hidden="false" customHeight="false" outlineLevel="0" collapsed="false">
      <c r="A103" s="0" t="s">
        <v>954</v>
      </c>
      <c r="B103" s="0" t="n">
        <v>1</v>
      </c>
      <c r="C103" s="0" t="n">
        <v>78653</v>
      </c>
      <c r="D103" s="0" t="n">
        <v>78653</v>
      </c>
    </row>
    <row r="104" customFormat="false" ht="13.8" hidden="false" customHeight="false" outlineLevel="0" collapsed="false">
      <c r="A104" s="0" t="s">
        <v>630</v>
      </c>
      <c r="B104" s="0" t="n">
        <v>1</v>
      </c>
      <c r="C104" s="0" t="n">
        <v>78653</v>
      </c>
      <c r="D104" s="0" t="n">
        <v>78653</v>
      </c>
    </row>
    <row r="105" customFormat="false" ht="13.8" hidden="false" customHeight="false" outlineLevel="0" collapsed="false">
      <c r="A105" s="0" t="s">
        <v>130</v>
      </c>
      <c r="B105" s="0" t="n">
        <v>2</v>
      </c>
      <c r="C105" s="0" t="n">
        <v>152490</v>
      </c>
      <c r="D105" s="0" t="n">
        <v>76245</v>
      </c>
    </row>
    <row r="106" customFormat="false" ht="13.8" hidden="false" customHeight="false" outlineLevel="0" collapsed="false">
      <c r="A106" s="0" t="s">
        <v>955</v>
      </c>
      <c r="B106" s="0" t="n">
        <v>2</v>
      </c>
      <c r="C106" s="0" t="n">
        <v>152490</v>
      </c>
      <c r="D106" s="0" t="n">
        <v>76245</v>
      </c>
    </row>
    <row r="107" customFormat="false" ht="13.8" hidden="false" customHeight="false" outlineLevel="0" collapsed="false">
      <c r="A107" s="0" t="s">
        <v>956</v>
      </c>
      <c r="B107" s="0" t="n">
        <v>2</v>
      </c>
      <c r="C107" s="0" t="n">
        <v>152490</v>
      </c>
      <c r="D107" s="0" t="n">
        <v>76245</v>
      </c>
    </row>
    <row r="108" customFormat="false" ht="13.8" hidden="false" customHeight="false" outlineLevel="0" collapsed="false">
      <c r="A108" s="0" t="s">
        <v>957</v>
      </c>
      <c r="B108" s="0" t="n">
        <v>3</v>
      </c>
      <c r="C108" s="0" t="n">
        <v>228003</v>
      </c>
      <c r="D108" s="0" t="n">
        <v>76001</v>
      </c>
    </row>
    <row r="109" customFormat="false" ht="13.8" hidden="false" customHeight="false" outlineLevel="0" collapsed="false">
      <c r="A109" s="0" t="s">
        <v>958</v>
      </c>
      <c r="B109" s="0" t="n">
        <v>1</v>
      </c>
      <c r="C109" s="0" t="n">
        <v>75512</v>
      </c>
      <c r="D109" s="0" t="n">
        <v>75512</v>
      </c>
    </row>
    <row r="110" customFormat="false" ht="13.8" hidden="false" customHeight="false" outlineLevel="0" collapsed="false">
      <c r="A110" s="0" t="s">
        <v>261</v>
      </c>
      <c r="B110" s="0" t="n">
        <v>1</v>
      </c>
      <c r="C110" s="0" t="n">
        <v>75512</v>
      </c>
      <c r="D110" s="0" t="n">
        <v>75512</v>
      </c>
    </row>
    <row r="111" customFormat="false" ht="13.8" hidden="false" customHeight="false" outlineLevel="0" collapsed="false">
      <c r="A111" s="0" t="s">
        <v>959</v>
      </c>
      <c r="B111" s="0" t="n">
        <v>1</v>
      </c>
      <c r="C111" s="0" t="n">
        <v>75512</v>
      </c>
      <c r="D111" s="0" t="n">
        <v>75512</v>
      </c>
    </row>
    <row r="112" customFormat="false" ht="13.8" hidden="false" customHeight="false" outlineLevel="0" collapsed="false">
      <c r="A112" s="0" t="s">
        <v>960</v>
      </c>
      <c r="B112" s="0" t="n">
        <v>1</v>
      </c>
      <c r="C112" s="0" t="n">
        <v>75512</v>
      </c>
      <c r="D112" s="0" t="n">
        <v>75512</v>
      </c>
    </row>
    <row r="113" customFormat="false" ht="13.8" hidden="false" customHeight="false" outlineLevel="0" collapsed="false">
      <c r="A113" s="0" t="s">
        <v>759</v>
      </c>
      <c r="B113" s="0" t="n">
        <v>1</v>
      </c>
      <c r="C113" s="0" t="n">
        <v>75155</v>
      </c>
      <c r="D113" s="0" t="n">
        <v>75155</v>
      </c>
    </row>
    <row r="114" customFormat="false" ht="13.8" hidden="false" customHeight="false" outlineLevel="0" collapsed="false">
      <c r="A114" s="0" t="s">
        <v>961</v>
      </c>
      <c r="B114" s="0" t="n">
        <v>1</v>
      </c>
      <c r="C114" s="0" t="n">
        <v>75155</v>
      </c>
      <c r="D114" s="0" t="n">
        <v>75155</v>
      </c>
    </row>
    <row r="115" customFormat="false" ht="13.8" hidden="false" customHeight="false" outlineLevel="0" collapsed="false">
      <c r="A115" s="0" t="s">
        <v>962</v>
      </c>
      <c r="B115" s="0" t="n">
        <v>3</v>
      </c>
      <c r="C115" s="0" t="n">
        <v>224191</v>
      </c>
      <c r="D115" s="0" t="n">
        <v>74730.3333333333</v>
      </c>
    </row>
    <row r="116" customFormat="false" ht="13.8" hidden="false" customHeight="false" outlineLevel="0" collapsed="false">
      <c r="A116" s="0" t="s">
        <v>963</v>
      </c>
      <c r="B116" s="0" t="n">
        <v>2</v>
      </c>
      <c r="C116" s="0" t="n">
        <v>149147</v>
      </c>
      <c r="D116" s="0" t="n">
        <v>74573.5</v>
      </c>
    </row>
    <row r="117" customFormat="false" ht="13.8" hidden="false" customHeight="false" outlineLevel="0" collapsed="false">
      <c r="A117" s="0" t="s">
        <v>964</v>
      </c>
      <c r="B117" s="0" t="n">
        <v>1</v>
      </c>
      <c r="C117" s="0" t="n">
        <v>74394</v>
      </c>
      <c r="D117" s="0" t="n">
        <v>74394</v>
      </c>
    </row>
    <row r="118" customFormat="false" ht="13.8" hidden="false" customHeight="false" outlineLevel="0" collapsed="false">
      <c r="A118" s="0" t="s">
        <v>965</v>
      </c>
      <c r="B118" s="0" t="n">
        <v>1</v>
      </c>
      <c r="C118" s="0" t="n">
        <v>74394</v>
      </c>
      <c r="D118" s="0" t="n">
        <v>74394</v>
      </c>
    </row>
    <row r="119" customFormat="false" ht="13.8" hidden="false" customHeight="false" outlineLevel="0" collapsed="false">
      <c r="A119" s="0" t="s">
        <v>966</v>
      </c>
      <c r="B119" s="0" t="n">
        <v>1</v>
      </c>
      <c r="C119" s="0" t="n">
        <v>74394</v>
      </c>
      <c r="D119" s="0" t="n">
        <v>74394</v>
      </c>
    </row>
    <row r="120" customFormat="false" ht="13.8" hidden="false" customHeight="false" outlineLevel="0" collapsed="false">
      <c r="A120" s="0" t="s">
        <v>967</v>
      </c>
      <c r="B120" s="0" t="n">
        <v>3</v>
      </c>
      <c r="C120" s="0" t="n">
        <v>220696</v>
      </c>
      <c r="D120" s="0" t="n">
        <v>73565.3333333333</v>
      </c>
    </row>
    <row r="121" customFormat="false" ht="13.8" hidden="false" customHeight="false" outlineLevel="0" collapsed="false">
      <c r="A121" s="0" t="s">
        <v>126</v>
      </c>
      <c r="B121" s="0" t="n">
        <v>2</v>
      </c>
      <c r="C121" s="0" t="n">
        <v>146593</v>
      </c>
      <c r="D121" s="0" t="n">
        <v>73296.5</v>
      </c>
    </row>
    <row r="122" customFormat="false" ht="13.8" hidden="false" customHeight="false" outlineLevel="0" collapsed="false">
      <c r="A122" s="0" t="s">
        <v>457</v>
      </c>
      <c r="B122" s="0" t="n">
        <v>4</v>
      </c>
      <c r="C122" s="0" t="n">
        <v>291326</v>
      </c>
      <c r="D122" s="0" t="n">
        <v>72831.5</v>
      </c>
    </row>
    <row r="123" customFormat="false" ht="13.8" hidden="false" customHeight="false" outlineLevel="0" collapsed="false">
      <c r="A123" s="0" t="s">
        <v>476</v>
      </c>
      <c r="B123" s="0" t="n">
        <v>1</v>
      </c>
      <c r="C123" s="0" t="n">
        <v>72522</v>
      </c>
      <c r="D123" s="0" t="n">
        <v>72522</v>
      </c>
    </row>
    <row r="124" customFormat="false" ht="13.8" hidden="false" customHeight="false" outlineLevel="0" collapsed="false">
      <c r="A124" s="0" t="s">
        <v>968</v>
      </c>
      <c r="B124" s="0" t="n">
        <v>1</v>
      </c>
      <c r="C124" s="0" t="n">
        <v>72522</v>
      </c>
      <c r="D124" s="0" t="n">
        <v>72522</v>
      </c>
    </row>
    <row r="125" customFormat="false" ht="13.8" hidden="false" customHeight="false" outlineLevel="0" collapsed="false">
      <c r="A125" s="0" t="s">
        <v>969</v>
      </c>
      <c r="B125" s="0" t="n">
        <v>1</v>
      </c>
      <c r="C125" s="0" t="n">
        <v>72522</v>
      </c>
      <c r="D125" s="0" t="n">
        <v>72522</v>
      </c>
    </row>
    <row r="126" customFormat="false" ht="13.8" hidden="false" customHeight="false" outlineLevel="0" collapsed="false">
      <c r="A126" s="0" t="s">
        <v>970</v>
      </c>
      <c r="B126" s="0" t="n">
        <v>1</v>
      </c>
      <c r="C126" s="0" t="n">
        <v>72276</v>
      </c>
      <c r="D126" s="0" t="n">
        <v>72276</v>
      </c>
    </row>
    <row r="127" customFormat="false" ht="13.8" hidden="false" customHeight="false" outlineLevel="0" collapsed="false">
      <c r="A127" s="0" t="s">
        <v>971</v>
      </c>
      <c r="B127" s="0" t="n">
        <v>2</v>
      </c>
      <c r="C127" s="0" t="n">
        <v>143805</v>
      </c>
      <c r="D127" s="0" t="n">
        <v>71902.5</v>
      </c>
    </row>
    <row r="128" customFormat="false" ht="13.8" hidden="false" customHeight="false" outlineLevel="0" collapsed="false">
      <c r="A128" s="0" t="s">
        <v>972</v>
      </c>
      <c r="B128" s="0" t="n">
        <v>1</v>
      </c>
      <c r="C128" s="0" t="n">
        <v>71837</v>
      </c>
      <c r="D128" s="0" t="n">
        <v>71837</v>
      </c>
    </row>
    <row r="129" customFormat="false" ht="13.8" hidden="false" customHeight="false" outlineLevel="0" collapsed="false">
      <c r="A129" s="0" t="s">
        <v>973</v>
      </c>
      <c r="B129" s="0" t="n">
        <v>2</v>
      </c>
      <c r="C129" s="0" t="n">
        <v>143307</v>
      </c>
      <c r="D129" s="0" t="n">
        <v>71653.5</v>
      </c>
    </row>
    <row r="130" customFormat="false" ht="13.8" hidden="false" customHeight="false" outlineLevel="0" collapsed="false">
      <c r="A130" s="0" t="s">
        <v>974</v>
      </c>
      <c r="B130" s="0" t="n">
        <v>1</v>
      </c>
      <c r="C130" s="0" t="n">
        <v>70785</v>
      </c>
      <c r="D130" s="0" t="n">
        <v>70785</v>
      </c>
    </row>
    <row r="131" customFormat="false" ht="13.8" hidden="false" customHeight="false" outlineLevel="0" collapsed="false">
      <c r="A131" s="0" t="s">
        <v>975</v>
      </c>
      <c r="B131" s="0" t="n">
        <v>1</v>
      </c>
      <c r="C131" s="0" t="n">
        <v>70785</v>
      </c>
      <c r="D131" s="0" t="n">
        <v>70785</v>
      </c>
    </row>
    <row r="132" customFormat="false" ht="13.8" hidden="false" customHeight="false" outlineLevel="0" collapsed="false">
      <c r="A132" s="0" t="s">
        <v>200</v>
      </c>
      <c r="B132" s="0" t="n">
        <v>1</v>
      </c>
      <c r="C132" s="0" t="n">
        <v>70785</v>
      </c>
      <c r="D132" s="0" t="n">
        <v>70785</v>
      </c>
    </row>
    <row r="133" customFormat="false" ht="13.8" hidden="false" customHeight="false" outlineLevel="0" collapsed="false">
      <c r="A133" s="0" t="s">
        <v>282</v>
      </c>
      <c r="B133" s="0" t="n">
        <v>2</v>
      </c>
      <c r="C133" s="0" t="n">
        <v>140048</v>
      </c>
      <c r="D133" s="0" t="n">
        <v>70024</v>
      </c>
    </row>
    <row r="134" customFormat="false" ht="13.8" hidden="false" customHeight="false" outlineLevel="0" collapsed="false">
      <c r="A134" s="0" t="s">
        <v>976</v>
      </c>
      <c r="B134" s="0" t="n">
        <v>1</v>
      </c>
      <c r="C134" s="0" t="n">
        <v>69905</v>
      </c>
      <c r="D134" s="0" t="n">
        <v>69905</v>
      </c>
    </row>
    <row r="135" customFormat="false" ht="13.8" hidden="false" customHeight="false" outlineLevel="0" collapsed="false">
      <c r="A135" s="0" t="s">
        <v>977</v>
      </c>
      <c r="B135" s="0" t="n">
        <v>1</v>
      </c>
      <c r="C135" s="0" t="n">
        <v>69905</v>
      </c>
      <c r="D135" s="0" t="n">
        <v>69905</v>
      </c>
    </row>
    <row r="136" customFormat="false" ht="13.8" hidden="false" customHeight="false" outlineLevel="0" collapsed="false">
      <c r="A136" s="0" t="s">
        <v>335</v>
      </c>
      <c r="B136" s="0" t="n">
        <v>1</v>
      </c>
      <c r="C136" s="0" t="n">
        <v>69905</v>
      </c>
      <c r="D136" s="0" t="n">
        <v>69905</v>
      </c>
    </row>
    <row r="137" customFormat="false" ht="13.8" hidden="false" customHeight="false" outlineLevel="0" collapsed="false">
      <c r="A137" s="0" t="s">
        <v>978</v>
      </c>
      <c r="B137" s="0" t="n">
        <v>1</v>
      </c>
      <c r="C137" s="0" t="n">
        <v>69867</v>
      </c>
      <c r="D137" s="0" t="n">
        <v>69867</v>
      </c>
    </row>
    <row r="138" customFormat="false" ht="13.8" hidden="false" customHeight="false" outlineLevel="0" collapsed="false">
      <c r="A138" s="0" t="s">
        <v>979</v>
      </c>
      <c r="B138" s="0" t="n">
        <v>1</v>
      </c>
      <c r="C138" s="0" t="n">
        <v>69867</v>
      </c>
      <c r="D138" s="0" t="n">
        <v>69867</v>
      </c>
    </row>
    <row r="139" customFormat="false" ht="13.8" hidden="false" customHeight="false" outlineLevel="0" collapsed="false">
      <c r="A139" s="0" t="s">
        <v>980</v>
      </c>
      <c r="B139" s="0" t="n">
        <v>1</v>
      </c>
      <c r="C139" s="0" t="n">
        <v>69867</v>
      </c>
      <c r="D139" s="0" t="n">
        <v>69867</v>
      </c>
    </row>
    <row r="140" customFormat="false" ht="13.8" hidden="false" customHeight="false" outlineLevel="0" collapsed="false">
      <c r="A140" s="0" t="s">
        <v>766</v>
      </c>
      <c r="B140" s="0" t="n">
        <v>2</v>
      </c>
      <c r="C140" s="0" t="n">
        <v>138386</v>
      </c>
      <c r="D140" s="0" t="n">
        <v>69193</v>
      </c>
    </row>
    <row r="141" customFormat="false" ht="13.8" hidden="false" customHeight="false" outlineLevel="0" collapsed="false">
      <c r="A141" s="0" t="s">
        <v>981</v>
      </c>
      <c r="B141" s="0" t="n">
        <v>2</v>
      </c>
      <c r="C141" s="0" t="n">
        <v>138004</v>
      </c>
      <c r="D141" s="0" t="n">
        <v>69002</v>
      </c>
    </row>
    <row r="142" customFormat="false" ht="13.8" hidden="false" customHeight="false" outlineLevel="0" collapsed="false">
      <c r="A142" s="0" t="s">
        <v>982</v>
      </c>
      <c r="B142" s="0" t="n">
        <v>1</v>
      </c>
      <c r="C142" s="0" t="n">
        <v>68266</v>
      </c>
      <c r="D142" s="0" t="n">
        <v>68266</v>
      </c>
    </row>
    <row r="143" customFormat="false" ht="13.8" hidden="false" customHeight="false" outlineLevel="0" collapsed="false">
      <c r="A143" s="0" t="s">
        <v>983</v>
      </c>
      <c r="B143" s="0" t="n">
        <v>1</v>
      </c>
      <c r="C143" s="0" t="n">
        <v>68266</v>
      </c>
      <c r="D143" s="0" t="n">
        <v>68266</v>
      </c>
    </row>
    <row r="144" customFormat="false" ht="13.8" hidden="false" customHeight="false" outlineLevel="0" collapsed="false">
      <c r="A144" s="0" t="s">
        <v>498</v>
      </c>
      <c r="B144" s="0" t="n">
        <v>1</v>
      </c>
      <c r="C144" s="0" t="n">
        <v>68266</v>
      </c>
      <c r="D144" s="0" t="n">
        <v>68266</v>
      </c>
    </row>
    <row r="145" customFormat="false" ht="13.8" hidden="false" customHeight="false" outlineLevel="0" collapsed="false">
      <c r="A145" s="0" t="s">
        <v>984</v>
      </c>
      <c r="B145" s="0" t="n">
        <v>7</v>
      </c>
      <c r="C145" s="0" t="n">
        <v>471181</v>
      </c>
      <c r="D145" s="0" t="n">
        <v>67311.5714285714</v>
      </c>
    </row>
    <row r="146" customFormat="false" ht="13.8" hidden="false" customHeight="false" outlineLevel="0" collapsed="false">
      <c r="A146" s="0" t="s">
        <v>505</v>
      </c>
      <c r="B146" s="0" t="n">
        <v>1</v>
      </c>
      <c r="C146" s="0" t="n">
        <v>67171</v>
      </c>
      <c r="D146" s="0" t="n">
        <v>67171</v>
      </c>
    </row>
    <row r="147" customFormat="false" ht="13.8" hidden="false" customHeight="false" outlineLevel="0" collapsed="false">
      <c r="A147" s="0" t="s">
        <v>985</v>
      </c>
      <c r="B147" s="0" t="n">
        <v>1</v>
      </c>
      <c r="C147" s="0" t="n">
        <v>67171</v>
      </c>
      <c r="D147" s="0" t="n">
        <v>67171</v>
      </c>
    </row>
    <row r="148" customFormat="false" ht="13.8" hidden="false" customHeight="false" outlineLevel="0" collapsed="false">
      <c r="A148" s="0" t="s">
        <v>986</v>
      </c>
      <c r="B148" s="0" t="n">
        <v>1</v>
      </c>
      <c r="C148" s="0" t="n">
        <v>67171</v>
      </c>
      <c r="D148" s="0" t="n">
        <v>67171</v>
      </c>
    </row>
    <row r="149" customFormat="false" ht="13.8" hidden="false" customHeight="false" outlineLevel="0" collapsed="false">
      <c r="A149" s="0" t="s">
        <v>987</v>
      </c>
      <c r="B149" s="0" t="n">
        <v>1</v>
      </c>
      <c r="C149" s="0" t="n">
        <v>67171</v>
      </c>
      <c r="D149" s="0" t="n">
        <v>67171</v>
      </c>
    </row>
    <row r="150" customFormat="false" ht="13.8" hidden="false" customHeight="false" outlineLevel="0" collapsed="false">
      <c r="A150" s="0" t="s">
        <v>988</v>
      </c>
      <c r="B150" s="0" t="n">
        <v>2</v>
      </c>
      <c r="C150" s="0" t="n">
        <v>133706</v>
      </c>
      <c r="D150" s="0" t="n">
        <v>66853</v>
      </c>
    </row>
    <row r="151" customFormat="false" ht="13.8" hidden="false" customHeight="false" outlineLevel="0" collapsed="false">
      <c r="A151" s="0" t="s">
        <v>989</v>
      </c>
      <c r="B151" s="0" t="n">
        <v>2</v>
      </c>
      <c r="C151" s="0" t="n">
        <v>133694</v>
      </c>
      <c r="D151" s="0" t="n">
        <v>66847</v>
      </c>
    </row>
    <row r="152" customFormat="false" ht="13.8" hidden="false" customHeight="false" outlineLevel="0" collapsed="false">
      <c r="A152" s="0" t="s">
        <v>990</v>
      </c>
      <c r="B152" s="0" t="n">
        <v>1</v>
      </c>
      <c r="C152" s="0" t="n">
        <v>65861</v>
      </c>
      <c r="D152" s="0" t="n">
        <v>65861</v>
      </c>
    </row>
    <row r="153" customFormat="false" ht="13.8" hidden="false" customHeight="false" outlineLevel="0" collapsed="false">
      <c r="A153" s="0" t="s">
        <v>799</v>
      </c>
      <c r="B153" s="0" t="n">
        <v>1</v>
      </c>
      <c r="C153" s="0" t="n">
        <v>65861</v>
      </c>
      <c r="D153" s="0" t="n">
        <v>65861</v>
      </c>
    </row>
    <row r="154" customFormat="false" ht="13.8" hidden="false" customHeight="false" outlineLevel="0" collapsed="false">
      <c r="A154" s="0" t="s">
        <v>991</v>
      </c>
      <c r="B154" s="0" t="n">
        <v>2</v>
      </c>
      <c r="C154" s="0" t="n">
        <v>131443</v>
      </c>
      <c r="D154" s="0" t="n">
        <v>65721.5</v>
      </c>
    </row>
    <row r="155" customFormat="false" ht="13.8" hidden="false" customHeight="false" outlineLevel="0" collapsed="false">
      <c r="A155" s="0" t="s">
        <v>992</v>
      </c>
      <c r="B155" s="0" t="n">
        <v>2</v>
      </c>
      <c r="C155" s="0" t="n">
        <v>131443</v>
      </c>
      <c r="D155" s="0" t="n">
        <v>65721.5</v>
      </c>
    </row>
    <row r="156" customFormat="false" ht="13.8" hidden="false" customHeight="false" outlineLevel="0" collapsed="false">
      <c r="A156" s="0" t="s">
        <v>993</v>
      </c>
      <c r="B156" s="0" t="n">
        <v>3</v>
      </c>
      <c r="C156" s="0" t="n">
        <v>197042</v>
      </c>
      <c r="D156" s="0" t="n">
        <v>65680.6666666666</v>
      </c>
    </row>
    <row r="157" customFormat="false" ht="13.8" hidden="false" customHeight="false" outlineLevel="0" collapsed="false">
      <c r="A157" s="0" t="s">
        <v>994</v>
      </c>
      <c r="B157" s="0" t="n">
        <v>2</v>
      </c>
      <c r="C157" s="0" t="n">
        <v>129918</v>
      </c>
      <c r="D157" s="0" t="n">
        <v>64959</v>
      </c>
    </row>
    <row r="158" customFormat="false" ht="13.8" hidden="false" customHeight="false" outlineLevel="0" collapsed="false">
      <c r="A158" s="0" t="s">
        <v>995</v>
      </c>
      <c r="B158" s="0" t="n">
        <v>1</v>
      </c>
      <c r="C158" s="0" t="n">
        <v>64926</v>
      </c>
      <c r="D158" s="0" t="n">
        <v>64926</v>
      </c>
    </row>
    <row r="159" customFormat="false" ht="13.8" hidden="false" customHeight="false" outlineLevel="0" collapsed="false">
      <c r="A159" s="0" t="s">
        <v>996</v>
      </c>
      <c r="B159" s="0" t="n">
        <v>2</v>
      </c>
      <c r="C159" s="0" t="n">
        <v>128938</v>
      </c>
      <c r="D159" s="0" t="n">
        <v>64469</v>
      </c>
    </row>
    <row r="160" customFormat="false" ht="13.8" hidden="false" customHeight="false" outlineLevel="0" collapsed="false">
      <c r="A160" s="0" t="s">
        <v>997</v>
      </c>
      <c r="B160" s="0" t="n">
        <v>2</v>
      </c>
      <c r="C160" s="0" t="n">
        <v>127841</v>
      </c>
      <c r="D160" s="0" t="n">
        <v>63920.5</v>
      </c>
    </row>
    <row r="161" customFormat="false" ht="13.8" hidden="false" customHeight="false" outlineLevel="0" collapsed="false">
      <c r="A161" s="0" t="s">
        <v>998</v>
      </c>
      <c r="B161" s="0" t="n">
        <v>1</v>
      </c>
      <c r="C161" s="0" t="n">
        <v>63870</v>
      </c>
      <c r="D161" s="0" t="n">
        <v>63870</v>
      </c>
    </row>
    <row r="162" customFormat="false" ht="13.8" hidden="false" customHeight="false" outlineLevel="0" collapsed="false">
      <c r="A162" s="0" t="s">
        <v>656</v>
      </c>
      <c r="B162" s="0" t="n">
        <v>1</v>
      </c>
      <c r="C162" s="0" t="n">
        <v>63870</v>
      </c>
      <c r="D162" s="0" t="n">
        <v>63870</v>
      </c>
    </row>
    <row r="163" customFormat="false" ht="13.8" hidden="false" customHeight="false" outlineLevel="0" collapsed="false">
      <c r="A163" s="0" t="s">
        <v>164</v>
      </c>
      <c r="B163" s="0" t="n">
        <v>1</v>
      </c>
      <c r="C163" s="0" t="n">
        <v>62967</v>
      </c>
      <c r="D163" s="0" t="n">
        <v>62967</v>
      </c>
    </row>
    <row r="164" customFormat="false" ht="13.8" hidden="false" customHeight="false" outlineLevel="0" collapsed="false">
      <c r="A164" s="0" t="s">
        <v>999</v>
      </c>
      <c r="B164" s="0" t="n">
        <v>1</v>
      </c>
      <c r="C164" s="0" t="n">
        <v>62888</v>
      </c>
      <c r="D164" s="0" t="n">
        <v>62888</v>
      </c>
    </row>
    <row r="165" customFormat="false" ht="13.8" hidden="false" customHeight="false" outlineLevel="0" collapsed="false">
      <c r="A165" s="0" t="s">
        <v>1000</v>
      </c>
      <c r="B165" s="0" t="n">
        <v>1</v>
      </c>
      <c r="C165" s="0" t="n">
        <v>62888</v>
      </c>
      <c r="D165" s="0" t="n">
        <v>62888</v>
      </c>
    </row>
    <row r="166" customFormat="false" ht="13.8" hidden="false" customHeight="false" outlineLevel="0" collapsed="false">
      <c r="A166" s="0" t="s">
        <v>423</v>
      </c>
      <c r="B166" s="0" t="n">
        <v>1</v>
      </c>
      <c r="C166" s="0" t="n">
        <v>62888</v>
      </c>
      <c r="D166" s="0" t="n">
        <v>62888</v>
      </c>
    </row>
    <row r="167" customFormat="false" ht="13.8" hidden="false" customHeight="false" outlineLevel="0" collapsed="false">
      <c r="A167" s="0" t="s">
        <v>1001</v>
      </c>
      <c r="B167" s="0" t="n">
        <v>1</v>
      </c>
      <c r="C167" s="0" t="n">
        <v>62888</v>
      </c>
      <c r="D167" s="0" t="n">
        <v>62888</v>
      </c>
    </row>
    <row r="168" customFormat="false" ht="13.8" hidden="false" customHeight="false" outlineLevel="0" collapsed="false">
      <c r="A168" s="0" t="s">
        <v>1002</v>
      </c>
      <c r="B168" s="0" t="n">
        <v>1</v>
      </c>
      <c r="C168" s="0" t="n">
        <v>61911</v>
      </c>
      <c r="D168" s="0" t="n">
        <v>61911</v>
      </c>
    </row>
    <row r="169" customFormat="false" ht="13.8" hidden="false" customHeight="false" outlineLevel="0" collapsed="false">
      <c r="A169" s="0" t="s">
        <v>607</v>
      </c>
      <c r="B169" s="0" t="n">
        <v>1</v>
      </c>
      <c r="C169" s="0" t="n">
        <v>61911</v>
      </c>
      <c r="D169" s="0" t="n">
        <v>61911</v>
      </c>
    </row>
    <row r="170" customFormat="false" ht="13.8" hidden="false" customHeight="false" outlineLevel="0" collapsed="false">
      <c r="A170" s="0" t="s">
        <v>1003</v>
      </c>
      <c r="B170" s="0" t="n">
        <v>1</v>
      </c>
      <c r="C170" s="0" t="n">
        <v>61911</v>
      </c>
      <c r="D170" s="0" t="n">
        <v>61911</v>
      </c>
    </row>
    <row r="171" customFormat="false" ht="13.8" hidden="false" customHeight="false" outlineLevel="0" collapsed="false">
      <c r="A171" s="0" t="s">
        <v>1004</v>
      </c>
      <c r="B171" s="0" t="n">
        <v>1</v>
      </c>
      <c r="C171" s="0" t="n">
        <v>61911</v>
      </c>
      <c r="D171" s="0" t="n">
        <v>61911</v>
      </c>
    </row>
    <row r="172" customFormat="false" ht="13.8" hidden="false" customHeight="false" outlineLevel="0" collapsed="false">
      <c r="A172" s="0" t="s">
        <v>1005</v>
      </c>
      <c r="B172" s="0" t="n">
        <v>2</v>
      </c>
      <c r="C172" s="0" t="n">
        <v>122893</v>
      </c>
      <c r="D172" s="0" t="n">
        <v>61446.5</v>
      </c>
    </row>
    <row r="173" customFormat="false" ht="13.8" hidden="false" customHeight="false" outlineLevel="0" collapsed="false">
      <c r="A173" s="0" t="s">
        <v>68</v>
      </c>
      <c r="B173" s="0" t="n">
        <v>2</v>
      </c>
      <c r="C173" s="0" t="n">
        <v>122893</v>
      </c>
      <c r="D173" s="0" t="n">
        <v>61446.5</v>
      </c>
    </row>
    <row r="174" customFormat="false" ht="13.8" hidden="false" customHeight="false" outlineLevel="0" collapsed="false">
      <c r="A174" s="0" t="s">
        <v>64</v>
      </c>
      <c r="B174" s="0" t="n">
        <v>2</v>
      </c>
      <c r="C174" s="0" t="n">
        <v>122885</v>
      </c>
      <c r="D174" s="0" t="n">
        <v>61442.5</v>
      </c>
    </row>
    <row r="175" customFormat="false" ht="13.8" hidden="false" customHeight="false" outlineLevel="0" collapsed="false">
      <c r="A175" s="0" t="s">
        <v>1006</v>
      </c>
      <c r="B175" s="0" t="n">
        <v>3</v>
      </c>
      <c r="C175" s="0" t="n">
        <v>183399</v>
      </c>
      <c r="D175" s="0" t="n">
        <v>61133</v>
      </c>
    </row>
    <row r="176" customFormat="false" ht="13.8" hidden="false" customHeight="false" outlineLevel="0" collapsed="false">
      <c r="A176" s="0" t="s">
        <v>1007</v>
      </c>
      <c r="B176" s="0" t="n">
        <v>2</v>
      </c>
      <c r="C176" s="0" t="n">
        <v>121926</v>
      </c>
      <c r="D176" s="0" t="n">
        <v>60963</v>
      </c>
    </row>
    <row r="177" customFormat="false" ht="13.8" hidden="false" customHeight="false" outlineLevel="0" collapsed="false">
      <c r="A177" s="0" t="s">
        <v>1008</v>
      </c>
      <c r="B177" s="0" t="n">
        <v>1</v>
      </c>
      <c r="C177" s="0" t="n">
        <v>60609</v>
      </c>
      <c r="D177" s="0" t="n">
        <v>60609</v>
      </c>
    </row>
    <row r="178" customFormat="false" ht="13.8" hidden="false" customHeight="false" outlineLevel="0" collapsed="false">
      <c r="A178" s="0" t="s">
        <v>700</v>
      </c>
      <c r="B178" s="0" t="n">
        <v>1</v>
      </c>
      <c r="C178" s="0" t="n">
        <v>60609</v>
      </c>
      <c r="D178" s="0" t="n">
        <v>60609</v>
      </c>
    </row>
    <row r="179" customFormat="false" ht="13.8" hidden="false" customHeight="false" outlineLevel="0" collapsed="false">
      <c r="A179" s="0" t="s">
        <v>1009</v>
      </c>
      <c r="B179" s="0" t="n">
        <v>3</v>
      </c>
      <c r="C179" s="0" t="n">
        <v>179156</v>
      </c>
      <c r="D179" s="0" t="n">
        <v>59718.6666666666</v>
      </c>
    </row>
    <row r="180" customFormat="false" ht="13.8" hidden="false" customHeight="false" outlineLevel="0" collapsed="false">
      <c r="A180" s="0" t="s">
        <v>1010</v>
      </c>
      <c r="B180" s="0" t="n">
        <v>1</v>
      </c>
      <c r="C180" s="0" t="n">
        <v>59635</v>
      </c>
      <c r="D180" s="0" t="n">
        <v>59635</v>
      </c>
    </row>
    <row r="181" customFormat="false" ht="13.8" hidden="false" customHeight="false" outlineLevel="0" collapsed="false">
      <c r="A181" s="0" t="s">
        <v>237</v>
      </c>
      <c r="B181" s="0" t="n">
        <v>1</v>
      </c>
      <c r="C181" s="0" t="n">
        <v>59635</v>
      </c>
      <c r="D181" s="0" t="n">
        <v>59635</v>
      </c>
    </row>
    <row r="182" customFormat="false" ht="13.8" hidden="false" customHeight="false" outlineLevel="0" collapsed="false">
      <c r="A182" s="0" t="s">
        <v>1011</v>
      </c>
      <c r="B182" s="0" t="n">
        <v>1</v>
      </c>
      <c r="C182" s="0" t="n">
        <v>58921</v>
      </c>
      <c r="D182" s="0" t="n">
        <v>58921</v>
      </c>
    </row>
    <row r="183" customFormat="false" ht="13.8" hidden="false" customHeight="false" outlineLevel="0" collapsed="false">
      <c r="A183" s="0" t="s">
        <v>1012</v>
      </c>
      <c r="B183" s="0" t="n">
        <v>1</v>
      </c>
      <c r="C183" s="0" t="n">
        <v>58921</v>
      </c>
      <c r="D183" s="0" t="n">
        <v>58921</v>
      </c>
    </row>
    <row r="184" customFormat="false" ht="13.8" hidden="false" customHeight="false" outlineLevel="0" collapsed="false">
      <c r="A184" s="0" t="s">
        <v>1013</v>
      </c>
      <c r="B184" s="0" t="n">
        <v>1</v>
      </c>
      <c r="C184" s="0" t="n">
        <v>58921</v>
      </c>
      <c r="D184" s="0" t="n">
        <v>58921</v>
      </c>
    </row>
    <row r="185" customFormat="false" ht="13.8" hidden="false" customHeight="false" outlineLevel="0" collapsed="false">
      <c r="A185" s="0" t="s">
        <v>1014</v>
      </c>
      <c r="B185" s="0" t="n">
        <v>1</v>
      </c>
      <c r="C185" s="0" t="n">
        <v>58921</v>
      </c>
      <c r="D185" s="0" t="n">
        <v>58921</v>
      </c>
    </row>
    <row r="186" customFormat="false" ht="13.8" hidden="false" customHeight="false" outlineLevel="0" collapsed="false">
      <c r="A186" s="0" t="s">
        <v>1015</v>
      </c>
      <c r="B186" s="0" t="n">
        <v>1</v>
      </c>
      <c r="C186" s="0" t="n">
        <v>58795</v>
      </c>
      <c r="D186" s="0" t="n">
        <v>58795</v>
      </c>
    </row>
    <row r="187" customFormat="false" ht="13.8" hidden="false" customHeight="false" outlineLevel="0" collapsed="false">
      <c r="A187" s="0" t="s">
        <v>1016</v>
      </c>
      <c r="B187" s="0" t="n">
        <v>1</v>
      </c>
      <c r="C187" s="0" t="n">
        <v>58795</v>
      </c>
      <c r="D187" s="0" t="n">
        <v>58795</v>
      </c>
    </row>
    <row r="188" customFormat="false" ht="13.8" hidden="false" customHeight="false" outlineLevel="0" collapsed="false">
      <c r="A188" s="0" t="s">
        <v>1017</v>
      </c>
      <c r="B188" s="0" t="n">
        <v>1</v>
      </c>
      <c r="C188" s="0" t="n">
        <v>58795</v>
      </c>
      <c r="D188" s="0" t="n">
        <v>58795</v>
      </c>
    </row>
    <row r="189" customFormat="false" ht="13.8" hidden="false" customHeight="false" outlineLevel="0" collapsed="false">
      <c r="A189" s="0" t="s">
        <v>123</v>
      </c>
      <c r="B189" s="0" t="n">
        <v>1</v>
      </c>
      <c r="C189" s="0" t="n">
        <v>58795</v>
      </c>
      <c r="D189" s="0" t="n">
        <v>58795</v>
      </c>
    </row>
    <row r="190" customFormat="false" ht="13.8" hidden="false" customHeight="false" outlineLevel="0" collapsed="false">
      <c r="A190" s="0" t="s">
        <v>1018</v>
      </c>
      <c r="B190" s="0" t="n">
        <v>1</v>
      </c>
      <c r="C190" s="0" t="n">
        <v>58652</v>
      </c>
      <c r="D190" s="0" t="n">
        <v>58652</v>
      </c>
    </row>
    <row r="191" customFormat="false" ht="13.8" hidden="false" customHeight="false" outlineLevel="0" collapsed="false">
      <c r="A191" s="0" t="s">
        <v>54</v>
      </c>
      <c r="B191" s="0" t="n">
        <v>3</v>
      </c>
      <c r="C191" s="0" t="n">
        <v>175943</v>
      </c>
      <c r="D191" s="0" t="n">
        <v>58647.6666666666</v>
      </c>
    </row>
    <row r="192" customFormat="false" ht="13.8" hidden="false" customHeight="false" outlineLevel="0" collapsed="false">
      <c r="A192" s="0" t="s">
        <v>1019</v>
      </c>
      <c r="B192" s="0" t="n">
        <v>1</v>
      </c>
      <c r="C192" s="0" t="n">
        <v>58539</v>
      </c>
      <c r="D192" s="0" t="n">
        <v>58539</v>
      </c>
    </row>
    <row r="193" customFormat="false" ht="13.8" hidden="false" customHeight="false" outlineLevel="0" collapsed="false">
      <c r="A193" s="0" t="s">
        <v>532</v>
      </c>
      <c r="B193" s="0" t="n">
        <v>1</v>
      </c>
      <c r="C193" s="0" t="n">
        <v>58539</v>
      </c>
      <c r="D193" s="0" t="n">
        <v>58539</v>
      </c>
    </row>
    <row r="194" customFormat="false" ht="13.8" hidden="false" customHeight="false" outlineLevel="0" collapsed="false">
      <c r="A194" s="0" t="s">
        <v>1020</v>
      </c>
      <c r="B194" s="0" t="n">
        <v>1</v>
      </c>
      <c r="C194" s="0" t="n">
        <v>57674</v>
      </c>
      <c r="D194" s="0" t="n">
        <v>57674</v>
      </c>
    </row>
    <row r="195" customFormat="false" ht="13.8" hidden="false" customHeight="false" outlineLevel="0" collapsed="false">
      <c r="A195" s="0" t="s">
        <v>1021</v>
      </c>
      <c r="B195" s="0" t="n">
        <v>1</v>
      </c>
      <c r="C195" s="0" t="n">
        <v>57674</v>
      </c>
      <c r="D195" s="0" t="n">
        <v>57674</v>
      </c>
    </row>
    <row r="196" customFormat="false" ht="13.8" hidden="false" customHeight="false" outlineLevel="0" collapsed="false">
      <c r="A196" s="0" t="s">
        <v>774</v>
      </c>
      <c r="B196" s="0" t="n">
        <v>1</v>
      </c>
      <c r="C196" s="0" t="n">
        <v>57674</v>
      </c>
      <c r="D196" s="0" t="n">
        <v>57674</v>
      </c>
    </row>
    <row r="197" customFormat="false" ht="13.8" hidden="false" customHeight="false" outlineLevel="0" collapsed="false">
      <c r="A197" s="0" t="s">
        <v>1022</v>
      </c>
      <c r="B197" s="0" t="n">
        <v>1</v>
      </c>
      <c r="C197" s="0" t="n">
        <v>57674</v>
      </c>
      <c r="D197" s="0" t="n">
        <v>57674</v>
      </c>
    </row>
    <row r="198" customFormat="false" ht="13.8" hidden="false" customHeight="false" outlineLevel="0" collapsed="false">
      <c r="A198" s="0" t="s">
        <v>1023</v>
      </c>
      <c r="B198" s="0" t="n">
        <v>1</v>
      </c>
      <c r="C198" s="0" t="n">
        <v>56505</v>
      </c>
      <c r="D198" s="0" t="n">
        <v>56505</v>
      </c>
    </row>
    <row r="199" customFormat="false" ht="13.8" hidden="false" customHeight="false" outlineLevel="0" collapsed="false">
      <c r="A199" s="0" t="s">
        <v>673</v>
      </c>
      <c r="B199" s="0" t="n">
        <v>1</v>
      </c>
      <c r="C199" s="0" t="n">
        <v>56505</v>
      </c>
      <c r="D199" s="0" t="n">
        <v>56505</v>
      </c>
    </row>
    <row r="200" customFormat="false" ht="13.8" hidden="false" customHeight="false" outlineLevel="0" collapsed="false">
      <c r="A200" s="0" t="s">
        <v>1024</v>
      </c>
      <c r="B200" s="0" t="n">
        <v>1</v>
      </c>
      <c r="C200" s="0" t="n">
        <v>56505</v>
      </c>
      <c r="D200" s="0" t="n">
        <v>56505</v>
      </c>
    </row>
    <row r="201" customFormat="false" ht="13.8" hidden="false" customHeight="false" outlineLevel="0" collapsed="false">
      <c r="A201" s="0" t="s">
        <v>1025</v>
      </c>
      <c r="B201" s="0" t="n">
        <v>1</v>
      </c>
      <c r="C201" s="0" t="n">
        <v>56505</v>
      </c>
      <c r="D201" s="0" t="n">
        <v>56505</v>
      </c>
    </row>
    <row r="202" customFormat="false" ht="13.8" hidden="false" customHeight="false" outlineLevel="0" collapsed="false">
      <c r="A202" s="0" t="s">
        <v>1026</v>
      </c>
      <c r="B202" s="0" t="n">
        <v>1</v>
      </c>
      <c r="C202" s="0" t="n">
        <v>56505</v>
      </c>
      <c r="D202" s="0" t="n">
        <v>56505</v>
      </c>
    </row>
    <row r="203" customFormat="false" ht="13.8" hidden="false" customHeight="false" outlineLevel="0" collapsed="false">
      <c r="A203" s="0" t="s">
        <v>1027</v>
      </c>
      <c r="B203" s="0" t="n">
        <v>1</v>
      </c>
      <c r="C203" s="0" t="n">
        <v>56035</v>
      </c>
      <c r="D203" s="0" t="n">
        <v>56035</v>
      </c>
    </row>
    <row r="204" customFormat="false" ht="13.8" hidden="false" customHeight="false" outlineLevel="0" collapsed="false">
      <c r="A204" s="0" t="s">
        <v>1028</v>
      </c>
      <c r="B204" s="0" t="n">
        <v>2</v>
      </c>
      <c r="C204" s="0" t="n">
        <v>111962</v>
      </c>
      <c r="D204" s="0" t="n">
        <v>55981</v>
      </c>
    </row>
    <row r="205" customFormat="false" ht="13.8" hidden="false" customHeight="false" outlineLevel="0" collapsed="false">
      <c r="A205" s="0" t="s">
        <v>1029</v>
      </c>
      <c r="B205" s="0" t="n">
        <v>3</v>
      </c>
      <c r="C205" s="0" t="n">
        <v>165621</v>
      </c>
      <c r="D205" s="0" t="n">
        <v>55207</v>
      </c>
    </row>
    <row r="206" customFormat="false" ht="13.8" hidden="false" customHeight="false" outlineLevel="0" collapsed="false">
      <c r="A206" s="0" t="s">
        <v>1030</v>
      </c>
      <c r="B206" s="0" t="n">
        <v>6</v>
      </c>
      <c r="C206" s="0" t="n">
        <v>328833</v>
      </c>
      <c r="D206" s="0" t="n">
        <v>54805.5</v>
      </c>
    </row>
    <row r="207" customFormat="false" ht="13.8" hidden="false" customHeight="false" outlineLevel="0" collapsed="false">
      <c r="A207" s="0" t="s">
        <v>1031</v>
      </c>
      <c r="B207" s="0" t="n">
        <v>4</v>
      </c>
      <c r="C207" s="0" t="n">
        <v>218369</v>
      </c>
      <c r="D207" s="0" t="n">
        <v>54592.25</v>
      </c>
    </row>
    <row r="208" customFormat="false" ht="13.8" hidden="false" customHeight="false" outlineLevel="0" collapsed="false">
      <c r="A208" s="0" t="s">
        <v>1032</v>
      </c>
      <c r="B208" s="0" t="n">
        <v>1</v>
      </c>
      <c r="C208" s="0" t="n">
        <v>54442</v>
      </c>
      <c r="D208" s="0" t="n">
        <v>54442</v>
      </c>
    </row>
    <row r="209" customFormat="false" ht="13.8" hidden="false" customHeight="false" outlineLevel="0" collapsed="false">
      <c r="A209" s="0" t="s">
        <v>1033</v>
      </c>
      <c r="B209" s="0" t="n">
        <v>1</v>
      </c>
      <c r="C209" s="0" t="n">
        <v>54442</v>
      </c>
      <c r="D209" s="0" t="n">
        <v>54442</v>
      </c>
    </row>
    <row r="210" customFormat="false" ht="13.8" hidden="false" customHeight="false" outlineLevel="0" collapsed="false">
      <c r="A210" s="0" t="s">
        <v>1034</v>
      </c>
      <c r="B210" s="0" t="n">
        <v>7</v>
      </c>
      <c r="C210" s="0" t="n">
        <v>380619</v>
      </c>
      <c r="D210" s="0" t="n">
        <v>54374.1428571428</v>
      </c>
    </row>
    <row r="211" customFormat="false" ht="13.8" hidden="false" customHeight="false" outlineLevel="0" collapsed="false">
      <c r="A211" s="0" t="s">
        <v>1035</v>
      </c>
      <c r="B211" s="0" t="n">
        <v>1</v>
      </c>
      <c r="C211" s="0" t="n">
        <v>54199</v>
      </c>
      <c r="D211" s="0" t="n">
        <v>54199</v>
      </c>
    </row>
    <row r="212" customFormat="false" ht="13.8" hidden="false" customHeight="false" outlineLevel="0" collapsed="false">
      <c r="A212" s="0" t="s">
        <v>1036</v>
      </c>
      <c r="B212" s="0" t="n">
        <v>1</v>
      </c>
      <c r="C212" s="0" t="n">
        <v>54199</v>
      </c>
      <c r="D212" s="0" t="n">
        <v>54199</v>
      </c>
    </row>
    <row r="213" customFormat="false" ht="13.8" hidden="false" customHeight="false" outlineLevel="0" collapsed="false">
      <c r="A213" s="0" t="s">
        <v>522</v>
      </c>
      <c r="B213" s="0" t="n">
        <v>1</v>
      </c>
      <c r="C213" s="0" t="n">
        <v>54199</v>
      </c>
      <c r="D213" s="0" t="n">
        <v>54199</v>
      </c>
    </row>
    <row r="214" customFormat="false" ht="13.8" hidden="false" customHeight="false" outlineLevel="0" collapsed="false">
      <c r="A214" s="0" t="s">
        <v>1037</v>
      </c>
      <c r="B214" s="0" t="n">
        <v>1</v>
      </c>
      <c r="C214" s="0" t="n">
        <v>54199</v>
      </c>
      <c r="D214" s="0" t="n">
        <v>54199</v>
      </c>
    </row>
    <row r="215" customFormat="false" ht="13.8" hidden="false" customHeight="false" outlineLevel="0" collapsed="false">
      <c r="A215" s="0" t="s">
        <v>1038</v>
      </c>
      <c r="B215" s="0" t="n">
        <v>1</v>
      </c>
      <c r="C215" s="0" t="n">
        <v>53028</v>
      </c>
      <c r="D215" s="0" t="n">
        <v>53028</v>
      </c>
    </row>
    <row r="216" customFormat="false" ht="13.8" hidden="false" customHeight="false" outlineLevel="0" collapsed="false">
      <c r="A216" s="0" t="s">
        <v>1039</v>
      </c>
      <c r="B216" s="0" t="n">
        <v>1</v>
      </c>
      <c r="C216" s="0" t="n">
        <v>53028</v>
      </c>
      <c r="D216" s="0" t="n">
        <v>53028</v>
      </c>
    </row>
    <row r="217" customFormat="false" ht="13.8" hidden="false" customHeight="false" outlineLevel="0" collapsed="false">
      <c r="A217" s="0" t="s">
        <v>1040</v>
      </c>
      <c r="B217" s="0" t="n">
        <v>1</v>
      </c>
      <c r="C217" s="0" t="n">
        <v>53028</v>
      </c>
      <c r="D217" s="0" t="n">
        <v>53028</v>
      </c>
    </row>
    <row r="218" customFormat="false" ht="13.8" hidden="false" customHeight="false" outlineLevel="0" collapsed="false">
      <c r="A218" s="0" t="s">
        <v>419</v>
      </c>
      <c r="B218" s="0" t="n">
        <v>1</v>
      </c>
      <c r="C218" s="0" t="n">
        <v>53028</v>
      </c>
      <c r="D218" s="0" t="n">
        <v>53028</v>
      </c>
    </row>
    <row r="219" customFormat="false" ht="13.8" hidden="false" customHeight="false" outlineLevel="0" collapsed="false">
      <c r="A219" s="0" t="s">
        <v>1041</v>
      </c>
      <c r="B219" s="0" t="n">
        <v>1</v>
      </c>
      <c r="C219" s="0" t="n">
        <v>53028</v>
      </c>
      <c r="D219" s="0" t="n">
        <v>53028</v>
      </c>
    </row>
    <row r="220" customFormat="false" ht="13.8" hidden="false" customHeight="false" outlineLevel="0" collapsed="false">
      <c r="A220" s="0" t="s">
        <v>1042</v>
      </c>
      <c r="B220" s="0" t="n">
        <v>3</v>
      </c>
      <c r="C220" s="0" t="n">
        <v>158550</v>
      </c>
      <c r="D220" s="0" t="n">
        <v>52850</v>
      </c>
    </row>
    <row r="221" customFormat="false" ht="13.8" hidden="false" customHeight="false" outlineLevel="0" collapsed="false">
      <c r="A221" s="0" t="s">
        <v>1043</v>
      </c>
      <c r="B221" s="0" t="n">
        <v>1</v>
      </c>
      <c r="C221" s="0" t="n">
        <v>52671</v>
      </c>
      <c r="D221" s="0" t="n">
        <v>52671</v>
      </c>
    </row>
    <row r="222" customFormat="false" ht="13.8" hidden="false" customHeight="false" outlineLevel="0" collapsed="false">
      <c r="A222" s="0" t="s">
        <v>354</v>
      </c>
      <c r="B222" s="0" t="n">
        <v>1</v>
      </c>
      <c r="C222" s="0" t="n">
        <v>52671</v>
      </c>
      <c r="D222" s="0" t="n">
        <v>52671</v>
      </c>
    </row>
    <row r="223" customFormat="false" ht="13.8" hidden="false" customHeight="false" outlineLevel="0" collapsed="false">
      <c r="A223" s="0" t="s">
        <v>1044</v>
      </c>
      <c r="B223" s="0" t="n">
        <v>1</v>
      </c>
      <c r="C223" s="0" t="n">
        <v>52671</v>
      </c>
      <c r="D223" s="0" t="n">
        <v>52671</v>
      </c>
    </row>
    <row r="224" customFormat="false" ht="13.8" hidden="false" customHeight="false" outlineLevel="0" collapsed="false">
      <c r="A224" s="0" t="s">
        <v>1045</v>
      </c>
      <c r="B224" s="0" t="n">
        <v>1</v>
      </c>
      <c r="C224" s="0" t="n">
        <v>52671</v>
      </c>
      <c r="D224" s="0" t="n">
        <v>52671</v>
      </c>
    </row>
    <row r="225" customFormat="false" ht="13.8" hidden="false" customHeight="false" outlineLevel="0" collapsed="false">
      <c r="A225" s="0" t="s">
        <v>1046</v>
      </c>
      <c r="B225" s="0" t="n">
        <v>1</v>
      </c>
      <c r="C225" s="0" t="n">
        <v>52671</v>
      </c>
      <c r="D225" s="0" t="n">
        <v>52671</v>
      </c>
    </row>
    <row r="226" customFormat="false" ht="13.8" hidden="false" customHeight="false" outlineLevel="0" collapsed="false">
      <c r="A226" s="0" t="s">
        <v>1047</v>
      </c>
      <c r="B226" s="0" t="n">
        <v>1</v>
      </c>
      <c r="C226" s="0" t="n">
        <v>52464</v>
      </c>
      <c r="D226" s="0" t="n">
        <v>52464</v>
      </c>
    </row>
    <row r="227" customFormat="false" ht="13.8" hidden="false" customHeight="false" outlineLevel="0" collapsed="false">
      <c r="A227" s="0" t="s">
        <v>1048</v>
      </c>
      <c r="B227" s="0" t="n">
        <v>1</v>
      </c>
      <c r="C227" s="0" t="n">
        <v>52153</v>
      </c>
      <c r="D227" s="0" t="n">
        <v>52153</v>
      </c>
    </row>
    <row r="228" customFormat="false" ht="13.8" hidden="false" customHeight="false" outlineLevel="0" collapsed="false">
      <c r="A228" s="0" t="s">
        <v>1049</v>
      </c>
      <c r="B228" s="0" t="n">
        <v>6</v>
      </c>
      <c r="C228" s="0" t="n">
        <v>311707</v>
      </c>
      <c r="D228" s="0" t="n">
        <v>51951.1666666666</v>
      </c>
    </row>
    <row r="229" customFormat="false" ht="13.8" hidden="false" customHeight="false" outlineLevel="0" collapsed="false">
      <c r="A229" s="0" t="s">
        <v>1050</v>
      </c>
      <c r="B229" s="0" t="n">
        <v>2</v>
      </c>
      <c r="C229" s="0" t="n">
        <v>103712</v>
      </c>
      <c r="D229" s="0" t="n">
        <v>51856</v>
      </c>
    </row>
    <row r="230" customFormat="false" ht="13.8" hidden="false" customHeight="false" outlineLevel="0" collapsed="false">
      <c r="A230" s="0" t="s">
        <v>1051</v>
      </c>
      <c r="B230" s="0" t="n">
        <v>5</v>
      </c>
      <c r="C230" s="0" t="n">
        <v>257762</v>
      </c>
      <c r="D230" s="0" t="n">
        <v>51552.4</v>
      </c>
    </row>
    <row r="231" customFormat="false" ht="13.8" hidden="false" customHeight="false" outlineLevel="0" collapsed="false">
      <c r="A231" s="0" t="s">
        <v>1052</v>
      </c>
      <c r="B231" s="0" t="n">
        <v>3</v>
      </c>
      <c r="C231" s="0" t="n">
        <v>154484</v>
      </c>
      <c r="D231" s="0" t="n">
        <v>51494.6666666666</v>
      </c>
    </row>
    <row r="232" customFormat="false" ht="13.8" hidden="false" customHeight="false" outlineLevel="0" collapsed="false">
      <c r="A232" s="0" t="s">
        <v>288</v>
      </c>
      <c r="B232" s="0" t="n">
        <v>2</v>
      </c>
      <c r="C232" s="0" t="n">
        <v>102878</v>
      </c>
      <c r="D232" s="0" t="n">
        <v>51439</v>
      </c>
    </row>
    <row r="233" customFormat="false" ht="13.8" hidden="false" customHeight="false" outlineLevel="0" collapsed="false">
      <c r="A233" s="0" t="s">
        <v>1053</v>
      </c>
      <c r="B233" s="0" t="n">
        <v>1</v>
      </c>
      <c r="C233" s="0" t="n">
        <v>51439</v>
      </c>
      <c r="D233" s="0" t="n">
        <v>51439</v>
      </c>
    </row>
    <row r="234" customFormat="false" ht="13.8" hidden="false" customHeight="false" outlineLevel="0" collapsed="false">
      <c r="A234" s="0" t="s">
        <v>1054</v>
      </c>
      <c r="B234" s="0" t="n">
        <v>3</v>
      </c>
      <c r="C234" s="0" t="n">
        <v>154171</v>
      </c>
      <c r="D234" s="0" t="n">
        <v>51390.3333333333</v>
      </c>
    </row>
    <row r="235" customFormat="false" ht="13.8" hidden="false" customHeight="false" outlineLevel="0" collapsed="false">
      <c r="A235" s="0" t="s">
        <v>1055</v>
      </c>
      <c r="B235" s="0" t="n">
        <v>1</v>
      </c>
      <c r="C235" s="0" t="n">
        <v>51373</v>
      </c>
      <c r="D235" s="0" t="n">
        <v>51373</v>
      </c>
    </row>
    <row r="236" customFormat="false" ht="13.8" hidden="false" customHeight="false" outlineLevel="0" collapsed="false">
      <c r="A236" s="0" t="s">
        <v>1056</v>
      </c>
      <c r="B236" s="0" t="n">
        <v>1</v>
      </c>
      <c r="C236" s="0" t="n">
        <v>51373</v>
      </c>
      <c r="D236" s="0" t="n">
        <v>51373</v>
      </c>
    </row>
    <row r="237" customFormat="false" ht="13.8" hidden="false" customHeight="false" outlineLevel="0" collapsed="false">
      <c r="A237" s="0" t="s">
        <v>1057</v>
      </c>
      <c r="B237" s="0" t="n">
        <v>1</v>
      </c>
      <c r="C237" s="0" t="n">
        <v>51373</v>
      </c>
      <c r="D237" s="0" t="n">
        <v>51373</v>
      </c>
    </row>
    <row r="238" customFormat="false" ht="13.8" hidden="false" customHeight="false" outlineLevel="0" collapsed="false">
      <c r="A238" s="0" t="s">
        <v>635</v>
      </c>
      <c r="B238" s="0" t="n">
        <v>1</v>
      </c>
      <c r="C238" s="0" t="n">
        <v>51373</v>
      </c>
      <c r="D238" s="0" t="n">
        <v>51373</v>
      </c>
    </row>
    <row r="239" customFormat="false" ht="13.8" hidden="false" customHeight="false" outlineLevel="0" collapsed="false">
      <c r="A239" s="0" t="s">
        <v>1058</v>
      </c>
      <c r="B239" s="0" t="n">
        <v>2</v>
      </c>
      <c r="C239" s="0" t="n">
        <v>102264</v>
      </c>
      <c r="D239" s="0" t="n">
        <v>51132</v>
      </c>
    </row>
    <row r="240" customFormat="false" ht="13.8" hidden="false" customHeight="false" outlineLevel="0" collapsed="false">
      <c r="A240" s="0" t="s">
        <v>1059</v>
      </c>
      <c r="B240" s="0" t="n">
        <v>1</v>
      </c>
      <c r="C240" s="0" t="n">
        <v>51098</v>
      </c>
      <c r="D240" s="0" t="n">
        <v>51098</v>
      </c>
    </row>
    <row r="241" customFormat="false" ht="13.8" hidden="false" customHeight="false" outlineLevel="0" collapsed="false">
      <c r="A241" s="0" t="s">
        <v>470</v>
      </c>
      <c r="B241" s="0" t="n">
        <v>1</v>
      </c>
      <c r="C241" s="0" t="n">
        <v>51098</v>
      </c>
      <c r="D241" s="0" t="n">
        <v>51098</v>
      </c>
    </row>
    <row r="242" customFormat="false" ht="13.8" hidden="false" customHeight="false" outlineLevel="0" collapsed="false">
      <c r="A242" s="0" t="s">
        <v>1060</v>
      </c>
      <c r="B242" s="0" t="n">
        <v>2</v>
      </c>
      <c r="C242" s="0" t="n">
        <v>101454</v>
      </c>
      <c r="D242" s="0" t="n">
        <v>50727</v>
      </c>
    </row>
    <row r="243" customFormat="false" ht="13.8" hidden="false" customHeight="false" outlineLevel="0" collapsed="false">
      <c r="A243" s="0" t="s">
        <v>375</v>
      </c>
      <c r="B243" s="0" t="n">
        <v>4</v>
      </c>
      <c r="C243" s="0" t="n">
        <v>201501</v>
      </c>
      <c r="D243" s="0" t="n">
        <v>50375.25</v>
      </c>
    </row>
    <row r="244" customFormat="false" ht="13.8" hidden="false" customHeight="false" outlineLevel="0" collapsed="false">
      <c r="A244" s="0" t="s">
        <v>1061</v>
      </c>
      <c r="B244" s="0" t="n">
        <v>1</v>
      </c>
      <c r="C244" s="0" t="n">
        <v>50306</v>
      </c>
      <c r="D244" s="0" t="n">
        <v>50306</v>
      </c>
    </row>
    <row r="245" customFormat="false" ht="13.8" hidden="false" customHeight="false" outlineLevel="0" collapsed="false">
      <c r="A245" s="0" t="s">
        <v>1062</v>
      </c>
      <c r="B245" s="0" t="n">
        <v>1</v>
      </c>
      <c r="C245" s="0" t="n">
        <v>50306</v>
      </c>
      <c r="D245" s="0" t="n">
        <v>50306</v>
      </c>
    </row>
    <row r="246" customFormat="false" ht="13.8" hidden="false" customHeight="false" outlineLevel="0" collapsed="false">
      <c r="A246" s="0" t="s">
        <v>1063</v>
      </c>
      <c r="B246" s="0" t="n">
        <v>1</v>
      </c>
      <c r="C246" s="0" t="n">
        <v>50306</v>
      </c>
      <c r="D246" s="0" t="n">
        <v>50306</v>
      </c>
    </row>
    <row r="247" customFormat="false" ht="13.8" hidden="false" customHeight="false" outlineLevel="0" collapsed="false">
      <c r="A247" s="0" t="s">
        <v>660</v>
      </c>
      <c r="B247" s="0" t="n">
        <v>1</v>
      </c>
      <c r="C247" s="0" t="n">
        <v>50306</v>
      </c>
      <c r="D247" s="0" t="n">
        <v>50306</v>
      </c>
    </row>
    <row r="248" customFormat="false" ht="13.8" hidden="false" customHeight="false" outlineLevel="0" collapsed="false">
      <c r="A248" s="0" t="s">
        <v>1064</v>
      </c>
      <c r="B248" s="0" t="n">
        <v>3</v>
      </c>
      <c r="C248" s="0" t="n">
        <v>150021</v>
      </c>
      <c r="D248" s="0" t="n">
        <v>50007</v>
      </c>
    </row>
    <row r="249" customFormat="false" ht="13.8" hidden="false" customHeight="false" outlineLevel="0" collapsed="false">
      <c r="A249" s="0" t="s">
        <v>1065</v>
      </c>
      <c r="B249" s="0" t="n">
        <v>1</v>
      </c>
      <c r="C249" s="0" t="n">
        <v>48856</v>
      </c>
      <c r="D249" s="0" t="n">
        <v>48856</v>
      </c>
    </row>
    <row r="250" customFormat="false" ht="13.8" hidden="false" customHeight="false" outlineLevel="0" collapsed="false">
      <c r="A250" s="0" t="s">
        <v>1066</v>
      </c>
      <c r="B250" s="0" t="n">
        <v>4</v>
      </c>
      <c r="C250" s="0" t="n">
        <v>195036</v>
      </c>
      <c r="D250" s="0" t="n">
        <v>48759</v>
      </c>
    </row>
    <row r="251" customFormat="false" ht="13.8" hidden="false" customHeight="false" outlineLevel="0" collapsed="false">
      <c r="A251" s="0" t="s">
        <v>389</v>
      </c>
      <c r="B251" s="0" t="n">
        <v>1</v>
      </c>
      <c r="C251" s="0" t="n">
        <v>48522</v>
      </c>
      <c r="D251" s="0" t="n">
        <v>48522</v>
      </c>
    </row>
    <row r="252" customFormat="false" ht="13.8" hidden="false" customHeight="false" outlineLevel="0" collapsed="false">
      <c r="A252" s="0" t="s">
        <v>1067</v>
      </c>
      <c r="B252" s="0" t="n">
        <v>1</v>
      </c>
      <c r="C252" s="0" t="n">
        <v>48522</v>
      </c>
      <c r="D252" s="0" t="n">
        <v>48522</v>
      </c>
    </row>
    <row r="253" customFormat="false" ht="13.8" hidden="false" customHeight="false" outlineLevel="0" collapsed="false">
      <c r="A253" s="0" t="s">
        <v>1068</v>
      </c>
      <c r="B253" s="0" t="n">
        <v>2</v>
      </c>
      <c r="C253" s="0" t="n">
        <v>97002</v>
      </c>
      <c r="D253" s="0" t="n">
        <v>48501</v>
      </c>
    </row>
    <row r="254" customFormat="false" ht="13.8" hidden="false" customHeight="false" outlineLevel="0" collapsed="false">
      <c r="A254" s="0" t="s">
        <v>1069</v>
      </c>
      <c r="B254" s="0" t="n">
        <v>1</v>
      </c>
      <c r="C254" s="0" t="n">
        <v>48498</v>
      </c>
      <c r="D254" s="0" t="n">
        <v>48498</v>
      </c>
    </row>
    <row r="255" customFormat="false" ht="13.8" hidden="false" customHeight="false" outlineLevel="0" collapsed="false">
      <c r="A255" s="0" t="s">
        <v>1070</v>
      </c>
      <c r="B255" s="0" t="n">
        <v>1</v>
      </c>
      <c r="C255" s="0" t="n">
        <v>48498</v>
      </c>
      <c r="D255" s="0" t="n">
        <v>48498</v>
      </c>
    </row>
    <row r="256" customFormat="false" ht="13.8" hidden="false" customHeight="false" outlineLevel="0" collapsed="false">
      <c r="A256" s="0" t="s">
        <v>1071</v>
      </c>
      <c r="B256" s="0" t="n">
        <v>1</v>
      </c>
      <c r="C256" s="0" t="n">
        <v>48498</v>
      </c>
      <c r="D256" s="0" t="n">
        <v>48498</v>
      </c>
    </row>
    <row r="257" customFormat="false" ht="13.8" hidden="false" customHeight="false" outlineLevel="0" collapsed="false">
      <c r="A257" s="0" t="s">
        <v>371</v>
      </c>
      <c r="B257" s="0" t="n">
        <v>1</v>
      </c>
      <c r="C257" s="0" t="n">
        <v>48498</v>
      </c>
      <c r="D257" s="0" t="n">
        <v>48498</v>
      </c>
    </row>
    <row r="258" customFormat="false" ht="13.8" hidden="false" customHeight="false" outlineLevel="0" collapsed="false">
      <c r="A258" s="0" t="s">
        <v>796</v>
      </c>
      <c r="B258" s="0" t="n">
        <v>1</v>
      </c>
      <c r="C258" s="0" t="n">
        <v>48358</v>
      </c>
      <c r="D258" s="0" t="n">
        <v>48358</v>
      </c>
    </row>
    <row r="259" customFormat="false" ht="13.8" hidden="false" customHeight="false" outlineLevel="0" collapsed="false">
      <c r="A259" s="0" t="s">
        <v>1072</v>
      </c>
      <c r="B259" s="0" t="n">
        <v>1</v>
      </c>
      <c r="C259" s="0" t="n">
        <v>48358</v>
      </c>
      <c r="D259" s="0" t="n">
        <v>48358</v>
      </c>
    </row>
    <row r="260" customFormat="false" ht="13.8" hidden="false" customHeight="false" outlineLevel="0" collapsed="false">
      <c r="A260" s="0" t="s">
        <v>1073</v>
      </c>
      <c r="B260" s="0" t="n">
        <v>1</v>
      </c>
      <c r="C260" s="0" t="n">
        <v>48358</v>
      </c>
      <c r="D260" s="0" t="n">
        <v>48358</v>
      </c>
    </row>
    <row r="261" customFormat="false" ht="13.8" hidden="false" customHeight="false" outlineLevel="0" collapsed="false">
      <c r="A261" s="0" t="s">
        <v>1074</v>
      </c>
      <c r="B261" s="0" t="n">
        <v>1</v>
      </c>
      <c r="C261" s="0" t="n">
        <v>48300</v>
      </c>
      <c r="D261" s="0" t="n">
        <v>48300</v>
      </c>
    </row>
    <row r="262" customFormat="false" ht="13.8" hidden="false" customHeight="false" outlineLevel="0" collapsed="false">
      <c r="A262" s="0" t="s">
        <v>1075</v>
      </c>
      <c r="B262" s="0" t="n">
        <v>1</v>
      </c>
      <c r="C262" s="0" t="n">
        <v>48300</v>
      </c>
      <c r="D262" s="0" t="n">
        <v>48300</v>
      </c>
    </row>
    <row r="263" customFormat="false" ht="13.8" hidden="false" customHeight="false" outlineLevel="0" collapsed="false">
      <c r="A263" s="0" t="s">
        <v>141</v>
      </c>
      <c r="B263" s="0" t="n">
        <v>1</v>
      </c>
      <c r="C263" s="0" t="n">
        <v>48300</v>
      </c>
      <c r="D263" s="0" t="n">
        <v>48300</v>
      </c>
    </row>
    <row r="264" customFormat="false" ht="13.8" hidden="false" customHeight="false" outlineLevel="0" collapsed="false">
      <c r="A264" s="0" t="s">
        <v>1076</v>
      </c>
      <c r="B264" s="0" t="n">
        <v>1</v>
      </c>
      <c r="C264" s="0" t="n">
        <v>48300</v>
      </c>
      <c r="D264" s="0" t="n">
        <v>48300</v>
      </c>
    </row>
    <row r="265" customFormat="false" ht="13.8" hidden="false" customHeight="false" outlineLevel="0" collapsed="false">
      <c r="A265" s="0" t="s">
        <v>1077</v>
      </c>
      <c r="B265" s="0" t="n">
        <v>1</v>
      </c>
      <c r="C265" s="0" t="n">
        <v>48300</v>
      </c>
      <c r="D265" s="0" t="n">
        <v>48300</v>
      </c>
    </row>
    <row r="266" customFormat="false" ht="13.8" hidden="false" customHeight="false" outlineLevel="0" collapsed="false">
      <c r="A266" s="0" t="s">
        <v>1078</v>
      </c>
      <c r="B266" s="0" t="n">
        <v>2</v>
      </c>
      <c r="C266" s="0" t="n">
        <v>96425</v>
      </c>
      <c r="D266" s="0" t="n">
        <v>48212.5</v>
      </c>
    </row>
    <row r="267" customFormat="false" ht="13.8" hidden="false" customHeight="false" outlineLevel="0" collapsed="false">
      <c r="A267" s="0" t="s">
        <v>1079</v>
      </c>
      <c r="B267" s="0" t="n">
        <v>1</v>
      </c>
      <c r="C267" s="0" t="n">
        <v>48126</v>
      </c>
      <c r="D267" s="0" t="n">
        <v>48126</v>
      </c>
    </row>
    <row r="268" customFormat="false" ht="13.8" hidden="false" customHeight="false" outlineLevel="0" collapsed="false">
      <c r="A268" s="0" t="s">
        <v>1080</v>
      </c>
      <c r="B268" s="0" t="n">
        <v>3</v>
      </c>
      <c r="C268" s="0" t="n">
        <v>144102</v>
      </c>
      <c r="D268" s="0" t="n">
        <v>48034</v>
      </c>
    </row>
    <row r="269" customFormat="false" ht="13.8" hidden="false" customHeight="false" outlineLevel="0" collapsed="false">
      <c r="A269" s="0" t="s">
        <v>346</v>
      </c>
      <c r="B269" s="0" t="n">
        <v>2</v>
      </c>
      <c r="C269" s="0" t="n">
        <v>95889</v>
      </c>
      <c r="D269" s="0" t="n">
        <v>47944.5</v>
      </c>
    </row>
    <row r="270" customFormat="false" ht="13.8" hidden="false" customHeight="false" outlineLevel="0" collapsed="false">
      <c r="A270" s="0" t="s">
        <v>108</v>
      </c>
      <c r="B270" s="0" t="n">
        <v>3</v>
      </c>
      <c r="C270" s="0" t="n">
        <v>143751</v>
      </c>
      <c r="D270" s="0" t="n">
        <v>47917</v>
      </c>
    </row>
    <row r="271" customFormat="false" ht="13.8" hidden="false" customHeight="false" outlineLevel="0" collapsed="false">
      <c r="A271" s="0" t="s">
        <v>1081</v>
      </c>
      <c r="B271" s="0" t="n">
        <v>2</v>
      </c>
      <c r="C271" s="0" t="n">
        <v>94999</v>
      </c>
      <c r="D271" s="0" t="n">
        <v>47499.5</v>
      </c>
    </row>
    <row r="272" customFormat="false" ht="13.8" hidden="false" customHeight="false" outlineLevel="0" collapsed="false">
      <c r="A272" s="0" t="s">
        <v>1082</v>
      </c>
      <c r="B272" s="0" t="n">
        <v>4</v>
      </c>
      <c r="C272" s="0" t="n">
        <v>189342</v>
      </c>
      <c r="D272" s="0" t="n">
        <v>47335.5</v>
      </c>
    </row>
    <row r="273" customFormat="false" ht="13.8" hidden="false" customHeight="false" outlineLevel="0" collapsed="false">
      <c r="A273" s="0" t="s">
        <v>1083</v>
      </c>
      <c r="B273" s="0" t="n">
        <v>5</v>
      </c>
      <c r="C273" s="0" t="n">
        <v>236502</v>
      </c>
      <c r="D273" s="0" t="n">
        <v>47300.4</v>
      </c>
    </row>
    <row r="274" customFormat="false" ht="13.8" hidden="false" customHeight="false" outlineLevel="0" collapsed="false">
      <c r="A274" s="0" t="s">
        <v>1084</v>
      </c>
      <c r="B274" s="0" t="n">
        <v>3</v>
      </c>
      <c r="C274" s="0" t="n">
        <v>140135</v>
      </c>
      <c r="D274" s="0" t="n">
        <v>46711.6666666666</v>
      </c>
    </row>
    <row r="275" customFormat="false" ht="13.8" hidden="false" customHeight="false" outlineLevel="0" collapsed="false">
      <c r="A275" s="0" t="s">
        <v>157</v>
      </c>
      <c r="B275" s="0" t="n">
        <v>3</v>
      </c>
      <c r="C275" s="0" t="n">
        <v>139273</v>
      </c>
      <c r="D275" s="0" t="n">
        <v>46424.3333333333</v>
      </c>
    </row>
    <row r="276" customFormat="false" ht="13.8" hidden="false" customHeight="false" outlineLevel="0" collapsed="false">
      <c r="A276" s="0" t="s">
        <v>1085</v>
      </c>
      <c r="B276" s="0" t="n">
        <v>3</v>
      </c>
      <c r="C276" s="0" t="n">
        <v>139030</v>
      </c>
      <c r="D276" s="0" t="n">
        <v>46343.3333333333</v>
      </c>
    </row>
    <row r="277" customFormat="false" ht="13.8" hidden="false" customHeight="false" outlineLevel="0" collapsed="false">
      <c r="A277" s="0" t="s">
        <v>1086</v>
      </c>
      <c r="B277" s="0" t="n">
        <v>3</v>
      </c>
      <c r="C277" s="0" t="n">
        <v>138138</v>
      </c>
      <c r="D277" s="0" t="n">
        <v>46046</v>
      </c>
    </row>
    <row r="278" customFormat="false" ht="13.8" hidden="false" customHeight="false" outlineLevel="0" collapsed="false">
      <c r="A278" s="0" t="s">
        <v>50</v>
      </c>
      <c r="B278" s="0" t="n">
        <v>2</v>
      </c>
      <c r="C278" s="0" t="n">
        <v>91950</v>
      </c>
      <c r="D278" s="0" t="n">
        <v>45975</v>
      </c>
    </row>
    <row r="279" customFormat="false" ht="13.8" hidden="false" customHeight="false" outlineLevel="0" collapsed="false">
      <c r="A279" s="0" t="s">
        <v>1087</v>
      </c>
      <c r="B279" s="0" t="n">
        <v>1</v>
      </c>
      <c r="C279" s="0" t="n">
        <v>45558</v>
      </c>
      <c r="D279" s="0" t="n">
        <v>45558</v>
      </c>
    </row>
    <row r="280" customFormat="false" ht="13.8" hidden="false" customHeight="false" outlineLevel="0" collapsed="false">
      <c r="A280" s="0" t="s">
        <v>112</v>
      </c>
      <c r="B280" s="0" t="n">
        <v>1</v>
      </c>
      <c r="C280" s="0" t="n">
        <v>45558</v>
      </c>
      <c r="D280" s="0" t="n">
        <v>45558</v>
      </c>
    </row>
    <row r="281" customFormat="false" ht="13.8" hidden="false" customHeight="false" outlineLevel="0" collapsed="false">
      <c r="A281" s="0" t="s">
        <v>1088</v>
      </c>
      <c r="B281" s="0" t="n">
        <v>1</v>
      </c>
      <c r="C281" s="0" t="n">
        <v>45558</v>
      </c>
      <c r="D281" s="0" t="n">
        <v>45558</v>
      </c>
    </row>
    <row r="282" customFormat="false" ht="13.8" hidden="false" customHeight="false" outlineLevel="0" collapsed="false">
      <c r="A282" s="0" t="s">
        <v>1089</v>
      </c>
      <c r="B282" s="0" t="n">
        <v>2</v>
      </c>
      <c r="C282" s="0" t="n">
        <v>90999</v>
      </c>
      <c r="D282" s="0" t="n">
        <v>45499.5</v>
      </c>
    </row>
    <row r="283" customFormat="false" ht="13.8" hidden="false" customHeight="false" outlineLevel="0" collapsed="false">
      <c r="A283" s="0" t="s">
        <v>1090</v>
      </c>
      <c r="B283" s="0" t="n">
        <v>2</v>
      </c>
      <c r="C283" s="0" t="n">
        <v>90915</v>
      </c>
      <c r="D283" s="0" t="n">
        <v>45457.5</v>
      </c>
    </row>
    <row r="284" customFormat="false" ht="13.8" hidden="false" customHeight="false" outlineLevel="0" collapsed="false">
      <c r="A284" s="0" t="s">
        <v>1091</v>
      </c>
      <c r="B284" s="0" t="n">
        <v>5</v>
      </c>
      <c r="C284" s="0" t="n">
        <v>226509</v>
      </c>
      <c r="D284" s="0" t="n">
        <v>45301.8</v>
      </c>
    </row>
    <row r="285" customFormat="false" ht="13.8" hidden="false" customHeight="false" outlineLevel="0" collapsed="false">
      <c r="A285" s="0" t="s">
        <v>1092</v>
      </c>
      <c r="B285" s="0" t="n">
        <v>9</v>
      </c>
      <c r="C285" s="0" t="n">
        <v>407108</v>
      </c>
      <c r="D285" s="0" t="n">
        <v>45234.2222222222</v>
      </c>
    </row>
    <row r="286" customFormat="false" ht="13.8" hidden="false" customHeight="false" outlineLevel="0" collapsed="false">
      <c r="A286" s="0" t="s">
        <v>1093</v>
      </c>
      <c r="B286" s="0" t="n">
        <v>1</v>
      </c>
      <c r="C286" s="0" t="n">
        <v>45191</v>
      </c>
      <c r="D286" s="0" t="n">
        <v>45191</v>
      </c>
    </row>
    <row r="287" customFormat="false" ht="13.8" hidden="false" customHeight="false" outlineLevel="0" collapsed="false">
      <c r="A287" s="0" t="s">
        <v>203</v>
      </c>
      <c r="B287" s="0" t="n">
        <v>1</v>
      </c>
      <c r="C287" s="0" t="n">
        <v>45191</v>
      </c>
      <c r="D287" s="0" t="n">
        <v>45191</v>
      </c>
    </row>
    <row r="288" customFormat="false" ht="13.8" hidden="false" customHeight="false" outlineLevel="0" collapsed="false">
      <c r="A288" s="0" t="s">
        <v>1094</v>
      </c>
      <c r="B288" s="0" t="n">
        <v>1</v>
      </c>
      <c r="C288" s="0" t="n">
        <v>45191</v>
      </c>
      <c r="D288" s="0" t="n">
        <v>45191</v>
      </c>
    </row>
    <row r="289" customFormat="false" ht="13.8" hidden="false" customHeight="false" outlineLevel="0" collapsed="false">
      <c r="A289" s="0" t="s">
        <v>682</v>
      </c>
      <c r="B289" s="0" t="n">
        <v>2</v>
      </c>
      <c r="C289" s="0" t="n">
        <v>89524</v>
      </c>
      <c r="D289" s="0" t="n">
        <v>44762</v>
      </c>
    </row>
    <row r="290" customFormat="false" ht="13.8" hidden="false" customHeight="false" outlineLevel="0" collapsed="false">
      <c r="A290" s="0" t="s">
        <v>502</v>
      </c>
      <c r="B290" s="0" t="n">
        <v>2</v>
      </c>
      <c r="C290" s="0" t="n">
        <v>89457</v>
      </c>
      <c r="D290" s="0" t="n">
        <v>44728.5</v>
      </c>
    </row>
    <row r="291" customFormat="false" ht="13.8" hidden="false" customHeight="false" outlineLevel="0" collapsed="false">
      <c r="A291" s="0" t="s">
        <v>1095</v>
      </c>
      <c r="B291" s="0" t="n">
        <v>1</v>
      </c>
      <c r="C291" s="0" t="n">
        <v>44716</v>
      </c>
      <c r="D291" s="0" t="n">
        <v>44716</v>
      </c>
    </row>
    <row r="292" customFormat="false" ht="13.8" hidden="false" customHeight="false" outlineLevel="0" collapsed="false">
      <c r="A292" s="0" t="s">
        <v>1096</v>
      </c>
      <c r="B292" s="0" t="n">
        <v>1</v>
      </c>
      <c r="C292" s="0" t="n">
        <v>44716</v>
      </c>
      <c r="D292" s="0" t="n">
        <v>44716</v>
      </c>
    </row>
    <row r="293" customFormat="false" ht="13.8" hidden="false" customHeight="false" outlineLevel="0" collapsed="false">
      <c r="A293" s="0" t="s">
        <v>710</v>
      </c>
      <c r="B293" s="0" t="n">
        <v>1</v>
      </c>
      <c r="C293" s="0" t="n">
        <v>44716</v>
      </c>
      <c r="D293" s="0" t="n">
        <v>44716</v>
      </c>
    </row>
    <row r="294" customFormat="false" ht="13.8" hidden="false" customHeight="false" outlineLevel="0" collapsed="false">
      <c r="A294" s="0" t="s">
        <v>713</v>
      </c>
      <c r="B294" s="0" t="n">
        <v>1</v>
      </c>
      <c r="C294" s="0" t="n">
        <v>44702</v>
      </c>
      <c r="D294" s="0" t="n">
        <v>44702</v>
      </c>
    </row>
    <row r="295" customFormat="false" ht="13.8" hidden="false" customHeight="false" outlineLevel="0" collapsed="false">
      <c r="A295" s="0" t="s">
        <v>1097</v>
      </c>
      <c r="B295" s="0" t="n">
        <v>1</v>
      </c>
      <c r="C295" s="0" t="n">
        <v>44702</v>
      </c>
      <c r="D295" s="0" t="n">
        <v>44702</v>
      </c>
    </row>
    <row r="296" customFormat="false" ht="13.8" hidden="false" customHeight="false" outlineLevel="0" collapsed="false">
      <c r="A296" s="0" t="s">
        <v>1098</v>
      </c>
      <c r="B296" s="0" t="n">
        <v>3</v>
      </c>
      <c r="C296" s="0" t="n">
        <v>133918</v>
      </c>
      <c r="D296" s="0" t="n">
        <v>44639.3333333333</v>
      </c>
    </row>
    <row r="297" customFormat="false" ht="13.8" hidden="false" customHeight="false" outlineLevel="0" collapsed="false">
      <c r="A297" s="0" t="s">
        <v>1099</v>
      </c>
      <c r="B297" s="0" t="n">
        <v>1</v>
      </c>
      <c r="C297" s="0" t="n">
        <v>44493</v>
      </c>
      <c r="D297" s="0" t="n">
        <v>44493</v>
      </c>
    </row>
    <row r="298" customFormat="false" ht="13.8" hidden="false" customHeight="false" outlineLevel="0" collapsed="false">
      <c r="A298" s="0" t="s">
        <v>1100</v>
      </c>
      <c r="B298" s="0" t="n">
        <v>1</v>
      </c>
      <c r="C298" s="0" t="n">
        <v>44493</v>
      </c>
      <c r="D298" s="0" t="n">
        <v>44493</v>
      </c>
    </row>
    <row r="299" customFormat="false" ht="13.8" hidden="false" customHeight="false" outlineLevel="0" collapsed="false">
      <c r="A299" s="0" t="s">
        <v>1101</v>
      </c>
      <c r="B299" s="0" t="n">
        <v>1</v>
      </c>
      <c r="C299" s="0" t="n">
        <v>44493</v>
      </c>
      <c r="D299" s="0" t="n">
        <v>44493</v>
      </c>
    </row>
    <row r="300" customFormat="false" ht="13.8" hidden="false" customHeight="false" outlineLevel="0" collapsed="false">
      <c r="A300" s="0" t="s">
        <v>1102</v>
      </c>
      <c r="B300" s="0" t="n">
        <v>1</v>
      </c>
      <c r="C300" s="0" t="n">
        <v>44493</v>
      </c>
      <c r="D300" s="0" t="n">
        <v>44493</v>
      </c>
    </row>
    <row r="301" customFormat="false" ht="13.8" hidden="false" customHeight="false" outlineLevel="0" collapsed="false">
      <c r="A301" s="0" t="s">
        <v>399</v>
      </c>
      <c r="B301" s="0" t="n">
        <v>2</v>
      </c>
      <c r="C301" s="0" t="n">
        <v>88777</v>
      </c>
      <c r="D301" s="0" t="n">
        <v>44388.5</v>
      </c>
    </row>
    <row r="302" customFormat="false" ht="13.8" hidden="false" customHeight="false" outlineLevel="0" collapsed="false">
      <c r="A302" s="0" t="s">
        <v>1103</v>
      </c>
      <c r="B302" s="0" t="n">
        <v>2</v>
      </c>
      <c r="C302" s="0" t="n">
        <v>88695</v>
      </c>
      <c r="D302" s="0" t="n">
        <v>44347.5</v>
      </c>
    </row>
    <row r="303" customFormat="false" ht="13.8" hidden="false" customHeight="false" outlineLevel="0" collapsed="false">
      <c r="A303" s="0" t="s">
        <v>1104</v>
      </c>
      <c r="B303" s="0" t="n">
        <v>1</v>
      </c>
      <c r="C303" s="0" t="n">
        <v>44077</v>
      </c>
      <c r="D303" s="0" t="n">
        <v>44077</v>
      </c>
    </row>
    <row r="304" customFormat="false" ht="13.8" hidden="false" customHeight="false" outlineLevel="0" collapsed="false">
      <c r="A304" s="0" t="s">
        <v>1105</v>
      </c>
      <c r="B304" s="0" t="n">
        <v>1</v>
      </c>
      <c r="C304" s="0" t="n">
        <v>44077</v>
      </c>
      <c r="D304" s="0" t="n">
        <v>44077</v>
      </c>
    </row>
    <row r="305" customFormat="false" ht="13.8" hidden="false" customHeight="false" outlineLevel="0" collapsed="false">
      <c r="A305" s="0" t="s">
        <v>716</v>
      </c>
      <c r="B305" s="0" t="n">
        <v>1</v>
      </c>
      <c r="C305" s="0" t="n">
        <v>44077</v>
      </c>
      <c r="D305" s="0" t="n">
        <v>44077</v>
      </c>
    </row>
    <row r="306" customFormat="false" ht="13.8" hidden="false" customHeight="false" outlineLevel="0" collapsed="false">
      <c r="A306" s="0" t="s">
        <v>1106</v>
      </c>
      <c r="B306" s="0" t="n">
        <v>3</v>
      </c>
      <c r="C306" s="0" t="n">
        <v>131817</v>
      </c>
      <c r="D306" s="0" t="n">
        <v>43939</v>
      </c>
    </row>
    <row r="307" customFormat="false" ht="13.8" hidden="false" customHeight="false" outlineLevel="0" collapsed="false">
      <c r="A307" s="0" t="s">
        <v>1107</v>
      </c>
      <c r="B307" s="0" t="n">
        <v>1</v>
      </c>
      <c r="C307" s="0" t="n">
        <v>43571</v>
      </c>
      <c r="D307" s="0" t="n">
        <v>43571</v>
      </c>
    </row>
    <row r="308" customFormat="false" ht="13.8" hidden="false" customHeight="false" outlineLevel="0" collapsed="false">
      <c r="A308" s="0" t="s">
        <v>489</v>
      </c>
      <c r="B308" s="0" t="n">
        <v>1</v>
      </c>
      <c r="C308" s="0" t="n">
        <v>43571</v>
      </c>
      <c r="D308" s="0" t="n">
        <v>43571</v>
      </c>
    </row>
    <row r="309" customFormat="false" ht="13.8" hidden="false" customHeight="false" outlineLevel="0" collapsed="false">
      <c r="A309" s="0" t="s">
        <v>1108</v>
      </c>
      <c r="B309" s="0" t="n">
        <v>1</v>
      </c>
      <c r="C309" s="0" t="n">
        <v>43571</v>
      </c>
      <c r="D309" s="0" t="n">
        <v>43571</v>
      </c>
    </row>
    <row r="310" customFormat="false" ht="13.8" hidden="false" customHeight="false" outlineLevel="0" collapsed="false">
      <c r="A310" s="0" t="s">
        <v>1109</v>
      </c>
      <c r="B310" s="0" t="n">
        <v>1</v>
      </c>
      <c r="C310" s="0" t="n">
        <v>43571</v>
      </c>
      <c r="D310" s="0" t="n">
        <v>43571</v>
      </c>
    </row>
    <row r="311" customFormat="false" ht="13.8" hidden="false" customHeight="false" outlineLevel="0" collapsed="false">
      <c r="A311" s="0" t="s">
        <v>316</v>
      </c>
      <c r="B311" s="0" t="n">
        <v>1</v>
      </c>
      <c r="C311" s="0" t="n">
        <v>43424</v>
      </c>
      <c r="D311" s="0" t="n">
        <v>43424</v>
      </c>
    </row>
    <row r="312" customFormat="false" ht="13.8" hidden="false" customHeight="false" outlineLevel="0" collapsed="false">
      <c r="A312" s="0" t="s">
        <v>781</v>
      </c>
      <c r="B312" s="0" t="n">
        <v>1</v>
      </c>
      <c r="C312" s="0" t="n">
        <v>42659</v>
      </c>
      <c r="D312" s="0" t="n">
        <v>42659</v>
      </c>
    </row>
    <row r="313" customFormat="false" ht="13.8" hidden="false" customHeight="false" outlineLevel="0" collapsed="false">
      <c r="A313" s="0" t="s">
        <v>1110</v>
      </c>
      <c r="B313" s="0" t="n">
        <v>1</v>
      </c>
      <c r="C313" s="0" t="n">
        <v>42659</v>
      </c>
      <c r="D313" s="0" t="n">
        <v>42659</v>
      </c>
    </row>
    <row r="314" customFormat="false" ht="13.8" hidden="false" customHeight="false" outlineLevel="0" collapsed="false">
      <c r="A314" s="0" t="s">
        <v>1111</v>
      </c>
      <c r="B314" s="0" t="n">
        <v>2</v>
      </c>
      <c r="C314" s="0" t="n">
        <v>84802</v>
      </c>
      <c r="D314" s="0" t="n">
        <v>42401</v>
      </c>
    </row>
    <row r="315" customFormat="false" ht="13.8" hidden="false" customHeight="false" outlineLevel="0" collapsed="false">
      <c r="A315" s="0" t="s">
        <v>1112</v>
      </c>
      <c r="B315" s="0" t="n">
        <v>2</v>
      </c>
      <c r="C315" s="0" t="n">
        <v>84433</v>
      </c>
      <c r="D315" s="0" t="n">
        <v>42216.5</v>
      </c>
    </row>
    <row r="316" customFormat="false" ht="13.8" hidden="false" customHeight="false" outlineLevel="0" collapsed="false">
      <c r="A316" s="0" t="s">
        <v>1113</v>
      </c>
      <c r="B316" s="0" t="n">
        <v>3</v>
      </c>
      <c r="C316" s="0" t="n">
        <v>126203</v>
      </c>
      <c r="D316" s="0" t="n">
        <v>42067.6666666666</v>
      </c>
    </row>
    <row r="317" customFormat="false" ht="13.8" hidden="false" customHeight="false" outlineLevel="0" collapsed="false">
      <c r="A317" s="0" t="s">
        <v>1114</v>
      </c>
      <c r="B317" s="0" t="n">
        <v>2</v>
      </c>
      <c r="C317" s="0" t="n">
        <v>83536</v>
      </c>
      <c r="D317" s="0" t="n">
        <v>41768</v>
      </c>
    </row>
    <row r="318" customFormat="false" ht="13.8" hidden="false" customHeight="false" outlineLevel="0" collapsed="false">
      <c r="A318" s="0" t="s">
        <v>1115</v>
      </c>
      <c r="B318" s="0" t="n">
        <v>1</v>
      </c>
      <c r="C318" s="0" t="n">
        <v>41343</v>
      </c>
      <c r="D318" s="0" t="n">
        <v>41343</v>
      </c>
    </row>
    <row r="319" customFormat="false" ht="13.8" hidden="false" customHeight="false" outlineLevel="0" collapsed="false">
      <c r="A319" s="0" t="s">
        <v>1116</v>
      </c>
      <c r="B319" s="0" t="n">
        <v>1</v>
      </c>
      <c r="C319" s="0" t="n">
        <v>41343</v>
      </c>
      <c r="D319" s="0" t="n">
        <v>41343</v>
      </c>
    </row>
    <row r="320" customFormat="false" ht="13.8" hidden="false" customHeight="false" outlineLevel="0" collapsed="false">
      <c r="A320" s="0" t="s">
        <v>1117</v>
      </c>
      <c r="B320" s="0" t="n">
        <v>1</v>
      </c>
      <c r="C320" s="0" t="n">
        <v>41343</v>
      </c>
      <c r="D320" s="0" t="n">
        <v>41343</v>
      </c>
    </row>
    <row r="321" customFormat="false" ht="13.8" hidden="false" customHeight="false" outlineLevel="0" collapsed="false">
      <c r="A321" s="0" t="s">
        <v>76</v>
      </c>
      <c r="B321" s="0" t="n">
        <v>1</v>
      </c>
      <c r="C321" s="0" t="n">
        <v>41343</v>
      </c>
      <c r="D321" s="0" t="n">
        <v>41343</v>
      </c>
    </row>
    <row r="322" customFormat="false" ht="13.8" hidden="false" customHeight="false" outlineLevel="0" collapsed="false">
      <c r="A322" s="0" t="s">
        <v>160</v>
      </c>
      <c r="B322" s="0" t="n">
        <v>1</v>
      </c>
      <c r="C322" s="0" t="n">
        <v>41174</v>
      </c>
      <c r="D322" s="0" t="n">
        <v>41174</v>
      </c>
    </row>
    <row r="323" customFormat="false" ht="13.8" hidden="false" customHeight="false" outlineLevel="0" collapsed="false">
      <c r="A323" s="0" t="s">
        <v>1118</v>
      </c>
      <c r="B323" s="0" t="n">
        <v>1</v>
      </c>
      <c r="C323" s="0" t="n">
        <v>41174</v>
      </c>
      <c r="D323" s="0" t="n">
        <v>41174</v>
      </c>
    </row>
    <row r="324" customFormat="false" ht="13.8" hidden="false" customHeight="false" outlineLevel="0" collapsed="false">
      <c r="A324" s="0" t="s">
        <v>1119</v>
      </c>
      <c r="B324" s="0" t="n">
        <v>1</v>
      </c>
      <c r="C324" s="0" t="n">
        <v>41174</v>
      </c>
      <c r="D324" s="0" t="n">
        <v>41174</v>
      </c>
    </row>
    <row r="325" customFormat="false" ht="13.8" hidden="false" customHeight="false" outlineLevel="0" collapsed="false">
      <c r="A325" s="0" t="s">
        <v>1120</v>
      </c>
      <c r="B325" s="0" t="n">
        <v>1</v>
      </c>
      <c r="C325" s="0" t="n">
        <v>41174</v>
      </c>
      <c r="D325" s="0" t="n">
        <v>41174</v>
      </c>
    </row>
    <row r="326" customFormat="false" ht="13.8" hidden="false" customHeight="false" outlineLevel="0" collapsed="false">
      <c r="A326" s="0" t="s">
        <v>1121</v>
      </c>
      <c r="B326" s="0" t="n">
        <v>1</v>
      </c>
      <c r="C326" s="0" t="n">
        <v>41155</v>
      </c>
      <c r="D326" s="0" t="n">
        <v>41155</v>
      </c>
    </row>
    <row r="327" customFormat="false" ht="13.8" hidden="false" customHeight="false" outlineLevel="0" collapsed="false">
      <c r="A327" s="0" t="s">
        <v>1122</v>
      </c>
      <c r="B327" s="0" t="n">
        <v>1</v>
      </c>
      <c r="C327" s="0" t="n">
        <v>41155</v>
      </c>
      <c r="D327" s="0" t="n">
        <v>41155</v>
      </c>
    </row>
    <row r="328" customFormat="false" ht="13.8" hidden="false" customHeight="false" outlineLevel="0" collapsed="false">
      <c r="A328" s="0" t="s">
        <v>1123</v>
      </c>
      <c r="B328" s="0" t="n">
        <v>1</v>
      </c>
      <c r="C328" s="0" t="n">
        <v>41155</v>
      </c>
      <c r="D328" s="0" t="n">
        <v>41155</v>
      </c>
    </row>
    <row r="329" customFormat="false" ht="13.8" hidden="false" customHeight="false" outlineLevel="0" collapsed="false">
      <c r="A329" s="0" t="s">
        <v>482</v>
      </c>
      <c r="B329" s="0" t="n">
        <v>1</v>
      </c>
      <c r="C329" s="0" t="n">
        <v>41155</v>
      </c>
      <c r="D329" s="0" t="n">
        <v>41155</v>
      </c>
    </row>
    <row r="330" customFormat="false" ht="13.8" hidden="false" customHeight="false" outlineLevel="0" collapsed="false">
      <c r="A330" s="0" t="s">
        <v>1124</v>
      </c>
      <c r="B330" s="0" t="n">
        <v>1</v>
      </c>
      <c r="C330" s="0" t="n">
        <v>41155</v>
      </c>
      <c r="D330" s="0" t="n">
        <v>41155</v>
      </c>
    </row>
    <row r="331" customFormat="false" ht="13.8" hidden="false" customHeight="false" outlineLevel="0" collapsed="false">
      <c r="A331" s="0" t="s">
        <v>1125</v>
      </c>
      <c r="B331" s="0" t="n">
        <v>1</v>
      </c>
      <c r="C331" s="0" t="n">
        <v>40888</v>
      </c>
      <c r="D331" s="0" t="n">
        <v>40888</v>
      </c>
    </row>
    <row r="332" customFormat="false" ht="13.8" hidden="false" customHeight="false" outlineLevel="0" collapsed="false">
      <c r="A332" s="0" t="s">
        <v>1126</v>
      </c>
      <c r="B332" s="0" t="n">
        <v>1</v>
      </c>
      <c r="C332" s="0" t="n">
        <v>40888</v>
      </c>
      <c r="D332" s="0" t="n">
        <v>40888</v>
      </c>
    </row>
    <row r="333" customFormat="false" ht="13.8" hidden="false" customHeight="false" outlineLevel="0" collapsed="false">
      <c r="A333" s="0" t="s">
        <v>1127</v>
      </c>
      <c r="B333" s="0" t="n">
        <v>1</v>
      </c>
      <c r="C333" s="0" t="n">
        <v>40888</v>
      </c>
      <c r="D333" s="0" t="n">
        <v>40888</v>
      </c>
    </row>
    <row r="334" customFormat="false" ht="13.8" hidden="false" customHeight="false" outlineLevel="0" collapsed="false">
      <c r="A334" s="0" t="s">
        <v>137</v>
      </c>
      <c r="B334" s="0" t="n">
        <v>1</v>
      </c>
      <c r="C334" s="0" t="n">
        <v>40888</v>
      </c>
      <c r="D334" s="0" t="n">
        <v>40888</v>
      </c>
    </row>
    <row r="335" customFormat="false" ht="13.8" hidden="false" customHeight="false" outlineLevel="0" collapsed="false">
      <c r="A335" s="0" t="s">
        <v>1128</v>
      </c>
      <c r="B335" s="0" t="n">
        <v>4</v>
      </c>
      <c r="C335" s="0" t="n">
        <v>163216</v>
      </c>
      <c r="D335" s="0" t="n">
        <v>40804</v>
      </c>
    </row>
    <row r="336" customFormat="false" ht="13.8" hidden="false" customHeight="false" outlineLevel="0" collapsed="false">
      <c r="A336" s="0" t="s">
        <v>1129</v>
      </c>
      <c r="B336" s="0" t="n">
        <v>1</v>
      </c>
      <c r="C336" s="0" t="n">
        <v>40630</v>
      </c>
      <c r="D336" s="0" t="n">
        <v>40630</v>
      </c>
    </row>
    <row r="337" customFormat="false" ht="13.8" hidden="false" customHeight="false" outlineLevel="0" collapsed="false">
      <c r="A337" s="0" t="s">
        <v>1130</v>
      </c>
      <c r="B337" s="0" t="n">
        <v>1</v>
      </c>
      <c r="C337" s="0" t="n">
        <v>40630</v>
      </c>
      <c r="D337" s="0" t="n">
        <v>40630</v>
      </c>
    </row>
    <row r="338" customFormat="false" ht="13.8" hidden="false" customHeight="false" outlineLevel="0" collapsed="false">
      <c r="A338" s="0" t="s">
        <v>182</v>
      </c>
      <c r="B338" s="0" t="n">
        <v>1</v>
      </c>
      <c r="C338" s="0" t="n">
        <v>40630</v>
      </c>
      <c r="D338" s="0" t="n">
        <v>40630</v>
      </c>
    </row>
    <row r="339" customFormat="false" ht="13.8" hidden="false" customHeight="false" outlineLevel="0" collapsed="false">
      <c r="A339" s="0" t="s">
        <v>1131</v>
      </c>
      <c r="B339" s="0" t="n">
        <v>2</v>
      </c>
      <c r="C339" s="0" t="n">
        <v>81234</v>
      </c>
      <c r="D339" s="0" t="n">
        <v>40617</v>
      </c>
    </row>
    <row r="340" customFormat="false" ht="13.8" hidden="false" customHeight="false" outlineLevel="0" collapsed="false">
      <c r="A340" s="0" t="s">
        <v>1132</v>
      </c>
      <c r="B340" s="0" t="n">
        <v>2</v>
      </c>
      <c r="C340" s="0" t="n">
        <v>81234</v>
      </c>
      <c r="D340" s="0" t="n">
        <v>40617</v>
      </c>
    </row>
    <row r="341" customFormat="false" ht="13.8" hidden="false" customHeight="false" outlineLevel="0" collapsed="false">
      <c r="A341" s="0" t="s">
        <v>1133</v>
      </c>
      <c r="B341" s="0" t="n">
        <v>2</v>
      </c>
      <c r="C341" s="0" t="n">
        <v>81191</v>
      </c>
      <c r="D341" s="0" t="n">
        <v>40595.5</v>
      </c>
    </row>
    <row r="342" customFormat="false" ht="13.8" hidden="false" customHeight="false" outlineLevel="0" collapsed="false">
      <c r="A342" s="0" t="s">
        <v>1134</v>
      </c>
      <c r="B342" s="0" t="n">
        <v>1</v>
      </c>
      <c r="C342" s="0" t="n">
        <v>40301</v>
      </c>
      <c r="D342" s="0" t="n">
        <v>40301</v>
      </c>
    </row>
    <row r="343" customFormat="false" ht="13.8" hidden="false" customHeight="false" outlineLevel="0" collapsed="false">
      <c r="A343" s="0" t="s">
        <v>1135</v>
      </c>
      <c r="B343" s="0" t="n">
        <v>1</v>
      </c>
      <c r="C343" s="0" t="n">
        <v>40301</v>
      </c>
      <c r="D343" s="0" t="n">
        <v>40301</v>
      </c>
    </row>
    <row r="344" customFormat="false" ht="13.8" hidden="false" customHeight="false" outlineLevel="0" collapsed="false">
      <c r="A344" s="0" t="s">
        <v>339</v>
      </c>
      <c r="B344" s="0" t="n">
        <v>1</v>
      </c>
      <c r="C344" s="0" t="n">
        <v>40301</v>
      </c>
      <c r="D344" s="0" t="n">
        <v>40301</v>
      </c>
    </row>
    <row r="345" customFormat="false" ht="13.8" hidden="false" customHeight="false" outlineLevel="0" collapsed="false">
      <c r="A345" s="0" t="s">
        <v>1136</v>
      </c>
      <c r="B345" s="0" t="n">
        <v>1</v>
      </c>
      <c r="C345" s="0" t="n">
        <v>40076</v>
      </c>
      <c r="D345" s="0" t="n">
        <v>40076</v>
      </c>
    </row>
    <row r="346" customFormat="false" ht="13.8" hidden="false" customHeight="false" outlineLevel="0" collapsed="false">
      <c r="A346" s="0" t="s">
        <v>440</v>
      </c>
      <c r="B346" s="0" t="n">
        <v>1</v>
      </c>
      <c r="C346" s="0" t="n">
        <v>40076</v>
      </c>
      <c r="D346" s="0" t="n">
        <v>40076</v>
      </c>
    </row>
    <row r="347" customFormat="false" ht="13.8" hidden="false" customHeight="false" outlineLevel="0" collapsed="false">
      <c r="A347" s="0" t="s">
        <v>1137</v>
      </c>
      <c r="B347" s="0" t="n">
        <v>6</v>
      </c>
      <c r="C347" s="0" t="n">
        <v>240338</v>
      </c>
      <c r="D347" s="0" t="n">
        <v>40056.3333333333</v>
      </c>
    </row>
    <row r="348" customFormat="false" ht="13.8" hidden="false" customHeight="false" outlineLevel="0" collapsed="false">
      <c r="A348" s="0" t="s">
        <v>1138</v>
      </c>
      <c r="B348" s="0" t="n">
        <v>2</v>
      </c>
      <c r="C348" s="0" t="n">
        <v>79686</v>
      </c>
      <c r="D348" s="0" t="n">
        <v>39843</v>
      </c>
    </row>
    <row r="349" customFormat="false" ht="13.8" hidden="false" customHeight="false" outlineLevel="0" collapsed="false">
      <c r="A349" s="0" t="s">
        <v>1139</v>
      </c>
      <c r="B349" s="0" t="n">
        <v>1</v>
      </c>
      <c r="C349" s="0" t="n">
        <v>39343</v>
      </c>
      <c r="D349" s="0" t="n">
        <v>39343</v>
      </c>
    </row>
    <row r="350" customFormat="false" ht="13.8" hidden="false" customHeight="false" outlineLevel="0" collapsed="false">
      <c r="A350" s="0" t="s">
        <v>667</v>
      </c>
      <c r="B350" s="0" t="n">
        <v>1</v>
      </c>
      <c r="C350" s="0" t="n">
        <v>39343</v>
      </c>
      <c r="D350" s="0" t="n">
        <v>39343</v>
      </c>
    </row>
    <row r="351" customFormat="false" ht="13.8" hidden="false" customHeight="false" outlineLevel="0" collapsed="false">
      <c r="A351" s="0" t="s">
        <v>1140</v>
      </c>
      <c r="B351" s="0" t="n">
        <v>1</v>
      </c>
      <c r="C351" s="0" t="n">
        <v>39343</v>
      </c>
      <c r="D351" s="0" t="n">
        <v>39343</v>
      </c>
    </row>
    <row r="352" customFormat="false" ht="13.8" hidden="false" customHeight="false" outlineLevel="0" collapsed="false">
      <c r="A352" s="0" t="s">
        <v>1141</v>
      </c>
      <c r="B352" s="0" t="n">
        <v>2</v>
      </c>
      <c r="C352" s="0" t="n">
        <v>78585</v>
      </c>
      <c r="D352" s="0" t="n">
        <v>39292.5</v>
      </c>
    </row>
    <row r="353" customFormat="false" ht="13.8" hidden="false" customHeight="false" outlineLevel="0" collapsed="false">
      <c r="A353" s="0" t="s">
        <v>1142</v>
      </c>
      <c r="B353" s="0" t="n">
        <v>3</v>
      </c>
      <c r="C353" s="0" t="n">
        <v>117427</v>
      </c>
      <c r="D353" s="0" t="n">
        <v>39142.3333333333</v>
      </c>
    </row>
    <row r="354" customFormat="false" ht="13.8" hidden="false" customHeight="false" outlineLevel="0" collapsed="false">
      <c r="A354" s="0" t="s">
        <v>1143</v>
      </c>
      <c r="B354" s="0" t="n">
        <v>2</v>
      </c>
      <c r="C354" s="0" t="n">
        <v>78040</v>
      </c>
      <c r="D354" s="0" t="n">
        <v>39020</v>
      </c>
    </row>
    <row r="355" customFormat="false" ht="13.8" hidden="false" customHeight="false" outlineLevel="0" collapsed="false">
      <c r="A355" s="0" t="s">
        <v>1144</v>
      </c>
      <c r="B355" s="0" t="n">
        <v>2</v>
      </c>
      <c r="C355" s="0" t="n">
        <v>78040</v>
      </c>
      <c r="D355" s="0" t="n">
        <v>39020</v>
      </c>
    </row>
    <row r="356" customFormat="false" ht="13.8" hidden="false" customHeight="false" outlineLevel="0" collapsed="false">
      <c r="A356" s="0" t="s">
        <v>171</v>
      </c>
      <c r="B356" s="0" t="n">
        <v>1</v>
      </c>
      <c r="C356" s="0" t="n">
        <v>38917</v>
      </c>
      <c r="D356" s="0" t="n">
        <v>38917</v>
      </c>
    </row>
    <row r="357" customFormat="false" ht="13.8" hidden="false" customHeight="false" outlineLevel="0" collapsed="false">
      <c r="A357" s="0" t="s">
        <v>1145</v>
      </c>
      <c r="B357" s="0" t="n">
        <v>1</v>
      </c>
      <c r="C357" s="0" t="n">
        <v>38917</v>
      </c>
      <c r="D357" s="0" t="n">
        <v>38917</v>
      </c>
    </row>
    <row r="358" customFormat="false" ht="13.8" hidden="false" customHeight="false" outlineLevel="0" collapsed="false">
      <c r="A358" s="0" t="s">
        <v>692</v>
      </c>
      <c r="B358" s="0" t="n">
        <v>1</v>
      </c>
      <c r="C358" s="0" t="n">
        <v>38914</v>
      </c>
      <c r="D358" s="0" t="n">
        <v>38914</v>
      </c>
    </row>
    <row r="359" customFormat="false" ht="13.8" hidden="false" customHeight="false" outlineLevel="0" collapsed="false">
      <c r="A359" s="0" t="s">
        <v>1146</v>
      </c>
      <c r="B359" s="0" t="n">
        <v>1</v>
      </c>
      <c r="C359" s="0" t="n">
        <v>38914</v>
      </c>
      <c r="D359" s="0" t="n">
        <v>38914</v>
      </c>
    </row>
    <row r="360" customFormat="false" ht="13.8" hidden="false" customHeight="false" outlineLevel="0" collapsed="false">
      <c r="A360" s="0" t="s">
        <v>1147</v>
      </c>
      <c r="B360" s="0" t="n">
        <v>1</v>
      </c>
      <c r="C360" s="0" t="n">
        <v>38914</v>
      </c>
      <c r="D360" s="0" t="n">
        <v>38914</v>
      </c>
    </row>
    <row r="361" customFormat="false" ht="13.8" hidden="false" customHeight="false" outlineLevel="0" collapsed="false">
      <c r="A361" s="0" t="s">
        <v>1148</v>
      </c>
      <c r="B361" s="0" t="n">
        <v>1</v>
      </c>
      <c r="C361" s="0" t="n">
        <v>38914</v>
      </c>
      <c r="D361" s="0" t="n">
        <v>38914</v>
      </c>
    </row>
    <row r="362" customFormat="false" ht="13.8" hidden="false" customHeight="false" outlineLevel="0" collapsed="false">
      <c r="A362" s="0" t="s">
        <v>1149</v>
      </c>
      <c r="B362" s="0" t="n">
        <v>1</v>
      </c>
      <c r="C362" s="0" t="n">
        <v>38743</v>
      </c>
      <c r="D362" s="0" t="n">
        <v>38743</v>
      </c>
    </row>
    <row r="363" customFormat="false" ht="13.8" hidden="false" customHeight="false" outlineLevel="0" collapsed="false">
      <c r="A363" s="0" t="s">
        <v>1150</v>
      </c>
      <c r="B363" s="0" t="n">
        <v>1</v>
      </c>
      <c r="C363" s="0" t="n">
        <v>38743</v>
      </c>
      <c r="D363" s="0" t="n">
        <v>38743</v>
      </c>
    </row>
    <row r="364" customFormat="false" ht="13.8" hidden="false" customHeight="false" outlineLevel="0" collapsed="false">
      <c r="A364" s="0" t="s">
        <v>642</v>
      </c>
      <c r="B364" s="0" t="n">
        <v>1</v>
      </c>
      <c r="C364" s="0" t="n">
        <v>38743</v>
      </c>
      <c r="D364" s="0" t="n">
        <v>38743</v>
      </c>
    </row>
    <row r="365" customFormat="false" ht="13.8" hidden="false" customHeight="false" outlineLevel="0" collapsed="false">
      <c r="A365" s="0" t="s">
        <v>251</v>
      </c>
      <c r="B365" s="0" t="n">
        <v>1</v>
      </c>
      <c r="C365" s="0" t="n">
        <v>38697</v>
      </c>
      <c r="D365" s="0" t="n">
        <v>38697</v>
      </c>
    </row>
    <row r="366" customFormat="false" ht="13.8" hidden="false" customHeight="false" outlineLevel="0" collapsed="false">
      <c r="A366" s="0" t="s">
        <v>1151</v>
      </c>
      <c r="B366" s="0" t="n">
        <v>1</v>
      </c>
      <c r="C366" s="0" t="n">
        <v>38697</v>
      </c>
      <c r="D366" s="0" t="n">
        <v>38697</v>
      </c>
    </row>
    <row r="367" customFormat="false" ht="13.8" hidden="false" customHeight="false" outlineLevel="0" collapsed="false">
      <c r="A367" s="0" t="s">
        <v>1152</v>
      </c>
      <c r="B367" s="0" t="n">
        <v>1</v>
      </c>
      <c r="C367" s="0" t="n">
        <v>38697</v>
      </c>
      <c r="D367" s="0" t="n">
        <v>38697</v>
      </c>
    </row>
    <row r="368" customFormat="false" ht="13.8" hidden="false" customHeight="false" outlineLevel="0" collapsed="false">
      <c r="A368" s="0" t="s">
        <v>1153</v>
      </c>
      <c r="B368" s="0" t="n">
        <v>7</v>
      </c>
      <c r="C368" s="0" t="n">
        <v>270824</v>
      </c>
      <c r="D368" s="0" t="n">
        <v>38689.1428571428</v>
      </c>
    </row>
    <row r="369" customFormat="false" ht="13.8" hidden="false" customHeight="false" outlineLevel="0" collapsed="false">
      <c r="A369" s="0" t="s">
        <v>450</v>
      </c>
      <c r="B369" s="0" t="n">
        <v>2</v>
      </c>
      <c r="C369" s="0" t="n">
        <v>76814</v>
      </c>
      <c r="D369" s="0" t="n">
        <v>38407</v>
      </c>
    </row>
    <row r="370" customFormat="false" ht="13.8" hidden="false" customHeight="false" outlineLevel="0" collapsed="false">
      <c r="A370" s="0" t="s">
        <v>1154</v>
      </c>
      <c r="B370" s="0" t="n">
        <v>1</v>
      </c>
      <c r="C370" s="0" t="n">
        <v>38264</v>
      </c>
      <c r="D370" s="0" t="n">
        <v>38264</v>
      </c>
    </row>
    <row r="371" customFormat="false" ht="13.8" hidden="false" customHeight="false" outlineLevel="0" collapsed="false">
      <c r="A371" s="0" t="s">
        <v>1155</v>
      </c>
      <c r="B371" s="0" t="n">
        <v>4</v>
      </c>
      <c r="C371" s="0" t="n">
        <v>152261</v>
      </c>
      <c r="D371" s="0" t="n">
        <v>38065.25</v>
      </c>
    </row>
    <row r="372" customFormat="false" ht="13.8" hidden="false" customHeight="false" outlineLevel="0" collapsed="false">
      <c r="A372" s="0" t="s">
        <v>26</v>
      </c>
      <c r="B372" s="0" t="n">
        <v>2</v>
      </c>
      <c r="C372" s="0" t="n">
        <v>75947</v>
      </c>
      <c r="D372" s="0" t="n">
        <v>37973.5</v>
      </c>
    </row>
    <row r="373" customFormat="false" ht="13.8" hidden="false" customHeight="false" outlineLevel="0" collapsed="false">
      <c r="A373" s="0" t="s">
        <v>1156</v>
      </c>
      <c r="B373" s="0" t="n">
        <v>1</v>
      </c>
      <c r="C373" s="0" t="n">
        <v>37900</v>
      </c>
      <c r="D373" s="0" t="n">
        <v>37900</v>
      </c>
    </row>
    <row r="374" customFormat="false" ht="13.8" hidden="false" customHeight="false" outlineLevel="0" collapsed="false">
      <c r="A374" s="0" t="s">
        <v>1157</v>
      </c>
      <c r="B374" s="0" t="n">
        <v>1</v>
      </c>
      <c r="C374" s="0" t="n">
        <v>37900</v>
      </c>
      <c r="D374" s="0" t="n">
        <v>37900</v>
      </c>
    </row>
    <row r="375" customFormat="false" ht="13.8" hidden="false" customHeight="false" outlineLevel="0" collapsed="false">
      <c r="A375" s="0" t="s">
        <v>603</v>
      </c>
      <c r="B375" s="0" t="n">
        <v>1</v>
      </c>
      <c r="C375" s="0" t="n">
        <v>37740</v>
      </c>
      <c r="D375" s="0" t="n">
        <v>37740</v>
      </c>
    </row>
    <row r="376" customFormat="false" ht="13.8" hidden="false" customHeight="false" outlineLevel="0" collapsed="false">
      <c r="A376" s="0" t="s">
        <v>1158</v>
      </c>
      <c r="B376" s="0" t="n">
        <v>1</v>
      </c>
      <c r="C376" s="0" t="n">
        <v>37740</v>
      </c>
      <c r="D376" s="0" t="n">
        <v>37740</v>
      </c>
    </row>
    <row r="377" customFormat="false" ht="13.8" hidden="false" customHeight="false" outlineLevel="0" collapsed="false">
      <c r="A377" s="0" t="s">
        <v>1159</v>
      </c>
      <c r="B377" s="0" t="n">
        <v>1</v>
      </c>
      <c r="C377" s="0" t="n">
        <v>37740</v>
      </c>
      <c r="D377" s="0" t="n">
        <v>37740</v>
      </c>
    </row>
    <row r="378" customFormat="false" ht="13.8" hidden="false" customHeight="false" outlineLevel="0" collapsed="false">
      <c r="A378" s="0" t="s">
        <v>1160</v>
      </c>
      <c r="B378" s="0" t="n">
        <v>1</v>
      </c>
      <c r="C378" s="0" t="n">
        <v>37740</v>
      </c>
      <c r="D378" s="0" t="n">
        <v>37740</v>
      </c>
    </row>
    <row r="379" customFormat="false" ht="13.8" hidden="false" customHeight="false" outlineLevel="0" collapsed="false">
      <c r="A379" s="0" t="s">
        <v>1161</v>
      </c>
      <c r="B379" s="0" t="n">
        <v>1</v>
      </c>
      <c r="C379" s="0" t="n">
        <v>37740</v>
      </c>
      <c r="D379" s="0" t="n">
        <v>37740</v>
      </c>
    </row>
    <row r="380" customFormat="false" ht="13.8" hidden="false" customHeight="false" outlineLevel="0" collapsed="false">
      <c r="A380" s="0" t="s">
        <v>1162</v>
      </c>
      <c r="B380" s="0" t="n">
        <v>4</v>
      </c>
      <c r="C380" s="0" t="n">
        <v>149357</v>
      </c>
      <c r="D380" s="0" t="n">
        <v>37339.25</v>
      </c>
    </row>
    <row r="381" customFormat="false" ht="13.8" hidden="false" customHeight="false" outlineLevel="0" collapsed="false">
      <c r="A381" s="0" t="s">
        <v>1163</v>
      </c>
      <c r="B381" s="0" t="n">
        <v>1</v>
      </c>
      <c r="C381" s="0" t="n">
        <v>37053</v>
      </c>
      <c r="D381" s="0" t="n">
        <v>37053</v>
      </c>
    </row>
    <row r="382" customFormat="false" ht="13.8" hidden="false" customHeight="false" outlineLevel="0" collapsed="false">
      <c r="A382" s="0" t="s">
        <v>610</v>
      </c>
      <c r="B382" s="0" t="n">
        <v>1</v>
      </c>
      <c r="C382" s="0" t="n">
        <v>37053</v>
      </c>
      <c r="D382" s="0" t="n">
        <v>37053</v>
      </c>
    </row>
    <row r="383" customFormat="false" ht="13.8" hidden="false" customHeight="false" outlineLevel="0" collapsed="false">
      <c r="A383" s="0" t="s">
        <v>1164</v>
      </c>
      <c r="B383" s="0" t="n">
        <v>1</v>
      </c>
      <c r="C383" s="0" t="n">
        <v>37053</v>
      </c>
      <c r="D383" s="0" t="n">
        <v>37053</v>
      </c>
    </row>
    <row r="384" customFormat="false" ht="13.8" hidden="false" customHeight="false" outlineLevel="0" collapsed="false">
      <c r="A384" s="0" t="s">
        <v>1165</v>
      </c>
      <c r="B384" s="0" t="n">
        <v>2</v>
      </c>
      <c r="C384" s="0" t="n">
        <v>73571</v>
      </c>
      <c r="D384" s="0" t="n">
        <v>36785.5</v>
      </c>
    </row>
    <row r="385" customFormat="false" ht="13.8" hidden="false" customHeight="false" outlineLevel="0" collapsed="false">
      <c r="A385" s="0" t="s">
        <v>1166</v>
      </c>
      <c r="B385" s="0" t="n">
        <v>1</v>
      </c>
      <c r="C385" s="0" t="n">
        <v>36624</v>
      </c>
      <c r="D385" s="0" t="n">
        <v>36624</v>
      </c>
    </row>
    <row r="386" customFormat="false" ht="13.8" hidden="false" customHeight="false" outlineLevel="0" collapsed="false">
      <c r="A386" s="0" t="s">
        <v>723</v>
      </c>
      <c r="B386" s="0" t="n">
        <v>1</v>
      </c>
      <c r="C386" s="0" t="n">
        <v>36582</v>
      </c>
      <c r="D386" s="0" t="n">
        <v>36582</v>
      </c>
    </row>
    <row r="387" customFormat="false" ht="13.8" hidden="false" customHeight="false" outlineLevel="0" collapsed="false">
      <c r="A387" s="0" t="s">
        <v>1167</v>
      </c>
      <c r="B387" s="0" t="n">
        <v>3</v>
      </c>
      <c r="C387" s="0" t="n">
        <v>108661</v>
      </c>
      <c r="D387" s="0" t="n">
        <v>36220.3333333333</v>
      </c>
    </row>
    <row r="388" customFormat="false" ht="13.8" hidden="false" customHeight="false" outlineLevel="0" collapsed="false">
      <c r="A388" s="0" t="s">
        <v>1168</v>
      </c>
      <c r="B388" s="0" t="n">
        <v>1</v>
      </c>
      <c r="C388" s="0" t="n">
        <v>35930</v>
      </c>
      <c r="D388" s="0" t="n">
        <v>35930</v>
      </c>
    </row>
    <row r="389" customFormat="false" ht="13.8" hidden="false" customHeight="false" outlineLevel="0" collapsed="false">
      <c r="A389" s="0" t="s">
        <v>1169</v>
      </c>
      <c r="B389" s="0" t="n">
        <v>1</v>
      </c>
      <c r="C389" s="0" t="n">
        <v>35930</v>
      </c>
      <c r="D389" s="0" t="n">
        <v>35930</v>
      </c>
    </row>
    <row r="390" customFormat="false" ht="13.8" hidden="false" customHeight="false" outlineLevel="0" collapsed="false">
      <c r="A390" s="0" t="s">
        <v>1170</v>
      </c>
      <c r="B390" s="0" t="n">
        <v>1</v>
      </c>
      <c r="C390" s="0" t="n">
        <v>35930</v>
      </c>
      <c r="D390" s="0" t="n">
        <v>35930</v>
      </c>
    </row>
    <row r="391" customFormat="false" ht="13.8" hidden="false" customHeight="false" outlineLevel="0" collapsed="false">
      <c r="A391" s="0" t="s">
        <v>526</v>
      </c>
      <c r="B391" s="0" t="n">
        <v>1</v>
      </c>
      <c r="C391" s="0" t="n">
        <v>35930</v>
      </c>
      <c r="D391" s="0" t="n">
        <v>35930</v>
      </c>
    </row>
    <row r="392" customFormat="false" ht="13.8" hidden="false" customHeight="false" outlineLevel="0" collapsed="false">
      <c r="A392" s="0" t="s">
        <v>154</v>
      </c>
      <c r="B392" s="0" t="n">
        <v>3</v>
      </c>
      <c r="C392" s="0" t="n">
        <v>107627</v>
      </c>
      <c r="D392" s="0" t="n">
        <v>35875.6666666666</v>
      </c>
    </row>
    <row r="393" customFormat="false" ht="13.8" hidden="false" customHeight="false" outlineLevel="0" collapsed="false">
      <c r="A393" s="0" t="s">
        <v>396</v>
      </c>
      <c r="B393" s="0" t="n">
        <v>1</v>
      </c>
      <c r="C393" s="0" t="n">
        <v>35351</v>
      </c>
      <c r="D393" s="0" t="n">
        <v>35351</v>
      </c>
    </row>
    <row r="394" customFormat="false" ht="13.8" hidden="false" customHeight="false" outlineLevel="0" collapsed="false">
      <c r="A394" s="0" t="s">
        <v>1171</v>
      </c>
      <c r="B394" s="0" t="n">
        <v>2</v>
      </c>
      <c r="C394" s="0" t="n">
        <v>69674</v>
      </c>
      <c r="D394" s="0" t="n">
        <v>34837</v>
      </c>
    </row>
    <row r="395" customFormat="false" ht="13.8" hidden="false" customHeight="false" outlineLevel="0" collapsed="false">
      <c r="A395" s="0" t="s">
        <v>1172</v>
      </c>
      <c r="B395" s="0" t="n">
        <v>1</v>
      </c>
      <c r="C395" s="0" t="n">
        <v>34461</v>
      </c>
      <c r="D395" s="0" t="n">
        <v>34461</v>
      </c>
    </row>
    <row r="396" customFormat="false" ht="13.8" hidden="false" customHeight="false" outlineLevel="0" collapsed="false">
      <c r="A396" s="0" t="s">
        <v>226</v>
      </c>
      <c r="B396" s="0" t="n">
        <v>1</v>
      </c>
      <c r="C396" s="0" t="n">
        <v>34461</v>
      </c>
      <c r="D396" s="0" t="n">
        <v>34461</v>
      </c>
    </row>
    <row r="397" customFormat="false" ht="13.8" hidden="false" customHeight="false" outlineLevel="0" collapsed="false">
      <c r="A397" s="0" t="s">
        <v>1173</v>
      </c>
      <c r="B397" s="0" t="n">
        <v>1</v>
      </c>
      <c r="C397" s="0" t="n">
        <v>33981</v>
      </c>
      <c r="D397" s="0" t="n">
        <v>33981</v>
      </c>
    </row>
    <row r="398" customFormat="false" ht="13.8" hidden="false" customHeight="false" outlineLevel="0" collapsed="false">
      <c r="A398" s="0" t="s">
        <v>621</v>
      </c>
      <c r="B398" s="0" t="n">
        <v>1</v>
      </c>
      <c r="C398" s="0" t="n">
        <v>33981</v>
      </c>
      <c r="D398" s="0" t="n">
        <v>33981</v>
      </c>
    </row>
    <row r="399" customFormat="false" ht="13.8" hidden="false" customHeight="false" outlineLevel="0" collapsed="false">
      <c r="A399" s="0" t="s">
        <v>1174</v>
      </c>
      <c r="B399" s="0" t="n">
        <v>1</v>
      </c>
      <c r="C399" s="0" t="n">
        <v>33981</v>
      </c>
      <c r="D399" s="0" t="n">
        <v>33981</v>
      </c>
    </row>
    <row r="400" customFormat="false" ht="13.8" hidden="false" customHeight="false" outlineLevel="0" collapsed="false">
      <c r="A400" s="0" t="s">
        <v>1175</v>
      </c>
      <c r="B400" s="0" t="n">
        <v>2</v>
      </c>
      <c r="C400" s="0" t="n">
        <v>67888</v>
      </c>
      <c r="D400" s="0" t="n">
        <v>33944</v>
      </c>
    </row>
    <row r="401" customFormat="false" ht="13.8" hidden="false" customHeight="false" outlineLevel="0" collapsed="false">
      <c r="A401" s="0" t="s">
        <v>749</v>
      </c>
      <c r="B401" s="0" t="n">
        <v>1</v>
      </c>
      <c r="C401" s="0" t="n">
        <v>33883</v>
      </c>
      <c r="D401" s="0" t="n">
        <v>33883</v>
      </c>
    </row>
    <row r="402" customFormat="false" ht="13.8" hidden="false" customHeight="false" outlineLevel="0" collapsed="false">
      <c r="A402" s="0" t="s">
        <v>1176</v>
      </c>
      <c r="B402" s="0" t="n">
        <v>1</v>
      </c>
      <c r="C402" s="0" t="n">
        <v>33883</v>
      </c>
      <c r="D402" s="0" t="n">
        <v>33883</v>
      </c>
    </row>
    <row r="403" customFormat="false" ht="13.8" hidden="false" customHeight="false" outlineLevel="0" collapsed="false">
      <c r="A403" s="0" t="s">
        <v>814</v>
      </c>
      <c r="B403" s="0" t="n">
        <v>6</v>
      </c>
      <c r="C403" s="0" t="n">
        <v>203164</v>
      </c>
      <c r="D403" s="0" t="n">
        <v>33860.6666666666</v>
      </c>
    </row>
    <row r="404" customFormat="false" ht="13.8" hidden="false" customHeight="false" outlineLevel="0" collapsed="false">
      <c r="A404" s="0" t="s">
        <v>1177</v>
      </c>
      <c r="B404" s="0" t="n">
        <v>2</v>
      </c>
      <c r="C404" s="0" t="n">
        <v>67455</v>
      </c>
      <c r="D404" s="0" t="n">
        <v>33727.5</v>
      </c>
    </row>
    <row r="405" customFormat="false" ht="13.8" hidden="false" customHeight="false" outlineLevel="0" collapsed="false">
      <c r="A405" s="0" t="s">
        <v>1178</v>
      </c>
      <c r="B405" s="0" t="n">
        <v>2</v>
      </c>
      <c r="C405" s="0" t="n">
        <v>67455</v>
      </c>
      <c r="D405" s="0" t="n">
        <v>33727.5</v>
      </c>
    </row>
    <row r="406" customFormat="false" ht="13.8" hidden="false" customHeight="false" outlineLevel="0" collapsed="false">
      <c r="A406" s="0" t="s">
        <v>676</v>
      </c>
      <c r="B406" s="0" t="n">
        <v>1</v>
      </c>
      <c r="C406" s="0" t="n">
        <v>33655</v>
      </c>
      <c r="D406" s="0" t="n">
        <v>33655</v>
      </c>
    </row>
    <row r="407" customFormat="false" ht="13.8" hidden="false" customHeight="false" outlineLevel="0" collapsed="false">
      <c r="A407" s="0" t="s">
        <v>1179</v>
      </c>
      <c r="B407" s="0" t="n">
        <v>1</v>
      </c>
      <c r="C407" s="0" t="n">
        <v>33655</v>
      </c>
      <c r="D407" s="0" t="n">
        <v>33655</v>
      </c>
    </row>
    <row r="408" customFormat="false" ht="13.8" hidden="false" customHeight="false" outlineLevel="0" collapsed="false">
      <c r="A408" s="0" t="s">
        <v>1180</v>
      </c>
      <c r="B408" s="0" t="n">
        <v>1</v>
      </c>
      <c r="C408" s="0" t="n">
        <v>33655</v>
      </c>
      <c r="D408" s="0" t="n">
        <v>33655</v>
      </c>
    </row>
    <row r="409" customFormat="false" ht="13.8" hidden="false" customHeight="false" outlineLevel="0" collapsed="false">
      <c r="A409" s="0" t="s">
        <v>1181</v>
      </c>
      <c r="B409" s="0" t="n">
        <v>3</v>
      </c>
      <c r="C409" s="0" t="n">
        <v>100722</v>
      </c>
      <c r="D409" s="0" t="n">
        <v>33574</v>
      </c>
    </row>
    <row r="410" customFormat="false" ht="13.8" hidden="false" customHeight="false" outlineLevel="0" collapsed="false">
      <c r="A410" s="0" t="s">
        <v>1182</v>
      </c>
      <c r="B410" s="0" t="n">
        <v>2</v>
      </c>
      <c r="C410" s="0" t="n">
        <v>67038</v>
      </c>
      <c r="D410" s="0" t="n">
        <v>33519</v>
      </c>
    </row>
    <row r="411" customFormat="false" ht="13.8" hidden="false" customHeight="false" outlineLevel="0" collapsed="false">
      <c r="A411" s="0" t="s">
        <v>1183</v>
      </c>
      <c r="B411" s="0" t="n">
        <v>3</v>
      </c>
      <c r="C411" s="0" t="n">
        <v>100394</v>
      </c>
      <c r="D411" s="0" t="n">
        <v>33464.6666666666</v>
      </c>
    </row>
    <row r="412" customFormat="false" ht="13.8" hidden="false" customHeight="false" outlineLevel="0" collapsed="false">
      <c r="A412" s="0" t="s">
        <v>614</v>
      </c>
      <c r="B412" s="0" t="n">
        <v>2</v>
      </c>
      <c r="C412" s="0" t="n">
        <v>64886</v>
      </c>
      <c r="D412" s="0" t="n">
        <v>32443</v>
      </c>
    </row>
    <row r="413" customFormat="false" ht="13.8" hidden="false" customHeight="false" outlineLevel="0" collapsed="false">
      <c r="A413" s="0" t="s">
        <v>1184</v>
      </c>
      <c r="B413" s="0" t="n">
        <v>1</v>
      </c>
      <c r="C413" s="0" t="n">
        <v>32443</v>
      </c>
      <c r="D413" s="0" t="n">
        <v>32443</v>
      </c>
    </row>
    <row r="414" customFormat="false" ht="13.8" hidden="false" customHeight="false" outlineLevel="0" collapsed="false">
      <c r="A414" s="0" t="s">
        <v>1185</v>
      </c>
      <c r="B414" s="0" t="n">
        <v>1</v>
      </c>
      <c r="C414" s="0" t="n">
        <v>32443</v>
      </c>
      <c r="D414" s="0" t="n">
        <v>32443</v>
      </c>
    </row>
    <row r="415" customFormat="false" ht="13.8" hidden="false" customHeight="false" outlineLevel="0" collapsed="false">
      <c r="A415" s="0" t="s">
        <v>1186</v>
      </c>
      <c r="B415" s="0" t="n">
        <v>4</v>
      </c>
      <c r="C415" s="0" t="n">
        <v>129617</v>
      </c>
      <c r="D415" s="0" t="n">
        <v>32404.25</v>
      </c>
    </row>
    <row r="416" customFormat="false" ht="13.8" hidden="false" customHeight="false" outlineLevel="0" collapsed="false">
      <c r="A416" s="0" t="s">
        <v>1187</v>
      </c>
      <c r="B416" s="0" t="n">
        <v>1</v>
      </c>
      <c r="C416" s="0" t="n">
        <v>32376</v>
      </c>
      <c r="D416" s="0" t="n">
        <v>32376</v>
      </c>
    </row>
    <row r="417" customFormat="false" ht="13.8" hidden="false" customHeight="false" outlineLevel="0" collapsed="false">
      <c r="A417" s="0" t="s">
        <v>1188</v>
      </c>
      <c r="B417" s="0" t="n">
        <v>1</v>
      </c>
      <c r="C417" s="0" t="n">
        <v>32376</v>
      </c>
      <c r="D417" s="0" t="n">
        <v>32376</v>
      </c>
    </row>
    <row r="418" customFormat="false" ht="13.8" hidden="false" customHeight="false" outlineLevel="0" collapsed="false">
      <c r="A418" s="0" t="s">
        <v>1189</v>
      </c>
      <c r="B418" s="0" t="n">
        <v>1</v>
      </c>
      <c r="C418" s="0" t="n">
        <v>32322</v>
      </c>
      <c r="D418" s="0" t="n">
        <v>32322</v>
      </c>
    </row>
    <row r="419" customFormat="false" ht="13.8" hidden="false" customHeight="false" outlineLevel="0" collapsed="false">
      <c r="A419" s="0" t="s">
        <v>1190</v>
      </c>
      <c r="B419" s="0" t="n">
        <v>1</v>
      </c>
      <c r="C419" s="0" t="n">
        <v>32322</v>
      </c>
      <c r="D419" s="0" t="n">
        <v>32322</v>
      </c>
    </row>
    <row r="420" customFormat="false" ht="13.8" hidden="false" customHeight="false" outlineLevel="0" collapsed="false">
      <c r="A420" s="0" t="s">
        <v>1191</v>
      </c>
      <c r="B420" s="0" t="n">
        <v>1</v>
      </c>
      <c r="C420" s="0" t="n">
        <v>32322</v>
      </c>
      <c r="D420" s="0" t="n">
        <v>32322</v>
      </c>
    </row>
    <row r="421" customFormat="false" ht="13.8" hidden="false" customHeight="false" outlineLevel="0" collapsed="false">
      <c r="A421" s="0" t="s">
        <v>1192</v>
      </c>
      <c r="B421" s="0" t="n">
        <v>1</v>
      </c>
      <c r="C421" s="0" t="n">
        <v>32322</v>
      </c>
      <c r="D421" s="0" t="n">
        <v>32322</v>
      </c>
    </row>
    <row r="422" customFormat="false" ht="13.8" hidden="false" customHeight="false" outlineLevel="0" collapsed="false">
      <c r="A422" s="0" t="s">
        <v>303</v>
      </c>
      <c r="B422" s="0" t="n">
        <v>1</v>
      </c>
      <c r="C422" s="0" t="n">
        <v>32322</v>
      </c>
      <c r="D422" s="0" t="n">
        <v>32322</v>
      </c>
    </row>
    <row r="423" customFormat="false" ht="13.8" hidden="false" customHeight="false" outlineLevel="0" collapsed="false">
      <c r="A423" s="0" t="s">
        <v>1193</v>
      </c>
      <c r="B423" s="0" t="n">
        <v>5</v>
      </c>
      <c r="C423" s="0" t="n">
        <v>161508</v>
      </c>
      <c r="D423" s="0" t="n">
        <v>32301.6</v>
      </c>
    </row>
    <row r="424" customFormat="false" ht="13.8" hidden="false" customHeight="false" outlineLevel="0" collapsed="false">
      <c r="A424" s="0" t="s">
        <v>1194</v>
      </c>
      <c r="B424" s="0" t="n">
        <v>1</v>
      </c>
      <c r="C424" s="0" t="n">
        <v>32233</v>
      </c>
      <c r="D424" s="0" t="n">
        <v>32233</v>
      </c>
    </row>
    <row r="425" customFormat="false" ht="13.8" hidden="false" customHeight="false" outlineLevel="0" collapsed="false">
      <c r="A425" s="0" t="s">
        <v>436</v>
      </c>
      <c r="B425" s="0" t="n">
        <v>1</v>
      </c>
      <c r="C425" s="0" t="n">
        <v>32233</v>
      </c>
      <c r="D425" s="0" t="n">
        <v>32233</v>
      </c>
    </row>
    <row r="426" customFormat="false" ht="13.8" hidden="false" customHeight="false" outlineLevel="0" collapsed="false">
      <c r="A426" s="0" t="s">
        <v>548</v>
      </c>
      <c r="B426" s="0" t="n">
        <v>1</v>
      </c>
      <c r="C426" s="0" t="n">
        <v>32226</v>
      </c>
      <c r="D426" s="0" t="n">
        <v>32226</v>
      </c>
    </row>
    <row r="427" customFormat="false" ht="13.8" hidden="false" customHeight="false" outlineLevel="0" collapsed="false">
      <c r="A427" s="0" t="s">
        <v>1195</v>
      </c>
      <c r="B427" s="0" t="n">
        <v>1</v>
      </c>
      <c r="C427" s="0" t="n">
        <v>32226</v>
      </c>
      <c r="D427" s="0" t="n">
        <v>32226</v>
      </c>
    </row>
    <row r="428" customFormat="false" ht="13.8" hidden="false" customHeight="false" outlineLevel="0" collapsed="false">
      <c r="A428" s="0" t="s">
        <v>1196</v>
      </c>
      <c r="B428" s="0" t="n">
        <v>1</v>
      </c>
      <c r="C428" s="0" t="n">
        <v>32226</v>
      </c>
      <c r="D428" s="0" t="n">
        <v>32226</v>
      </c>
    </row>
    <row r="429" customFormat="false" ht="13.8" hidden="false" customHeight="false" outlineLevel="0" collapsed="false">
      <c r="A429" s="0" t="s">
        <v>119</v>
      </c>
      <c r="B429" s="0" t="n">
        <v>2</v>
      </c>
      <c r="C429" s="0" t="n">
        <v>64000</v>
      </c>
      <c r="D429" s="0" t="n">
        <v>32000</v>
      </c>
    </row>
    <row r="430" customFormat="false" ht="13.8" hidden="false" customHeight="false" outlineLevel="0" collapsed="false">
      <c r="A430" s="0" t="s">
        <v>1197</v>
      </c>
      <c r="B430" s="0" t="n">
        <v>2</v>
      </c>
      <c r="C430" s="0" t="n">
        <v>63880</v>
      </c>
      <c r="D430" s="0" t="n">
        <v>31940</v>
      </c>
    </row>
    <row r="431" customFormat="false" ht="13.8" hidden="false" customHeight="false" outlineLevel="0" collapsed="false">
      <c r="A431" s="0" t="s">
        <v>1198</v>
      </c>
      <c r="B431" s="0" t="n">
        <v>2</v>
      </c>
      <c r="C431" s="0" t="n">
        <v>63639</v>
      </c>
      <c r="D431" s="0" t="n">
        <v>31819.5</v>
      </c>
    </row>
    <row r="432" customFormat="false" ht="13.8" hidden="false" customHeight="false" outlineLevel="0" collapsed="false">
      <c r="A432" s="0" t="s">
        <v>1199</v>
      </c>
      <c r="B432" s="0" t="n">
        <v>4</v>
      </c>
      <c r="C432" s="0" t="n">
        <v>126179</v>
      </c>
      <c r="D432" s="0" t="n">
        <v>31544.75</v>
      </c>
    </row>
    <row r="433" customFormat="false" ht="13.8" hidden="false" customHeight="false" outlineLevel="0" collapsed="false">
      <c r="A433" s="0" t="s">
        <v>1200</v>
      </c>
      <c r="B433" s="0" t="n">
        <v>1</v>
      </c>
      <c r="C433" s="0" t="n">
        <v>31479</v>
      </c>
      <c r="D433" s="0" t="n">
        <v>31479</v>
      </c>
    </row>
    <row r="434" customFormat="false" ht="13.8" hidden="false" customHeight="false" outlineLevel="0" collapsed="false">
      <c r="A434" s="0" t="s">
        <v>72</v>
      </c>
      <c r="B434" s="0" t="n">
        <v>1</v>
      </c>
      <c r="C434" s="0" t="n">
        <v>31479</v>
      </c>
      <c r="D434" s="0" t="n">
        <v>31479</v>
      </c>
    </row>
    <row r="435" customFormat="false" ht="13.8" hidden="false" customHeight="false" outlineLevel="0" collapsed="false">
      <c r="A435" s="0" t="s">
        <v>1201</v>
      </c>
      <c r="B435" s="0" t="n">
        <v>1</v>
      </c>
      <c r="C435" s="0" t="n">
        <v>31479</v>
      </c>
      <c r="D435" s="0" t="n">
        <v>31479</v>
      </c>
    </row>
    <row r="436" customFormat="false" ht="13.8" hidden="false" customHeight="false" outlineLevel="0" collapsed="false">
      <c r="A436" s="0" t="s">
        <v>1202</v>
      </c>
      <c r="B436" s="0" t="n">
        <v>2</v>
      </c>
      <c r="C436" s="0" t="n">
        <v>62250</v>
      </c>
      <c r="D436" s="0" t="n">
        <v>31125</v>
      </c>
    </row>
    <row r="437" customFormat="false" ht="13.8" hidden="false" customHeight="false" outlineLevel="0" collapsed="false">
      <c r="A437" s="0" t="s">
        <v>1203</v>
      </c>
      <c r="B437" s="0" t="n">
        <v>2</v>
      </c>
      <c r="C437" s="0" t="n">
        <v>61995</v>
      </c>
      <c r="D437" s="0" t="n">
        <v>30997.5</v>
      </c>
    </row>
    <row r="438" customFormat="false" ht="13.8" hidden="false" customHeight="false" outlineLevel="0" collapsed="false">
      <c r="A438" s="0" t="s">
        <v>1204</v>
      </c>
      <c r="B438" s="0" t="n">
        <v>3</v>
      </c>
      <c r="C438" s="0" t="n">
        <v>92745</v>
      </c>
      <c r="D438" s="0" t="n">
        <v>30915</v>
      </c>
    </row>
    <row r="439" customFormat="false" ht="13.8" hidden="false" customHeight="false" outlineLevel="0" collapsed="false">
      <c r="A439" s="0" t="s">
        <v>1205</v>
      </c>
      <c r="B439" s="0" t="n">
        <v>2</v>
      </c>
      <c r="C439" s="0" t="n">
        <v>61773</v>
      </c>
      <c r="D439" s="0" t="n">
        <v>30886.5</v>
      </c>
    </row>
    <row r="440" customFormat="false" ht="13.8" hidden="false" customHeight="false" outlineLevel="0" collapsed="false">
      <c r="A440" s="0" t="s">
        <v>133</v>
      </c>
      <c r="B440" s="0" t="n">
        <v>1</v>
      </c>
      <c r="C440" s="0" t="n">
        <v>30816</v>
      </c>
      <c r="D440" s="0" t="n">
        <v>30816</v>
      </c>
    </row>
    <row r="441" customFormat="false" ht="13.8" hidden="false" customHeight="false" outlineLevel="0" collapsed="false">
      <c r="A441" s="0" t="s">
        <v>1206</v>
      </c>
      <c r="B441" s="0" t="n">
        <v>1</v>
      </c>
      <c r="C441" s="0" t="n">
        <v>30603</v>
      </c>
      <c r="D441" s="0" t="n">
        <v>30603</v>
      </c>
    </row>
    <row r="442" customFormat="false" ht="13.8" hidden="false" customHeight="false" outlineLevel="0" collapsed="false">
      <c r="A442" s="0" t="s">
        <v>1207</v>
      </c>
      <c r="B442" s="0" t="n">
        <v>1</v>
      </c>
      <c r="C442" s="0" t="n">
        <v>30603</v>
      </c>
      <c r="D442" s="0" t="n">
        <v>30603</v>
      </c>
    </row>
    <row r="443" customFormat="false" ht="13.8" hidden="false" customHeight="false" outlineLevel="0" collapsed="false">
      <c r="A443" s="0" t="s">
        <v>1208</v>
      </c>
      <c r="B443" s="0" t="n">
        <v>4</v>
      </c>
      <c r="C443" s="0" t="n">
        <v>122411</v>
      </c>
      <c r="D443" s="0" t="n">
        <v>30602.75</v>
      </c>
    </row>
    <row r="444" customFormat="false" ht="13.8" hidden="false" customHeight="false" outlineLevel="0" collapsed="false">
      <c r="A444" s="0" t="s">
        <v>1209</v>
      </c>
      <c r="B444" s="0" t="n">
        <v>1</v>
      </c>
      <c r="C444" s="0" t="n">
        <v>30480</v>
      </c>
      <c r="D444" s="0" t="n">
        <v>30480</v>
      </c>
    </row>
    <row r="445" customFormat="false" ht="13.8" hidden="false" customHeight="false" outlineLevel="0" collapsed="false">
      <c r="A445" s="0" t="s">
        <v>1210</v>
      </c>
      <c r="B445" s="0" t="n">
        <v>2</v>
      </c>
      <c r="C445" s="0" t="n">
        <v>60136</v>
      </c>
      <c r="D445" s="0" t="n">
        <v>30068</v>
      </c>
    </row>
    <row r="446" customFormat="false" ht="13.8" hidden="false" customHeight="false" outlineLevel="0" collapsed="false">
      <c r="A446" s="0" t="s">
        <v>1211</v>
      </c>
      <c r="B446" s="0" t="n">
        <v>3</v>
      </c>
      <c r="C446" s="0" t="n">
        <v>89688</v>
      </c>
      <c r="D446" s="0" t="n">
        <v>29896</v>
      </c>
    </row>
    <row r="447" customFormat="false" ht="13.8" hidden="false" customHeight="false" outlineLevel="0" collapsed="false">
      <c r="A447" s="0" t="s">
        <v>1212</v>
      </c>
      <c r="B447" s="0" t="n">
        <v>1</v>
      </c>
      <c r="C447" s="0" t="n">
        <v>29818</v>
      </c>
      <c r="D447" s="0" t="n">
        <v>29818</v>
      </c>
    </row>
    <row r="448" customFormat="false" ht="13.8" hidden="false" customHeight="false" outlineLevel="0" collapsed="false">
      <c r="A448" s="0" t="s">
        <v>1213</v>
      </c>
      <c r="B448" s="0" t="n">
        <v>1</v>
      </c>
      <c r="C448" s="0" t="n">
        <v>29818</v>
      </c>
      <c r="D448" s="0" t="n">
        <v>29818</v>
      </c>
    </row>
    <row r="449" customFormat="false" ht="13.8" hidden="false" customHeight="false" outlineLevel="0" collapsed="false">
      <c r="A449" s="0" t="s">
        <v>61</v>
      </c>
      <c r="B449" s="0" t="n">
        <v>1</v>
      </c>
      <c r="C449" s="0" t="n">
        <v>29818</v>
      </c>
      <c r="D449" s="0" t="n">
        <v>29818</v>
      </c>
    </row>
    <row r="450" customFormat="false" ht="13.8" hidden="false" customHeight="false" outlineLevel="0" collapsed="false">
      <c r="A450" s="0" t="s">
        <v>1214</v>
      </c>
      <c r="B450" s="0" t="n">
        <v>1</v>
      </c>
      <c r="C450" s="0" t="n">
        <v>29818</v>
      </c>
      <c r="D450" s="0" t="n">
        <v>29818</v>
      </c>
    </row>
    <row r="451" customFormat="false" ht="13.8" hidden="false" customHeight="false" outlineLevel="0" collapsed="false">
      <c r="A451" s="0" t="s">
        <v>1215</v>
      </c>
      <c r="B451" s="0" t="n">
        <v>2</v>
      </c>
      <c r="C451" s="0" t="n">
        <v>59489</v>
      </c>
      <c r="D451" s="0" t="n">
        <v>29744.5</v>
      </c>
    </row>
    <row r="452" customFormat="false" ht="13.8" hidden="false" customHeight="false" outlineLevel="0" collapsed="false">
      <c r="A452" s="0" t="s">
        <v>1216</v>
      </c>
      <c r="B452" s="0" t="n">
        <v>3</v>
      </c>
      <c r="C452" s="0" t="n">
        <v>88918</v>
      </c>
      <c r="D452" s="0" t="n">
        <v>29639.3333333333</v>
      </c>
    </row>
    <row r="453" customFormat="false" ht="13.8" hidden="false" customHeight="false" outlineLevel="0" collapsed="false">
      <c r="A453" s="0" t="s">
        <v>1217</v>
      </c>
      <c r="B453" s="0" t="n">
        <v>1</v>
      </c>
      <c r="C453" s="0" t="n">
        <v>29614</v>
      </c>
      <c r="D453" s="0" t="n">
        <v>29614</v>
      </c>
    </row>
    <row r="454" customFormat="false" ht="13.8" hidden="false" customHeight="false" outlineLevel="0" collapsed="false">
      <c r="A454" s="0" t="s">
        <v>144</v>
      </c>
      <c r="B454" s="0" t="n">
        <v>1</v>
      </c>
      <c r="C454" s="0" t="n">
        <v>29614</v>
      </c>
      <c r="D454" s="0" t="n">
        <v>29614</v>
      </c>
    </row>
    <row r="455" customFormat="false" ht="13.8" hidden="false" customHeight="false" outlineLevel="0" collapsed="false">
      <c r="A455" s="0" t="s">
        <v>1218</v>
      </c>
      <c r="B455" s="0" t="n">
        <v>1</v>
      </c>
      <c r="C455" s="0" t="n">
        <v>29614</v>
      </c>
      <c r="D455" s="0" t="n">
        <v>29614</v>
      </c>
    </row>
    <row r="456" customFormat="false" ht="13.8" hidden="false" customHeight="false" outlineLevel="0" collapsed="false">
      <c r="A456" s="0" t="s">
        <v>1219</v>
      </c>
      <c r="B456" s="0" t="n">
        <v>1</v>
      </c>
      <c r="C456" s="0" t="n">
        <v>29614</v>
      </c>
      <c r="D456" s="0" t="n">
        <v>29614</v>
      </c>
    </row>
    <row r="457" customFormat="false" ht="13.8" hidden="false" customHeight="false" outlineLevel="0" collapsed="false">
      <c r="A457" s="0" t="s">
        <v>1220</v>
      </c>
      <c r="B457" s="0" t="n">
        <v>1</v>
      </c>
      <c r="C457" s="0" t="n">
        <v>29537</v>
      </c>
      <c r="D457" s="0" t="n">
        <v>29537</v>
      </c>
    </row>
    <row r="458" customFormat="false" ht="13.8" hidden="false" customHeight="false" outlineLevel="0" collapsed="false">
      <c r="A458" s="0" t="s">
        <v>1221</v>
      </c>
      <c r="B458" s="0" t="n">
        <v>2</v>
      </c>
      <c r="C458" s="0" t="n">
        <v>58626</v>
      </c>
      <c r="D458" s="0" t="n">
        <v>29313</v>
      </c>
    </row>
    <row r="459" customFormat="false" ht="13.8" hidden="false" customHeight="false" outlineLevel="0" collapsed="false">
      <c r="A459" s="0" t="s">
        <v>1222</v>
      </c>
      <c r="B459" s="0" t="n">
        <v>1</v>
      </c>
      <c r="C459" s="0" t="n">
        <v>29138</v>
      </c>
      <c r="D459" s="0" t="n">
        <v>29138</v>
      </c>
    </row>
    <row r="460" customFormat="false" ht="13.8" hidden="false" customHeight="false" outlineLevel="0" collapsed="false">
      <c r="A460" s="0" t="s">
        <v>1223</v>
      </c>
      <c r="B460" s="0" t="n">
        <v>7</v>
      </c>
      <c r="C460" s="0" t="n">
        <v>203431</v>
      </c>
      <c r="D460" s="0" t="n">
        <v>29061.5714285714</v>
      </c>
    </row>
    <row r="461" customFormat="false" ht="13.8" hidden="false" customHeight="false" outlineLevel="0" collapsed="false">
      <c r="A461" s="0" t="s">
        <v>1224</v>
      </c>
      <c r="B461" s="0" t="n">
        <v>3</v>
      </c>
      <c r="C461" s="0" t="n">
        <v>87158</v>
      </c>
      <c r="D461" s="0" t="n">
        <v>29052.6666666666</v>
      </c>
    </row>
    <row r="462" customFormat="false" ht="13.8" hidden="false" customHeight="false" outlineLevel="0" collapsed="false">
      <c r="A462" s="0" t="s">
        <v>1225</v>
      </c>
      <c r="B462" s="0" t="n">
        <v>4</v>
      </c>
      <c r="C462" s="0" t="n">
        <v>115909</v>
      </c>
      <c r="D462" s="0" t="n">
        <v>28977.25</v>
      </c>
    </row>
    <row r="463" customFormat="false" ht="13.8" hidden="false" customHeight="false" outlineLevel="0" collapsed="false">
      <c r="A463" s="0" t="s">
        <v>1226</v>
      </c>
      <c r="B463" s="0" t="n">
        <v>2</v>
      </c>
      <c r="C463" s="0" t="n">
        <v>57916</v>
      </c>
      <c r="D463" s="0" t="n">
        <v>28958</v>
      </c>
    </row>
    <row r="464" customFormat="false" ht="13.8" hidden="false" customHeight="false" outlineLevel="0" collapsed="false">
      <c r="A464" s="0" t="s">
        <v>1227</v>
      </c>
      <c r="B464" s="0" t="n">
        <v>1</v>
      </c>
      <c r="C464" s="0" t="n">
        <v>28771</v>
      </c>
      <c r="D464" s="0" t="n">
        <v>28771</v>
      </c>
    </row>
    <row r="465" customFormat="false" ht="13.8" hidden="false" customHeight="false" outlineLevel="0" collapsed="false">
      <c r="A465" s="0" t="s">
        <v>1228</v>
      </c>
      <c r="B465" s="0" t="n">
        <v>2</v>
      </c>
      <c r="C465" s="0" t="n">
        <v>57517</v>
      </c>
      <c r="D465" s="0" t="n">
        <v>28758.5</v>
      </c>
    </row>
    <row r="466" customFormat="false" ht="13.8" hidden="false" customHeight="false" outlineLevel="0" collapsed="false">
      <c r="A466" s="0" t="s">
        <v>379</v>
      </c>
      <c r="B466" s="0" t="n">
        <v>1</v>
      </c>
      <c r="C466" s="0" t="n">
        <v>28445</v>
      </c>
      <c r="D466" s="0" t="n">
        <v>28445</v>
      </c>
    </row>
    <row r="467" customFormat="false" ht="13.8" hidden="false" customHeight="false" outlineLevel="0" collapsed="false">
      <c r="A467" s="0" t="s">
        <v>1229</v>
      </c>
      <c r="B467" s="0" t="n">
        <v>1</v>
      </c>
      <c r="C467" s="0" t="n">
        <v>28436</v>
      </c>
      <c r="D467" s="0" t="n">
        <v>28436</v>
      </c>
    </row>
    <row r="468" customFormat="false" ht="13.8" hidden="false" customHeight="false" outlineLevel="0" collapsed="false">
      <c r="A468" s="0" t="s">
        <v>1230</v>
      </c>
      <c r="B468" s="0" t="n">
        <v>1</v>
      </c>
      <c r="C468" s="0" t="n">
        <v>28436</v>
      </c>
      <c r="D468" s="0" t="n">
        <v>28436</v>
      </c>
    </row>
    <row r="469" customFormat="false" ht="13.8" hidden="false" customHeight="false" outlineLevel="0" collapsed="false">
      <c r="A469" s="0" t="s">
        <v>1231</v>
      </c>
      <c r="B469" s="0" t="n">
        <v>1</v>
      </c>
      <c r="C469" s="0" t="n">
        <v>28436</v>
      </c>
      <c r="D469" s="0" t="n">
        <v>28436</v>
      </c>
    </row>
    <row r="470" customFormat="false" ht="13.8" hidden="false" customHeight="false" outlineLevel="0" collapsed="false">
      <c r="A470" s="0" t="s">
        <v>358</v>
      </c>
      <c r="B470" s="0" t="n">
        <v>1</v>
      </c>
      <c r="C470" s="0" t="n">
        <v>28436</v>
      </c>
      <c r="D470" s="0" t="n">
        <v>28436</v>
      </c>
    </row>
    <row r="471" customFormat="false" ht="13.8" hidden="false" customHeight="false" outlineLevel="0" collapsed="false">
      <c r="A471" s="0" t="s">
        <v>1232</v>
      </c>
      <c r="B471" s="0" t="n">
        <v>1</v>
      </c>
      <c r="C471" s="0" t="n">
        <v>28436</v>
      </c>
      <c r="D471" s="0" t="n">
        <v>28436</v>
      </c>
    </row>
    <row r="472" customFormat="false" ht="13.8" hidden="false" customHeight="false" outlineLevel="0" collapsed="false">
      <c r="A472" s="0" t="s">
        <v>1233</v>
      </c>
      <c r="B472" s="0" t="n">
        <v>1</v>
      </c>
      <c r="C472" s="0" t="n">
        <v>28400</v>
      </c>
      <c r="D472" s="0" t="n">
        <v>28400</v>
      </c>
    </row>
    <row r="473" customFormat="false" ht="13.8" hidden="false" customHeight="false" outlineLevel="0" collapsed="false">
      <c r="A473" s="0" t="s">
        <v>1234</v>
      </c>
      <c r="B473" s="0" t="n">
        <v>1</v>
      </c>
      <c r="C473" s="0" t="n">
        <v>28400</v>
      </c>
      <c r="D473" s="0" t="n">
        <v>28400</v>
      </c>
    </row>
    <row r="474" customFormat="false" ht="13.8" hidden="false" customHeight="false" outlineLevel="0" collapsed="false">
      <c r="A474" s="0" t="s">
        <v>296</v>
      </c>
      <c r="B474" s="0" t="n">
        <v>1</v>
      </c>
      <c r="C474" s="0" t="n">
        <v>28400</v>
      </c>
      <c r="D474" s="0" t="n">
        <v>28400</v>
      </c>
    </row>
    <row r="475" customFormat="false" ht="13.8" hidden="false" customHeight="false" outlineLevel="0" collapsed="false">
      <c r="A475" s="0" t="s">
        <v>688</v>
      </c>
      <c r="B475" s="0" t="n">
        <v>1</v>
      </c>
      <c r="C475" s="0" t="n">
        <v>28380</v>
      </c>
      <c r="D475" s="0" t="n">
        <v>28380</v>
      </c>
    </row>
    <row r="476" customFormat="false" ht="13.8" hidden="false" customHeight="false" outlineLevel="0" collapsed="false">
      <c r="A476" s="0" t="s">
        <v>1235</v>
      </c>
      <c r="B476" s="0" t="n">
        <v>1</v>
      </c>
      <c r="C476" s="0" t="n">
        <v>28354</v>
      </c>
      <c r="D476" s="0" t="n">
        <v>28354</v>
      </c>
    </row>
    <row r="477" customFormat="false" ht="13.8" hidden="false" customHeight="false" outlineLevel="0" collapsed="false">
      <c r="A477" s="0" t="s">
        <v>1236</v>
      </c>
      <c r="B477" s="0" t="n">
        <v>1</v>
      </c>
      <c r="C477" s="0" t="n">
        <v>28354</v>
      </c>
      <c r="D477" s="0" t="n">
        <v>28354</v>
      </c>
    </row>
    <row r="478" customFormat="false" ht="13.8" hidden="false" customHeight="false" outlineLevel="0" collapsed="false">
      <c r="A478" s="0" t="s">
        <v>244</v>
      </c>
      <c r="B478" s="0" t="n">
        <v>1</v>
      </c>
      <c r="C478" s="0" t="n">
        <v>27792</v>
      </c>
      <c r="D478" s="0" t="n">
        <v>27792</v>
      </c>
    </row>
    <row r="479" customFormat="false" ht="13.8" hidden="false" customHeight="false" outlineLevel="0" collapsed="false">
      <c r="A479" s="0" t="s">
        <v>1237</v>
      </c>
      <c r="B479" s="0" t="n">
        <v>1</v>
      </c>
      <c r="C479" s="0" t="n">
        <v>27792</v>
      </c>
      <c r="D479" s="0" t="n">
        <v>27792</v>
      </c>
    </row>
    <row r="480" customFormat="false" ht="13.8" hidden="false" customHeight="false" outlineLevel="0" collapsed="false">
      <c r="A480" s="0" t="s">
        <v>1238</v>
      </c>
      <c r="B480" s="0" t="n">
        <v>1</v>
      </c>
      <c r="C480" s="0" t="n">
        <v>27792</v>
      </c>
      <c r="D480" s="0" t="n">
        <v>27792</v>
      </c>
    </row>
    <row r="481" customFormat="false" ht="13.8" hidden="false" customHeight="false" outlineLevel="0" collapsed="false">
      <c r="A481" s="0" t="s">
        <v>38</v>
      </c>
      <c r="B481" s="0" t="n">
        <v>3</v>
      </c>
      <c r="C481" s="0" t="n">
        <v>83093</v>
      </c>
      <c r="D481" s="0" t="n">
        <v>27697.6666666666</v>
      </c>
    </row>
    <row r="482" customFormat="false" ht="13.8" hidden="false" customHeight="false" outlineLevel="0" collapsed="false">
      <c r="A482" s="0" t="s">
        <v>1239</v>
      </c>
      <c r="B482" s="0" t="n">
        <v>3</v>
      </c>
      <c r="C482" s="0" t="n">
        <v>83093</v>
      </c>
      <c r="D482" s="0" t="n">
        <v>27697.6666666666</v>
      </c>
    </row>
    <row r="483" customFormat="false" ht="13.8" hidden="false" customHeight="false" outlineLevel="0" collapsed="false">
      <c r="A483" s="0" t="s">
        <v>1240</v>
      </c>
      <c r="B483" s="0" t="n">
        <v>3</v>
      </c>
      <c r="C483" s="0" t="n">
        <v>83093</v>
      </c>
      <c r="D483" s="0" t="n">
        <v>27697.6666666666</v>
      </c>
    </row>
    <row r="484" customFormat="false" ht="13.8" hidden="false" customHeight="false" outlineLevel="0" collapsed="false">
      <c r="A484" s="0" t="s">
        <v>1241</v>
      </c>
      <c r="B484" s="0" t="n">
        <v>3</v>
      </c>
      <c r="C484" s="0" t="n">
        <v>83093</v>
      </c>
      <c r="D484" s="0" t="n">
        <v>27697.6666666666</v>
      </c>
    </row>
    <row r="485" customFormat="false" ht="13.8" hidden="false" customHeight="false" outlineLevel="0" collapsed="false">
      <c r="A485" s="0" t="s">
        <v>1242</v>
      </c>
      <c r="B485" s="0" t="n">
        <v>1</v>
      </c>
      <c r="C485" s="0" t="n">
        <v>27550</v>
      </c>
      <c r="D485" s="0" t="n">
        <v>27550</v>
      </c>
    </row>
    <row r="486" customFormat="false" ht="13.8" hidden="false" customHeight="false" outlineLevel="0" collapsed="false">
      <c r="A486" s="0" t="s">
        <v>1243</v>
      </c>
      <c r="B486" s="0" t="n">
        <v>1</v>
      </c>
      <c r="C486" s="0" t="n">
        <v>27550</v>
      </c>
      <c r="D486" s="0" t="n">
        <v>27550</v>
      </c>
    </row>
    <row r="487" customFormat="false" ht="13.8" hidden="false" customHeight="false" outlineLevel="0" collapsed="false">
      <c r="A487" s="0" t="s">
        <v>704</v>
      </c>
      <c r="B487" s="0" t="n">
        <v>1</v>
      </c>
      <c r="C487" s="0" t="n">
        <v>27550</v>
      </c>
      <c r="D487" s="0" t="n">
        <v>27550</v>
      </c>
    </row>
    <row r="488" customFormat="false" ht="13.8" hidden="false" customHeight="false" outlineLevel="0" collapsed="false">
      <c r="A488" s="0" t="s">
        <v>1244</v>
      </c>
      <c r="B488" s="0" t="n">
        <v>1</v>
      </c>
      <c r="C488" s="0" t="n">
        <v>27376</v>
      </c>
      <c r="D488" s="0" t="n">
        <v>27376</v>
      </c>
    </row>
    <row r="489" customFormat="false" ht="13.8" hidden="false" customHeight="false" outlineLevel="0" collapsed="false">
      <c r="A489" s="0" t="s">
        <v>1245</v>
      </c>
      <c r="B489" s="0" t="n">
        <v>1</v>
      </c>
      <c r="C489" s="0" t="n">
        <v>27376</v>
      </c>
      <c r="D489" s="0" t="n">
        <v>27376</v>
      </c>
    </row>
    <row r="490" customFormat="false" ht="13.8" hidden="false" customHeight="false" outlineLevel="0" collapsed="false">
      <c r="A490" s="0" t="s">
        <v>1246</v>
      </c>
      <c r="B490" s="0" t="n">
        <v>9</v>
      </c>
      <c r="C490" s="0" t="n">
        <v>245008</v>
      </c>
      <c r="D490" s="0" t="n">
        <v>27223.1111111111</v>
      </c>
    </row>
    <row r="491" customFormat="false" ht="13.8" hidden="false" customHeight="false" outlineLevel="0" collapsed="false">
      <c r="A491" s="0" t="s">
        <v>1247</v>
      </c>
      <c r="B491" s="0" t="n">
        <v>5</v>
      </c>
      <c r="C491" s="0" t="n">
        <v>135353</v>
      </c>
      <c r="D491" s="0" t="n">
        <v>27070.6</v>
      </c>
    </row>
    <row r="492" customFormat="false" ht="13.8" hidden="false" customHeight="false" outlineLevel="0" collapsed="false">
      <c r="A492" s="0" t="s">
        <v>1248</v>
      </c>
      <c r="B492" s="0" t="n">
        <v>5</v>
      </c>
      <c r="C492" s="0" t="n">
        <v>133873</v>
      </c>
      <c r="D492" s="0" t="n">
        <v>26774.6</v>
      </c>
    </row>
    <row r="493" customFormat="false" ht="13.8" hidden="false" customHeight="false" outlineLevel="0" collapsed="false">
      <c r="A493" s="0" t="s">
        <v>1249</v>
      </c>
      <c r="B493" s="0" t="n">
        <v>2</v>
      </c>
      <c r="C493" s="0" t="n">
        <v>52879</v>
      </c>
      <c r="D493" s="0" t="n">
        <v>26439.5</v>
      </c>
    </row>
    <row r="494" customFormat="false" ht="13.8" hidden="false" customHeight="false" outlineLevel="0" collapsed="false">
      <c r="A494" s="0" t="s">
        <v>1250</v>
      </c>
      <c r="B494" s="0" t="n">
        <v>1</v>
      </c>
      <c r="C494" s="0" t="n">
        <v>26013</v>
      </c>
      <c r="D494" s="0" t="n">
        <v>26013</v>
      </c>
    </row>
    <row r="495" customFormat="false" ht="13.8" hidden="false" customHeight="false" outlineLevel="0" collapsed="false">
      <c r="A495" s="0" t="s">
        <v>1251</v>
      </c>
      <c r="B495" s="0" t="n">
        <v>2</v>
      </c>
      <c r="C495" s="0" t="n">
        <v>51325</v>
      </c>
      <c r="D495" s="0" t="n">
        <v>25662.5</v>
      </c>
    </row>
    <row r="496" customFormat="false" ht="13.8" hidden="false" customHeight="false" outlineLevel="0" collapsed="false">
      <c r="A496" s="0" t="s">
        <v>1252</v>
      </c>
      <c r="B496" s="0" t="n">
        <v>1</v>
      </c>
      <c r="C496" s="0" t="n">
        <v>25606</v>
      </c>
      <c r="D496" s="0" t="n">
        <v>25606</v>
      </c>
    </row>
    <row r="497" customFormat="false" ht="13.8" hidden="false" customHeight="false" outlineLevel="0" collapsed="false">
      <c r="A497" s="0" t="s">
        <v>1253</v>
      </c>
      <c r="B497" s="0" t="n">
        <v>1</v>
      </c>
      <c r="C497" s="0" t="n">
        <v>25606</v>
      </c>
      <c r="D497" s="0" t="n">
        <v>25606</v>
      </c>
    </row>
    <row r="498" customFormat="false" ht="13.8" hidden="false" customHeight="false" outlineLevel="0" collapsed="false">
      <c r="A498" s="0" t="s">
        <v>591</v>
      </c>
      <c r="B498" s="0" t="n">
        <v>1</v>
      </c>
      <c r="C498" s="0" t="n">
        <v>25606</v>
      </c>
      <c r="D498" s="0" t="n">
        <v>25606</v>
      </c>
    </row>
    <row r="499" customFormat="false" ht="13.8" hidden="false" customHeight="false" outlineLevel="0" collapsed="false">
      <c r="A499" s="0" t="s">
        <v>42</v>
      </c>
      <c r="B499" s="0" t="n">
        <v>3</v>
      </c>
      <c r="C499" s="0" t="n">
        <v>76611</v>
      </c>
      <c r="D499" s="0" t="n">
        <v>25537</v>
      </c>
    </row>
    <row r="500" customFormat="false" ht="13.8" hidden="false" customHeight="false" outlineLevel="0" collapsed="false">
      <c r="A500" s="0" t="s">
        <v>652</v>
      </c>
      <c r="B500" s="0" t="n">
        <v>1</v>
      </c>
      <c r="C500" s="0" t="n">
        <v>25411</v>
      </c>
      <c r="D500" s="0" t="n">
        <v>25411</v>
      </c>
    </row>
    <row r="501" customFormat="false" ht="13.8" hidden="false" customHeight="false" outlineLevel="0" collapsed="false">
      <c r="A501" s="0" t="s">
        <v>1254</v>
      </c>
      <c r="B501" s="0" t="n">
        <v>1</v>
      </c>
      <c r="C501" s="0" t="n">
        <v>25411</v>
      </c>
      <c r="D501" s="0" t="n">
        <v>25411</v>
      </c>
    </row>
    <row r="502" customFormat="false" ht="13.8" hidden="false" customHeight="false" outlineLevel="0" collapsed="false">
      <c r="A502" s="0" t="s">
        <v>1255</v>
      </c>
      <c r="B502" s="0" t="n">
        <v>1</v>
      </c>
      <c r="C502" s="0" t="n">
        <v>25411</v>
      </c>
      <c r="D502" s="0" t="n">
        <v>25411</v>
      </c>
    </row>
    <row r="503" customFormat="false" ht="13.8" hidden="false" customHeight="false" outlineLevel="0" collapsed="false">
      <c r="A503" s="0" t="s">
        <v>1256</v>
      </c>
      <c r="B503" s="0" t="n">
        <v>1</v>
      </c>
      <c r="C503" s="0" t="n">
        <v>25411</v>
      </c>
      <c r="D503" s="0" t="n">
        <v>25411</v>
      </c>
    </row>
    <row r="504" customFormat="false" ht="13.8" hidden="false" customHeight="false" outlineLevel="0" collapsed="false">
      <c r="A504" s="0" t="s">
        <v>1257</v>
      </c>
      <c r="B504" s="0" t="n">
        <v>1</v>
      </c>
      <c r="C504" s="0" t="n">
        <v>25411</v>
      </c>
      <c r="D504" s="0" t="n">
        <v>25411</v>
      </c>
    </row>
    <row r="505" customFormat="false" ht="13.8" hidden="false" customHeight="false" outlineLevel="0" collapsed="false">
      <c r="A505" s="0" t="s">
        <v>1258</v>
      </c>
      <c r="B505" s="0" t="n">
        <v>1</v>
      </c>
      <c r="C505" s="0" t="n">
        <v>25308</v>
      </c>
      <c r="D505" s="0" t="n">
        <v>25308</v>
      </c>
    </row>
    <row r="506" customFormat="false" ht="13.8" hidden="false" customHeight="false" outlineLevel="0" collapsed="false">
      <c r="A506" s="0" t="s">
        <v>1259</v>
      </c>
      <c r="B506" s="0" t="n">
        <v>1</v>
      </c>
      <c r="C506" s="0" t="n">
        <v>25308</v>
      </c>
      <c r="D506" s="0" t="n">
        <v>25308</v>
      </c>
    </row>
    <row r="507" customFormat="false" ht="13.8" hidden="false" customHeight="false" outlineLevel="0" collapsed="false">
      <c r="A507" s="0" t="s">
        <v>1260</v>
      </c>
      <c r="B507" s="0" t="n">
        <v>1</v>
      </c>
      <c r="C507" s="0" t="n">
        <v>25308</v>
      </c>
      <c r="D507" s="0" t="n">
        <v>25308</v>
      </c>
    </row>
    <row r="508" customFormat="false" ht="13.8" hidden="false" customHeight="false" outlineLevel="0" collapsed="false">
      <c r="A508" s="0" t="s">
        <v>264</v>
      </c>
      <c r="B508" s="0" t="n">
        <v>1</v>
      </c>
      <c r="C508" s="0" t="n">
        <v>25308</v>
      </c>
      <c r="D508" s="0" t="n">
        <v>25308</v>
      </c>
    </row>
    <row r="509" customFormat="false" ht="13.8" hidden="false" customHeight="false" outlineLevel="0" collapsed="false">
      <c r="A509" s="0" t="s">
        <v>1261</v>
      </c>
      <c r="B509" s="0" t="n">
        <v>1</v>
      </c>
      <c r="C509" s="0" t="n">
        <v>25194</v>
      </c>
      <c r="D509" s="0" t="n">
        <v>25194</v>
      </c>
    </row>
    <row r="510" customFormat="false" ht="13.8" hidden="false" customHeight="false" outlineLevel="0" collapsed="false">
      <c r="A510" s="0" t="s">
        <v>1262</v>
      </c>
      <c r="B510" s="0" t="n">
        <v>1</v>
      </c>
      <c r="C510" s="0" t="n">
        <v>25194</v>
      </c>
      <c r="D510" s="0" t="n">
        <v>25194</v>
      </c>
    </row>
    <row r="511" customFormat="false" ht="13.8" hidden="false" customHeight="false" outlineLevel="0" collapsed="false">
      <c r="A511" s="0" t="s">
        <v>1263</v>
      </c>
      <c r="B511" s="0" t="n">
        <v>1</v>
      </c>
      <c r="C511" s="0" t="n">
        <v>24796</v>
      </c>
      <c r="D511" s="0" t="n">
        <v>24796</v>
      </c>
    </row>
    <row r="512" customFormat="false" ht="13.8" hidden="false" customHeight="false" outlineLevel="0" collapsed="false">
      <c r="A512" s="0" t="s">
        <v>537</v>
      </c>
      <c r="B512" s="0" t="n">
        <v>1</v>
      </c>
      <c r="C512" s="0" t="n">
        <v>24796</v>
      </c>
      <c r="D512" s="0" t="n">
        <v>24796</v>
      </c>
    </row>
    <row r="513" customFormat="false" ht="13.8" hidden="false" customHeight="false" outlineLevel="0" collapsed="false">
      <c r="A513" s="0" t="s">
        <v>1264</v>
      </c>
      <c r="B513" s="0" t="n">
        <v>1</v>
      </c>
      <c r="C513" s="0" t="n">
        <v>24796</v>
      </c>
      <c r="D513" s="0" t="n">
        <v>24796</v>
      </c>
    </row>
    <row r="514" customFormat="false" ht="13.8" hidden="false" customHeight="false" outlineLevel="0" collapsed="false">
      <c r="A514" s="0" t="s">
        <v>1265</v>
      </c>
      <c r="B514" s="0" t="n">
        <v>1</v>
      </c>
      <c r="C514" s="0" t="n">
        <v>24785</v>
      </c>
      <c r="D514" s="0" t="n">
        <v>24785</v>
      </c>
    </row>
    <row r="515" customFormat="false" ht="13.8" hidden="false" customHeight="false" outlineLevel="0" collapsed="false">
      <c r="A515" s="0" t="s">
        <v>1266</v>
      </c>
      <c r="B515" s="0" t="n">
        <v>2</v>
      </c>
      <c r="C515" s="0" t="n">
        <v>49398</v>
      </c>
      <c r="D515" s="0" t="n">
        <v>24699</v>
      </c>
    </row>
    <row r="516" customFormat="false" ht="13.8" hidden="false" customHeight="false" outlineLevel="0" collapsed="false">
      <c r="A516" s="0" t="s">
        <v>1267</v>
      </c>
      <c r="B516" s="0" t="n">
        <v>2</v>
      </c>
      <c r="C516" s="0" t="n">
        <v>48860</v>
      </c>
      <c r="D516" s="0" t="n">
        <v>24430</v>
      </c>
    </row>
    <row r="517" customFormat="false" ht="13.8" hidden="false" customHeight="false" outlineLevel="0" collapsed="false">
      <c r="A517" s="0" t="s">
        <v>102</v>
      </c>
      <c r="B517" s="0" t="n">
        <v>1</v>
      </c>
      <c r="C517" s="0" t="n">
        <v>24240</v>
      </c>
      <c r="D517" s="0" t="n">
        <v>24240</v>
      </c>
    </row>
    <row r="518" customFormat="false" ht="13.8" hidden="false" customHeight="false" outlineLevel="0" collapsed="false">
      <c r="A518" s="0" t="s">
        <v>1268</v>
      </c>
      <c r="B518" s="0" t="n">
        <v>1</v>
      </c>
      <c r="C518" s="0" t="n">
        <v>24240</v>
      </c>
      <c r="D518" s="0" t="n">
        <v>24240</v>
      </c>
    </row>
    <row r="519" customFormat="false" ht="13.8" hidden="false" customHeight="false" outlineLevel="0" collapsed="false">
      <c r="A519" s="0" t="s">
        <v>1269</v>
      </c>
      <c r="B519" s="0" t="n">
        <v>1</v>
      </c>
      <c r="C519" s="0" t="n">
        <v>24240</v>
      </c>
      <c r="D519" s="0" t="n">
        <v>24240</v>
      </c>
    </row>
    <row r="520" customFormat="false" ht="13.8" hidden="false" customHeight="false" outlineLevel="0" collapsed="false">
      <c r="A520" s="0" t="s">
        <v>1270</v>
      </c>
      <c r="B520" s="0" t="n">
        <v>3</v>
      </c>
      <c r="C520" s="0" t="n">
        <v>71087</v>
      </c>
      <c r="D520" s="0" t="n">
        <v>23695.6666666666</v>
      </c>
    </row>
    <row r="521" customFormat="false" ht="13.8" hidden="false" customHeight="false" outlineLevel="0" collapsed="false">
      <c r="A521" s="0" t="s">
        <v>1271</v>
      </c>
      <c r="B521" s="0" t="n">
        <v>4</v>
      </c>
      <c r="C521" s="0" t="n">
        <v>94393</v>
      </c>
      <c r="D521" s="0" t="n">
        <v>23598.25</v>
      </c>
    </row>
    <row r="522" customFormat="false" ht="13.8" hidden="false" customHeight="false" outlineLevel="0" collapsed="false">
      <c r="A522" s="0" t="s">
        <v>600</v>
      </c>
      <c r="B522" s="0" t="n">
        <v>1</v>
      </c>
      <c r="C522" s="0" t="n">
        <v>23536</v>
      </c>
      <c r="D522" s="0" t="n">
        <v>23536</v>
      </c>
    </row>
    <row r="523" customFormat="false" ht="13.8" hidden="false" customHeight="false" outlineLevel="0" collapsed="false">
      <c r="A523" s="0" t="s">
        <v>1272</v>
      </c>
      <c r="B523" s="0" t="n">
        <v>1</v>
      </c>
      <c r="C523" s="0" t="n">
        <v>23536</v>
      </c>
      <c r="D523" s="0" t="n">
        <v>23536</v>
      </c>
    </row>
    <row r="524" customFormat="false" ht="13.8" hidden="false" customHeight="false" outlineLevel="0" collapsed="false">
      <c r="A524" s="0" t="s">
        <v>1273</v>
      </c>
      <c r="B524" s="0" t="n">
        <v>1</v>
      </c>
      <c r="C524" s="0" t="n">
        <v>23536</v>
      </c>
      <c r="D524" s="0" t="n">
        <v>23536</v>
      </c>
    </row>
    <row r="525" customFormat="false" ht="13.8" hidden="false" customHeight="false" outlineLevel="0" collapsed="false">
      <c r="A525" s="0" t="s">
        <v>1274</v>
      </c>
      <c r="B525" s="0" t="n">
        <v>1</v>
      </c>
      <c r="C525" s="0" t="n">
        <v>23536</v>
      </c>
      <c r="D525" s="0" t="n">
        <v>23536</v>
      </c>
    </row>
    <row r="526" customFormat="false" ht="13.8" hidden="false" customHeight="false" outlineLevel="0" collapsed="false">
      <c r="A526" s="0" t="s">
        <v>1275</v>
      </c>
      <c r="B526" s="0" t="n">
        <v>3</v>
      </c>
      <c r="C526" s="0" t="n">
        <v>69916</v>
      </c>
      <c r="D526" s="0" t="n">
        <v>23305.3333333333</v>
      </c>
    </row>
    <row r="527" customFormat="false" ht="13.8" hidden="false" customHeight="false" outlineLevel="0" collapsed="false">
      <c r="A527" s="0" t="s">
        <v>275</v>
      </c>
      <c r="B527" s="0" t="n">
        <v>1</v>
      </c>
      <c r="C527" s="0" t="n">
        <v>23007</v>
      </c>
      <c r="D527" s="0" t="n">
        <v>23007</v>
      </c>
    </row>
    <row r="528" customFormat="false" ht="13.8" hidden="false" customHeight="false" outlineLevel="0" collapsed="false">
      <c r="A528" s="0" t="s">
        <v>1276</v>
      </c>
      <c r="B528" s="0" t="n">
        <v>1</v>
      </c>
      <c r="C528" s="0" t="n">
        <v>23007</v>
      </c>
      <c r="D528" s="0" t="n">
        <v>23007</v>
      </c>
    </row>
    <row r="529" customFormat="false" ht="13.8" hidden="false" customHeight="false" outlineLevel="0" collapsed="false">
      <c r="A529" s="0" t="s">
        <v>1277</v>
      </c>
      <c r="B529" s="0" t="n">
        <v>1</v>
      </c>
      <c r="C529" s="0" t="n">
        <v>23007</v>
      </c>
      <c r="D529" s="0" t="n">
        <v>23007</v>
      </c>
    </row>
    <row r="530" customFormat="false" ht="13.8" hidden="false" customHeight="false" outlineLevel="0" collapsed="false">
      <c r="A530" s="0" t="s">
        <v>1278</v>
      </c>
      <c r="B530" s="0" t="n">
        <v>1</v>
      </c>
      <c r="C530" s="0" t="n">
        <v>22781</v>
      </c>
      <c r="D530" s="0" t="n">
        <v>22781</v>
      </c>
    </row>
    <row r="531" customFormat="false" ht="13.8" hidden="false" customHeight="false" outlineLevel="0" collapsed="false">
      <c r="A531" s="0" t="s">
        <v>1279</v>
      </c>
      <c r="B531" s="0" t="n">
        <v>1</v>
      </c>
      <c r="C531" s="0" t="n">
        <v>22781</v>
      </c>
      <c r="D531" s="0" t="n">
        <v>22781</v>
      </c>
    </row>
    <row r="532" customFormat="false" ht="13.8" hidden="false" customHeight="false" outlineLevel="0" collapsed="false">
      <c r="A532" s="0" t="s">
        <v>207</v>
      </c>
      <c r="B532" s="0" t="n">
        <v>1</v>
      </c>
      <c r="C532" s="0" t="n">
        <v>22781</v>
      </c>
      <c r="D532" s="0" t="n">
        <v>22781</v>
      </c>
    </row>
    <row r="533" customFormat="false" ht="13.8" hidden="false" customHeight="false" outlineLevel="0" collapsed="false">
      <c r="A533" s="0" t="s">
        <v>1280</v>
      </c>
      <c r="B533" s="0" t="n">
        <v>2</v>
      </c>
      <c r="C533" s="0" t="n">
        <v>45021</v>
      </c>
      <c r="D533" s="0" t="n">
        <v>22510.5</v>
      </c>
    </row>
    <row r="534" customFormat="false" ht="13.8" hidden="false" customHeight="false" outlineLevel="0" collapsed="false">
      <c r="A534" s="0" t="s">
        <v>1281</v>
      </c>
      <c r="B534" s="0" t="n">
        <v>1</v>
      </c>
      <c r="C534" s="0" t="n">
        <v>22336</v>
      </c>
      <c r="D534" s="0" t="n">
        <v>22336</v>
      </c>
    </row>
    <row r="535" customFormat="false" ht="13.8" hidden="false" customHeight="false" outlineLevel="0" collapsed="false">
      <c r="A535" s="0" t="s">
        <v>479</v>
      </c>
      <c r="B535" s="0" t="n">
        <v>2</v>
      </c>
      <c r="C535" s="0" t="n">
        <v>44068</v>
      </c>
      <c r="D535" s="0" t="n">
        <v>22034</v>
      </c>
    </row>
    <row r="536" customFormat="false" ht="13.8" hidden="false" customHeight="false" outlineLevel="0" collapsed="false">
      <c r="A536" s="0" t="s">
        <v>1282</v>
      </c>
      <c r="B536" s="0" t="n">
        <v>2</v>
      </c>
      <c r="C536" s="0" t="n">
        <v>43318</v>
      </c>
      <c r="D536" s="0" t="n">
        <v>21659</v>
      </c>
    </row>
    <row r="537" customFormat="false" ht="13.8" hidden="false" customHeight="false" outlineLevel="0" collapsed="false">
      <c r="A537" s="0" t="s">
        <v>364</v>
      </c>
      <c r="B537" s="0" t="n">
        <v>1</v>
      </c>
      <c r="C537" s="0" t="n">
        <v>21609</v>
      </c>
      <c r="D537" s="0" t="n">
        <v>21609</v>
      </c>
    </row>
    <row r="538" customFormat="false" ht="13.8" hidden="false" customHeight="false" outlineLevel="0" collapsed="false">
      <c r="A538" s="0" t="s">
        <v>515</v>
      </c>
      <c r="B538" s="0" t="n">
        <v>1</v>
      </c>
      <c r="C538" s="0" t="n">
        <v>21519</v>
      </c>
      <c r="D538" s="0" t="n">
        <v>21519</v>
      </c>
    </row>
    <row r="539" customFormat="false" ht="13.8" hidden="false" customHeight="false" outlineLevel="0" collapsed="false">
      <c r="A539" s="0" t="s">
        <v>326</v>
      </c>
      <c r="B539" s="0" t="n">
        <v>3</v>
      </c>
      <c r="C539" s="0" t="n">
        <v>64389</v>
      </c>
      <c r="D539" s="0" t="n">
        <v>21463</v>
      </c>
    </row>
    <row r="540" customFormat="false" ht="13.8" hidden="false" customHeight="false" outlineLevel="0" collapsed="false">
      <c r="A540" s="0" t="s">
        <v>1283</v>
      </c>
      <c r="B540" s="0" t="n">
        <v>1</v>
      </c>
      <c r="C540" s="0" t="n">
        <v>21438</v>
      </c>
      <c r="D540" s="0" t="n">
        <v>21438</v>
      </c>
    </row>
    <row r="541" customFormat="false" ht="13.8" hidden="false" customHeight="false" outlineLevel="0" collapsed="false">
      <c r="A541" s="0" t="s">
        <v>1284</v>
      </c>
      <c r="B541" s="0" t="n">
        <v>1</v>
      </c>
      <c r="C541" s="0" t="n">
        <v>21438</v>
      </c>
      <c r="D541" s="0" t="n">
        <v>21438</v>
      </c>
    </row>
    <row r="542" customFormat="false" ht="13.8" hidden="false" customHeight="false" outlineLevel="0" collapsed="false">
      <c r="A542" s="0" t="s">
        <v>1285</v>
      </c>
      <c r="B542" s="0" t="n">
        <v>1</v>
      </c>
      <c r="C542" s="0" t="n">
        <v>21438</v>
      </c>
      <c r="D542" s="0" t="n">
        <v>21438</v>
      </c>
    </row>
    <row r="543" customFormat="false" ht="13.8" hidden="false" customHeight="false" outlineLevel="0" collapsed="false">
      <c r="A543" s="0" t="s">
        <v>771</v>
      </c>
      <c r="B543" s="0" t="n">
        <v>1</v>
      </c>
      <c r="C543" s="0" t="n">
        <v>21438</v>
      </c>
      <c r="D543" s="0" t="n">
        <v>21438</v>
      </c>
    </row>
    <row r="544" customFormat="false" ht="13.8" hidden="false" customHeight="false" outlineLevel="0" collapsed="false">
      <c r="A544" s="0" t="s">
        <v>1286</v>
      </c>
      <c r="B544" s="0" t="n">
        <v>1</v>
      </c>
      <c r="C544" s="0" t="n">
        <v>21334</v>
      </c>
      <c r="D544" s="0" t="n">
        <v>21334</v>
      </c>
    </row>
    <row r="545" customFormat="false" ht="13.8" hidden="false" customHeight="false" outlineLevel="0" collapsed="false">
      <c r="A545" s="0" t="s">
        <v>1287</v>
      </c>
      <c r="B545" s="0" t="n">
        <v>1</v>
      </c>
      <c r="C545" s="0" t="n">
        <v>21334</v>
      </c>
      <c r="D545" s="0" t="n">
        <v>21334</v>
      </c>
    </row>
    <row r="546" customFormat="false" ht="13.8" hidden="false" customHeight="false" outlineLevel="0" collapsed="false">
      <c r="A546" s="0" t="s">
        <v>664</v>
      </c>
      <c r="B546" s="0" t="n">
        <v>1</v>
      </c>
      <c r="C546" s="0" t="n">
        <v>21334</v>
      </c>
      <c r="D546" s="0" t="n">
        <v>21334</v>
      </c>
    </row>
    <row r="547" customFormat="false" ht="13.8" hidden="false" customHeight="false" outlineLevel="0" collapsed="false">
      <c r="A547" s="0" t="s">
        <v>1288</v>
      </c>
      <c r="B547" s="0" t="n">
        <v>1</v>
      </c>
      <c r="C547" s="0" t="n">
        <v>20974</v>
      </c>
      <c r="D547" s="0" t="n">
        <v>20974</v>
      </c>
    </row>
    <row r="548" customFormat="false" ht="13.8" hidden="false" customHeight="false" outlineLevel="0" collapsed="false">
      <c r="A548" s="0" t="s">
        <v>1289</v>
      </c>
      <c r="B548" s="0" t="n">
        <v>1</v>
      </c>
      <c r="C548" s="0" t="n">
        <v>20974</v>
      </c>
      <c r="D548" s="0" t="n">
        <v>20974</v>
      </c>
    </row>
    <row r="549" customFormat="false" ht="13.8" hidden="false" customHeight="false" outlineLevel="0" collapsed="false">
      <c r="A549" s="0" t="s">
        <v>1290</v>
      </c>
      <c r="B549" s="0" t="n">
        <v>1</v>
      </c>
      <c r="C549" s="0" t="n">
        <v>20904</v>
      </c>
      <c r="D549" s="0" t="n">
        <v>20904</v>
      </c>
    </row>
    <row r="550" customFormat="false" ht="13.8" hidden="false" customHeight="false" outlineLevel="0" collapsed="false">
      <c r="A550" s="0" t="s">
        <v>1291</v>
      </c>
      <c r="B550" s="0" t="n">
        <v>1</v>
      </c>
      <c r="C550" s="0" t="n">
        <v>20883</v>
      </c>
      <c r="D550" s="0" t="n">
        <v>20883</v>
      </c>
    </row>
    <row r="551" customFormat="false" ht="13.8" hidden="false" customHeight="false" outlineLevel="0" collapsed="false">
      <c r="A551" s="0" t="s">
        <v>1292</v>
      </c>
      <c r="B551" s="0" t="n">
        <v>1</v>
      </c>
      <c r="C551" s="0" t="n">
        <v>20883</v>
      </c>
      <c r="D551" s="0" t="n">
        <v>20883</v>
      </c>
    </row>
    <row r="552" customFormat="false" ht="13.8" hidden="false" customHeight="false" outlineLevel="0" collapsed="false">
      <c r="A552" s="0" t="s">
        <v>1293</v>
      </c>
      <c r="B552" s="0" t="n">
        <v>1</v>
      </c>
      <c r="C552" s="0" t="n">
        <v>20883</v>
      </c>
      <c r="D552" s="0" t="n">
        <v>20883</v>
      </c>
    </row>
    <row r="553" customFormat="false" ht="13.8" hidden="false" customHeight="false" outlineLevel="0" collapsed="false">
      <c r="A553" s="0" t="s">
        <v>1294</v>
      </c>
      <c r="B553" s="0" t="n">
        <v>1</v>
      </c>
      <c r="C553" s="0" t="n">
        <v>20466</v>
      </c>
      <c r="D553" s="0" t="n">
        <v>20466</v>
      </c>
    </row>
    <row r="554" customFormat="false" ht="13.8" hidden="false" customHeight="false" outlineLevel="0" collapsed="false">
      <c r="A554" s="0" t="s">
        <v>168</v>
      </c>
      <c r="B554" s="0" t="n">
        <v>1</v>
      </c>
      <c r="C554" s="0" t="n">
        <v>20466</v>
      </c>
      <c r="D554" s="0" t="n">
        <v>20466</v>
      </c>
    </row>
    <row r="555" customFormat="false" ht="13.8" hidden="false" customHeight="false" outlineLevel="0" collapsed="false">
      <c r="A555" s="0" t="s">
        <v>1295</v>
      </c>
      <c r="B555" s="0" t="n">
        <v>1</v>
      </c>
      <c r="C555" s="0" t="n">
        <v>20440</v>
      </c>
      <c r="D555" s="0" t="n">
        <v>20440</v>
      </c>
    </row>
    <row r="556" customFormat="false" ht="13.8" hidden="false" customHeight="false" outlineLevel="0" collapsed="false">
      <c r="A556" s="0" t="s">
        <v>367</v>
      </c>
      <c r="B556" s="0" t="n">
        <v>1</v>
      </c>
      <c r="C556" s="0" t="n">
        <v>20440</v>
      </c>
      <c r="D556" s="0" t="n">
        <v>20440</v>
      </c>
    </row>
    <row r="557" customFormat="false" ht="13.8" hidden="false" customHeight="false" outlineLevel="0" collapsed="false">
      <c r="A557" s="0" t="s">
        <v>1296</v>
      </c>
      <c r="B557" s="0" t="n">
        <v>1</v>
      </c>
      <c r="C557" s="0" t="n">
        <v>20440</v>
      </c>
      <c r="D557" s="0" t="n">
        <v>20440</v>
      </c>
    </row>
    <row r="558" customFormat="false" ht="13.8" hidden="false" customHeight="false" outlineLevel="0" collapsed="false">
      <c r="A558" s="0" t="s">
        <v>1297</v>
      </c>
      <c r="B558" s="0" t="n">
        <v>1</v>
      </c>
      <c r="C558" s="0" t="n">
        <v>20440</v>
      </c>
      <c r="D558" s="0" t="n">
        <v>20440</v>
      </c>
    </row>
    <row r="559" customFormat="false" ht="13.8" hidden="false" customHeight="false" outlineLevel="0" collapsed="false">
      <c r="A559" s="0" t="s">
        <v>1298</v>
      </c>
      <c r="B559" s="0" t="n">
        <v>1</v>
      </c>
      <c r="C559" s="0" t="n">
        <v>20429</v>
      </c>
      <c r="D559" s="0" t="n">
        <v>20429</v>
      </c>
    </row>
    <row r="560" customFormat="false" ht="13.8" hidden="false" customHeight="false" outlineLevel="0" collapsed="false">
      <c r="A560" s="0" t="s">
        <v>233</v>
      </c>
      <c r="B560" s="0" t="n">
        <v>1</v>
      </c>
      <c r="C560" s="0" t="n">
        <v>20429</v>
      </c>
      <c r="D560" s="0" t="n">
        <v>20429</v>
      </c>
    </row>
    <row r="561" customFormat="false" ht="13.8" hidden="false" customHeight="false" outlineLevel="0" collapsed="false">
      <c r="A561" s="0" t="s">
        <v>1299</v>
      </c>
      <c r="B561" s="0" t="n">
        <v>2</v>
      </c>
      <c r="C561" s="0" t="n">
        <v>40765</v>
      </c>
      <c r="D561" s="0" t="n">
        <v>20382.5</v>
      </c>
    </row>
    <row r="562" customFormat="false" ht="13.8" hidden="false" customHeight="false" outlineLevel="0" collapsed="false">
      <c r="A562" s="0" t="s">
        <v>1300</v>
      </c>
      <c r="B562" s="0" t="n">
        <v>4</v>
      </c>
      <c r="C562" s="0" t="n">
        <v>80011</v>
      </c>
      <c r="D562" s="0" t="n">
        <v>20002.75</v>
      </c>
    </row>
    <row r="563" customFormat="false" ht="13.8" hidden="false" customHeight="false" outlineLevel="0" collapsed="false">
      <c r="A563" s="0" t="s">
        <v>1301</v>
      </c>
      <c r="B563" s="0" t="n">
        <v>2</v>
      </c>
      <c r="C563" s="0" t="n">
        <v>39983</v>
      </c>
      <c r="D563" s="0" t="n">
        <v>19991.5</v>
      </c>
    </row>
    <row r="564" customFormat="false" ht="13.8" hidden="false" customHeight="false" outlineLevel="0" collapsed="false">
      <c r="A564" s="0" t="s">
        <v>258</v>
      </c>
      <c r="B564" s="0" t="n">
        <v>1</v>
      </c>
      <c r="C564" s="0" t="n">
        <v>19861</v>
      </c>
      <c r="D564" s="0" t="n">
        <v>19861</v>
      </c>
    </row>
    <row r="565" customFormat="false" ht="13.8" hidden="false" customHeight="false" outlineLevel="0" collapsed="false">
      <c r="A565" s="0" t="s">
        <v>1302</v>
      </c>
      <c r="B565" s="0" t="n">
        <v>1</v>
      </c>
      <c r="C565" s="0" t="n">
        <v>19861</v>
      </c>
      <c r="D565" s="0" t="n">
        <v>19861</v>
      </c>
    </row>
    <row r="566" customFormat="false" ht="13.8" hidden="false" customHeight="false" outlineLevel="0" collapsed="false">
      <c r="A566" s="0" t="s">
        <v>1303</v>
      </c>
      <c r="B566" s="0" t="n">
        <v>1</v>
      </c>
      <c r="C566" s="0" t="n">
        <v>19685</v>
      </c>
      <c r="D566" s="0" t="n">
        <v>19685</v>
      </c>
    </row>
    <row r="567" customFormat="false" ht="13.8" hidden="false" customHeight="false" outlineLevel="0" collapsed="false">
      <c r="A567" s="0" t="s">
        <v>1304</v>
      </c>
      <c r="B567" s="0" t="n">
        <v>3</v>
      </c>
      <c r="C567" s="0" t="n">
        <v>58979</v>
      </c>
      <c r="D567" s="0" t="n">
        <v>19659.6666666666</v>
      </c>
    </row>
    <row r="568" customFormat="false" ht="13.8" hidden="false" customHeight="false" outlineLevel="0" collapsed="false">
      <c r="A568" s="0" t="s">
        <v>1305</v>
      </c>
      <c r="B568" s="0" t="n">
        <v>1</v>
      </c>
      <c r="C568" s="0" t="n">
        <v>19590</v>
      </c>
      <c r="D568" s="0" t="n">
        <v>19590</v>
      </c>
    </row>
    <row r="569" customFormat="false" ht="13.8" hidden="false" customHeight="false" outlineLevel="0" collapsed="false">
      <c r="A569" s="0" t="s">
        <v>278</v>
      </c>
      <c r="B569" s="0" t="n">
        <v>1</v>
      </c>
      <c r="C569" s="0" t="n">
        <v>19530</v>
      </c>
      <c r="D569" s="0" t="n">
        <v>19530</v>
      </c>
    </row>
    <row r="570" customFormat="false" ht="13.8" hidden="false" customHeight="false" outlineLevel="0" collapsed="false">
      <c r="A570" s="0" t="s">
        <v>1306</v>
      </c>
      <c r="B570" s="0" t="n">
        <v>1</v>
      </c>
      <c r="C570" s="0" t="n">
        <v>19530</v>
      </c>
      <c r="D570" s="0" t="n">
        <v>19530</v>
      </c>
    </row>
    <row r="571" customFormat="false" ht="13.8" hidden="false" customHeight="false" outlineLevel="0" collapsed="false">
      <c r="A571" s="0" t="s">
        <v>1307</v>
      </c>
      <c r="B571" s="0" t="n">
        <v>2</v>
      </c>
      <c r="C571" s="0" t="n">
        <v>39001</v>
      </c>
      <c r="D571" s="0" t="n">
        <v>19500.5</v>
      </c>
    </row>
    <row r="572" customFormat="false" ht="13.8" hidden="false" customHeight="false" outlineLevel="0" collapsed="false">
      <c r="A572" s="0" t="s">
        <v>1308</v>
      </c>
      <c r="B572" s="0" t="n">
        <v>3</v>
      </c>
      <c r="C572" s="0" t="n">
        <v>58057</v>
      </c>
      <c r="D572" s="0" t="n">
        <v>19352.3333333333</v>
      </c>
    </row>
    <row r="573" customFormat="false" ht="13.8" hidden="false" customHeight="false" outlineLevel="0" collapsed="false">
      <c r="A573" s="0" t="s">
        <v>1309</v>
      </c>
      <c r="B573" s="0" t="n">
        <v>1</v>
      </c>
      <c r="C573" s="0" t="n">
        <v>19224</v>
      </c>
      <c r="D573" s="0" t="n">
        <v>19224</v>
      </c>
    </row>
    <row r="574" customFormat="false" ht="13.8" hidden="false" customHeight="false" outlineLevel="0" collapsed="false">
      <c r="A574" s="0" t="s">
        <v>196</v>
      </c>
      <c r="B574" s="0" t="n">
        <v>1</v>
      </c>
      <c r="C574" s="0" t="n">
        <v>19224</v>
      </c>
      <c r="D574" s="0" t="n">
        <v>19224</v>
      </c>
    </row>
    <row r="575" customFormat="false" ht="13.8" hidden="false" customHeight="false" outlineLevel="0" collapsed="false">
      <c r="A575" s="0" t="s">
        <v>1310</v>
      </c>
      <c r="B575" s="0" t="n">
        <v>1</v>
      </c>
      <c r="C575" s="0" t="n">
        <v>19202</v>
      </c>
      <c r="D575" s="0" t="n">
        <v>19202</v>
      </c>
    </row>
    <row r="576" customFormat="false" ht="13.8" hidden="false" customHeight="false" outlineLevel="0" collapsed="false">
      <c r="A576" s="0" t="s">
        <v>679</v>
      </c>
      <c r="B576" s="0" t="n">
        <v>1</v>
      </c>
      <c r="C576" s="0" t="n">
        <v>19202</v>
      </c>
      <c r="D576" s="0" t="n">
        <v>19202</v>
      </c>
    </row>
    <row r="577" customFormat="false" ht="13.8" hidden="false" customHeight="false" outlineLevel="0" collapsed="false">
      <c r="A577" s="0" t="s">
        <v>1311</v>
      </c>
      <c r="B577" s="0" t="n">
        <v>1</v>
      </c>
      <c r="C577" s="0" t="n">
        <v>19202</v>
      </c>
      <c r="D577" s="0" t="n">
        <v>19202</v>
      </c>
    </row>
    <row r="578" customFormat="false" ht="13.8" hidden="false" customHeight="false" outlineLevel="0" collapsed="false">
      <c r="A578" s="0" t="s">
        <v>58</v>
      </c>
      <c r="B578" s="0" t="n">
        <v>2</v>
      </c>
      <c r="C578" s="0" t="n">
        <v>38155</v>
      </c>
      <c r="D578" s="0" t="n">
        <v>19077.5</v>
      </c>
    </row>
    <row r="579" customFormat="false" ht="13.8" hidden="false" customHeight="false" outlineLevel="0" collapsed="false">
      <c r="A579" s="0" t="s">
        <v>1312</v>
      </c>
      <c r="B579" s="0" t="n">
        <v>1</v>
      </c>
      <c r="C579" s="0" t="n">
        <v>18735</v>
      </c>
      <c r="D579" s="0" t="n">
        <v>18735</v>
      </c>
    </row>
    <row r="580" customFormat="false" ht="13.8" hidden="false" customHeight="false" outlineLevel="0" collapsed="false">
      <c r="A580" s="0" t="s">
        <v>1313</v>
      </c>
      <c r="B580" s="0" t="n">
        <v>1</v>
      </c>
      <c r="C580" s="0" t="n">
        <v>18735</v>
      </c>
      <c r="D580" s="0" t="n">
        <v>18735</v>
      </c>
    </row>
    <row r="581" customFormat="false" ht="13.8" hidden="false" customHeight="false" outlineLevel="0" collapsed="false">
      <c r="A581" s="0" t="s">
        <v>1314</v>
      </c>
      <c r="B581" s="0" t="n">
        <v>1</v>
      </c>
      <c r="C581" s="0" t="n">
        <v>18735</v>
      </c>
      <c r="D581" s="0" t="n">
        <v>18735</v>
      </c>
    </row>
    <row r="582" customFormat="false" ht="13.8" hidden="false" customHeight="false" outlineLevel="0" collapsed="false">
      <c r="A582" s="0" t="s">
        <v>1315</v>
      </c>
      <c r="B582" s="0" t="n">
        <v>2</v>
      </c>
      <c r="C582" s="0" t="n">
        <v>36852</v>
      </c>
      <c r="D582" s="0" t="n">
        <v>18426</v>
      </c>
    </row>
    <row r="583" customFormat="false" ht="13.8" hidden="false" customHeight="false" outlineLevel="0" collapsed="false">
      <c r="A583" s="0" t="s">
        <v>323</v>
      </c>
      <c r="B583" s="0" t="n">
        <v>2</v>
      </c>
      <c r="C583" s="0" t="n">
        <v>36852</v>
      </c>
      <c r="D583" s="0" t="n">
        <v>18426</v>
      </c>
    </row>
    <row r="584" customFormat="false" ht="13.8" hidden="false" customHeight="false" outlineLevel="0" collapsed="false">
      <c r="A584" s="0" t="s">
        <v>1316</v>
      </c>
      <c r="B584" s="0" t="n">
        <v>2</v>
      </c>
      <c r="C584" s="0" t="n">
        <v>36548</v>
      </c>
      <c r="D584" s="0" t="n">
        <v>18274</v>
      </c>
    </row>
    <row r="585" customFormat="false" ht="13.8" hidden="false" customHeight="false" outlineLevel="0" collapsed="false">
      <c r="A585" s="0" t="s">
        <v>267</v>
      </c>
      <c r="B585" s="0" t="n">
        <v>1</v>
      </c>
      <c r="C585" s="0" t="n">
        <v>18204</v>
      </c>
      <c r="D585" s="0" t="n">
        <v>18204</v>
      </c>
    </row>
    <row r="586" customFormat="false" ht="13.8" hidden="false" customHeight="false" outlineLevel="0" collapsed="false">
      <c r="A586" s="0" t="s">
        <v>627</v>
      </c>
      <c r="B586" s="0" t="n">
        <v>1</v>
      </c>
      <c r="C586" s="0" t="n">
        <v>17987</v>
      </c>
      <c r="D586" s="0" t="n">
        <v>17987</v>
      </c>
    </row>
    <row r="587" customFormat="false" ht="13.8" hidden="false" customHeight="false" outlineLevel="0" collapsed="false">
      <c r="A587" s="0" t="s">
        <v>1317</v>
      </c>
      <c r="B587" s="0" t="n">
        <v>1</v>
      </c>
      <c r="C587" s="0" t="n">
        <v>17987</v>
      </c>
      <c r="D587" s="0" t="n">
        <v>17987</v>
      </c>
    </row>
    <row r="588" customFormat="false" ht="13.8" hidden="false" customHeight="false" outlineLevel="0" collapsed="false">
      <c r="A588" s="0" t="s">
        <v>1318</v>
      </c>
      <c r="B588" s="0" t="n">
        <v>1</v>
      </c>
      <c r="C588" s="0" t="n">
        <v>17987</v>
      </c>
      <c r="D588" s="0" t="n">
        <v>17987</v>
      </c>
    </row>
    <row r="589" customFormat="false" ht="13.8" hidden="false" customHeight="false" outlineLevel="0" collapsed="false">
      <c r="A589" s="0" t="s">
        <v>1319</v>
      </c>
      <c r="B589" s="0" t="n">
        <v>1</v>
      </c>
      <c r="C589" s="0" t="n">
        <v>17987</v>
      </c>
      <c r="D589" s="0" t="n">
        <v>17987</v>
      </c>
    </row>
    <row r="590" customFormat="false" ht="13.8" hidden="false" customHeight="false" outlineLevel="0" collapsed="false">
      <c r="A590" s="0" t="s">
        <v>1320</v>
      </c>
      <c r="B590" s="0" t="n">
        <v>1</v>
      </c>
      <c r="C590" s="0" t="n">
        <v>17987</v>
      </c>
      <c r="D590" s="0" t="n">
        <v>17987</v>
      </c>
    </row>
    <row r="591" customFormat="false" ht="13.8" hidden="false" customHeight="false" outlineLevel="0" collapsed="false">
      <c r="A591" s="0" t="s">
        <v>1321</v>
      </c>
      <c r="B591" s="0" t="n">
        <v>1</v>
      </c>
      <c r="C591" s="0" t="n">
        <v>17986</v>
      </c>
      <c r="D591" s="0" t="n">
        <v>17986</v>
      </c>
    </row>
    <row r="592" customFormat="false" ht="13.8" hidden="false" customHeight="false" outlineLevel="0" collapsed="false">
      <c r="A592" s="0" t="s">
        <v>1322</v>
      </c>
      <c r="B592" s="0" t="n">
        <v>1</v>
      </c>
      <c r="C592" s="0" t="n">
        <v>17986</v>
      </c>
      <c r="D592" s="0" t="n">
        <v>17986</v>
      </c>
    </row>
    <row r="593" customFormat="false" ht="13.8" hidden="false" customHeight="false" outlineLevel="0" collapsed="false">
      <c r="A593" s="0" t="s">
        <v>565</v>
      </c>
      <c r="B593" s="0" t="n">
        <v>1</v>
      </c>
      <c r="C593" s="0" t="n">
        <v>17986</v>
      </c>
      <c r="D593" s="0" t="n">
        <v>17986</v>
      </c>
    </row>
    <row r="594" customFormat="false" ht="13.8" hidden="false" customHeight="false" outlineLevel="0" collapsed="false">
      <c r="A594" s="0" t="s">
        <v>1323</v>
      </c>
      <c r="B594" s="0" t="n">
        <v>1</v>
      </c>
      <c r="C594" s="0" t="n">
        <v>17986</v>
      </c>
      <c r="D594" s="0" t="n">
        <v>17986</v>
      </c>
    </row>
    <row r="595" customFormat="false" ht="13.8" hidden="false" customHeight="false" outlineLevel="0" collapsed="false">
      <c r="A595" s="0" t="s">
        <v>1324</v>
      </c>
      <c r="B595" s="0" t="n">
        <v>3</v>
      </c>
      <c r="C595" s="0" t="n">
        <v>52502</v>
      </c>
      <c r="D595" s="0" t="n">
        <v>17500.6666666666</v>
      </c>
    </row>
    <row r="596" customFormat="false" ht="13.8" hidden="false" customHeight="false" outlineLevel="0" collapsed="false">
      <c r="A596" s="0" t="s">
        <v>1325</v>
      </c>
      <c r="B596" s="0" t="n">
        <v>2</v>
      </c>
      <c r="C596" s="0" t="n">
        <v>34741</v>
      </c>
      <c r="D596" s="0" t="n">
        <v>17370.5</v>
      </c>
    </row>
    <row r="597" customFormat="false" ht="13.8" hidden="false" customHeight="false" outlineLevel="0" collapsed="false">
      <c r="A597" s="0" t="s">
        <v>1326</v>
      </c>
      <c r="B597" s="0" t="n">
        <v>2</v>
      </c>
      <c r="C597" s="0" t="n">
        <v>34741</v>
      </c>
      <c r="D597" s="0" t="n">
        <v>17370.5</v>
      </c>
    </row>
    <row r="598" customFormat="false" ht="13.8" hidden="false" customHeight="false" outlineLevel="0" collapsed="false">
      <c r="A598" s="0" t="s">
        <v>1327</v>
      </c>
      <c r="B598" s="0" t="n">
        <v>2</v>
      </c>
      <c r="C598" s="0" t="n">
        <v>34741</v>
      </c>
      <c r="D598" s="0" t="n">
        <v>17370.5</v>
      </c>
    </row>
    <row r="599" customFormat="false" ht="13.8" hidden="false" customHeight="false" outlineLevel="0" collapsed="false">
      <c r="A599" s="0" t="s">
        <v>247</v>
      </c>
      <c r="B599" s="0" t="n">
        <v>2</v>
      </c>
      <c r="C599" s="0" t="n">
        <v>34741</v>
      </c>
      <c r="D599" s="0" t="n">
        <v>17370.5</v>
      </c>
    </row>
    <row r="600" customFormat="false" ht="13.8" hidden="false" customHeight="false" outlineLevel="0" collapsed="false">
      <c r="A600" s="0" t="s">
        <v>1328</v>
      </c>
      <c r="B600" s="0" t="n">
        <v>1</v>
      </c>
      <c r="C600" s="0" t="n">
        <v>17302</v>
      </c>
      <c r="D600" s="0" t="n">
        <v>17302</v>
      </c>
    </row>
    <row r="601" customFormat="false" ht="13.8" hidden="false" customHeight="false" outlineLevel="0" collapsed="false">
      <c r="A601" s="0" t="s">
        <v>1329</v>
      </c>
      <c r="B601" s="0" t="n">
        <v>1</v>
      </c>
      <c r="C601" s="0" t="n">
        <v>17302</v>
      </c>
      <c r="D601" s="0" t="n">
        <v>17302</v>
      </c>
    </row>
    <row r="602" customFormat="false" ht="13.8" hidden="false" customHeight="false" outlineLevel="0" collapsed="false">
      <c r="A602" s="0" t="s">
        <v>752</v>
      </c>
      <c r="B602" s="0" t="n">
        <v>1</v>
      </c>
      <c r="C602" s="0" t="n">
        <v>17302</v>
      </c>
      <c r="D602" s="0" t="n">
        <v>17302</v>
      </c>
    </row>
    <row r="603" customFormat="false" ht="13.8" hidden="false" customHeight="false" outlineLevel="0" collapsed="false">
      <c r="A603" s="0" t="s">
        <v>1330</v>
      </c>
      <c r="B603" s="0" t="n">
        <v>1</v>
      </c>
      <c r="C603" s="0" t="n">
        <v>17302</v>
      </c>
      <c r="D603" s="0" t="n">
        <v>17302</v>
      </c>
    </row>
    <row r="604" customFormat="false" ht="13.8" hidden="false" customHeight="false" outlineLevel="0" collapsed="false">
      <c r="A604" s="0" t="s">
        <v>1331</v>
      </c>
      <c r="B604" s="0" t="n">
        <v>1</v>
      </c>
      <c r="C604" s="0" t="n">
        <v>17302</v>
      </c>
      <c r="D604" s="0" t="n">
        <v>17302</v>
      </c>
    </row>
    <row r="605" customFormat="false" ht="13.8" hidden="false" customHeight="false" outlineLevel="0" collapsed="false">
      <c r="A605" s="0" t="s">
        <v>1332</v>
      </c>
      <c r="B605" s="0" t="n">
        <v>1</v>
      </c>
      <c r="C605" s="0" t="n">
        <v>17293</v>
      </c>
      <c r="D605" s="0" t="n">
        <v>17293</v>
      </c>
    </row>
    <row r="606" customFormat="false" ht="13.8" hidden="false" customHeight="false" outlineLevel="0" collapsed="false">
      <c r="A606" s="0" t="s">
        <v>310</v>
      </c>
      <c r="B606" s="0" t="n">
        <v>1</v>
      </c>
      <c r="C606" s="0" t="n">
        <v>17293</v>
      </c>
      <c r="D606" s="0" t="n">
        <v>17293</v>
      </c>
    </row>
    <row r="607" customFormat="false" ht="13.8" hidden="false" customHeight="false" outlineLevel="0" collapsed="false">
      <c r="A607" s="0" t="s">
        <v>1333</v>
      </c>
      <c r="B607" s="0" t="n">
        <v>1</v>
      </c>
      <c r="C607" s="0" t="n">
        <v>17215</v>
      </c>
      <c r="D607" s="0" t="n">
        <v>17215</v>
      </c>
    </row>
    <row r="608" customFormat="false" ht="13.8" hidden="false" customHeight="false" outlineLevel="0" collapsed="false">
      <c r="A608" s="0" t="s">
        <v>392</v>
      </c>
      <c r="B608" s="0" t="n">
        <v>1</v>
      </c>
      <c r="C608" s="0" t="n">
        <v>17215</v>
      </c>
      <c r="D608" s="0" t="n">
        <v>17215</v>
      </c>
    </row>
    <row r="609" customFormat="false" ht="13.8" hidden="false" customHeight="false" outlineLevel="0" collapsed="false">
      <c r="A609" s="0" t="s">
        <v>1334</v>
      </c>
      <c r="B609" s="0" t="n">
        <v>1</v>
      </c>
      <c r="C609" s="0" t="n">
        <v>17215</v>
      </c>
      <c r="D609" s="0" t="n">
        <v>17215</v>
      </c>
    </row>
    <row r="610" customFormat="false" ht="13.8" hidden="false" customHeight="false" outlineLevel="0" collapsed="false">
      <c r="A610" s="0" t="s">
        <v>707</v>
      </c>
      <c r="B610" s="0" t="n">
        <v>1</v>
      </c>
      <c r="C610" s="0" t="n">
        <v>16733</v>
      </c>
      <c r="D610" s="0" t="n">
        <v>16733</v>
      </c>
    </row>
    <row r="611" customFormat="false" ht="13.8" hidden="false" customHeight="false" outlineLevel="0" collapsed="false">
      <c r="A611" s="0" t="s">
        <v>1335</v>
      </c>
      <c r="B611" s="0" t="n">
        <v>2</v>
      </c>
      <c r="C611" s="0" t="n">
        <v>33454</v>
      </c>
      <c r="D611" s="0" t="n">
        <v>16727</v>
      </c>
    </row>
    <row r="612" customFormat="false" ht="13.8" hidden="false" customHeight="false" outlineLevel="0" collapsed="false">
      <c r="A612" s="0" t="s">
        <v>728</v>
      </c>
      <c r="B612" s="0" t="n">
        <v>1</v>
      </c>
      <c r="C612" s="0" t="n">
        <v>16692</v>
      </c>
      <c r="D612" s="0" t="n">
        <v>16692</v>
      </c>
    </row>
    <row r="613" customFormat="false" ht="13.8" hidden="false" customHeight="false" outlineLevel="0" collapsed="false">
      <c r="A613" s="0" t="s">
        <v>1336</v>
      </c>
      <c r="B613" s="0" t="n">
        <v>1</v>
      </c>
      <c r="C613" s="0" t="n">
        <v>16692</v>
      </c>
      <c r="D613" s="0" t="n">
        <v>16692</v>
      </c>
    </row>
    <row r="614" customFormat="false" ht="13.8" hidden="false" customHeight="false" outlineLevel="0" collapsed="false">
      <c r="A614" s="0" t="s">
        <v>1337</v>
      </c>
      <c r="B614" s="0" t="n">
        <v>1</v>
      </c>
      <c r="C614" s="0" t="n">
        <v>16692</v>
      </c>
      <c r="D614" s="0" t="n">
        <v>16692</v>
      </c>
    </row>
    <row r="615" customFormat="false" ht="13.8" hidden="false" customHeight="false" outlineLevel="0" collapsed="false">
      <c r="A615" s="0" t="s">
        <v>473</v>
      </c>
      <c r="B615" s="0" t="n">
        <v>2</v>
      </c>
      <c r="C615" s="0" t="n">
        <v>33278</v>
      </c>
      <c r="D615" s="0" t="n">
        <v>16639</v>
      </c>
    </row>
    <row r="616" customFormat="false" ht="13.8" hidden="false" customHeight="false" outlineLevel="0" collapsed="false">
      <c r="A616" s="0" t="s">
        <v>1338</v>
      </c>
      <c r="B616" s="0" t="n">
        <v>2</v>
      </c>
      <c r="C616" s="0" t="n">
        <v>33178</v>
      </c>
      <c r="D616" s="0" t="n">
        <v>16589</v>
      </c>
    </row>
    <row r="617" customFormat="false" ht="13.8" hidden="false" customHeight="false" outlineLevel="0" collapsed="false">
      <c r="A617" s="0" t="s">
        <v>1339</v>
      </c>
      <c r="B617" s="0" t="n">
        <v>2</v>
      </c>
      <c r="C617" s="0" t="n">
        <v>33137</v>
      </c>
      <c r="D617" s="0" t="n">
        <v>16568.5</v>
      </c>
    </row>
    <row r="618" customFormat="false" ht="13.8" hidden="false" customHeight="false" outlineLevel="0" collapsed="false">
      <c r="A618" s="0" t="s">
        <v>1340</v>
      </c>
      <c r="B618" s="0" t="n">
        <v>1</v>
      </c>
      <c r="C618" s="0" t="n">
        <v>16512</v>
      </c>
      <c r="D618" s="0" t="n">
        <v>16512</v>
      </c>
    </row>
    <row r="619" customFormat="false" ht="13.8" hidden="false" customHeight="false" outlineLevel="0" collapsed="false">
      <c r="A619" s="0" t="s">
        <v>1341</v>
      </c>
      <c r="B619" s="0" t="n">
        <v>1</v>
      </c>
      <c r="C619" s="0" t="n">
        <v>16512</v>
      </c>
      <c r="D619" s="0" t="n">
        <v>16512</v>
      </c>
    </row>
    <row r="620" customFormat="false" ht="13.8" hidden="false" customHeight="false" outlineLevel="0" collapsed="false">
      <c r="A620" s="0" t="s">
        <v>1342</v>
      </c>
      <c r="B620" s="0" t="n">
        <v>1</v>
      </c>
      <c r="C620" s="0" t="n">
        <v>16512</v>
      </c>
      <c r="D620" s="0" t="n">
        <v>16512</v>
      </c>
    </row>
    <row r="621" customFormat="false" ht="13.8" hidden="false" customHeight="false" outlineLevel="0" collapsed="false">
      <c r="A621" s="0" t="s">
        <v>1343</v>
      </c>
      <c r="B621" s="0" t="n">
        <v>1</v>
      </c>
      <c r="C621" s="0" t="n">
        <v>16512</v>
      </c>
      <c r="D621" s="0" t="n">
        <v>16512</v>
      </c>
    </row>
    <row r="622" customFormat="false" ht="13.8" hidden="false" customHeight="false" outlineLevel="0" collapsed="false">
      <c r="A622" s="0" t="s">
        <v>762</v>
      </c>
      <c r="B622" s="0" t="n">
        <v>1</v>
      </c>
      <c r="C622" s="0" t="n">
        <v>16512</v>
      </c>
      <c r="D622" s="0" t="n">
        <v>16512</v>
      </c>
    </row>
    <row r="623" customFormat="false" ht="13.8" hidden="false" customHeight="false" outlineLevel="0" collapsed="false">
      <c r="A623" s="0" t="s">
        <v>1344</v>
      </c>
      <c r="B623" s="0" t="n">
        <v>1</v>
      </c>
      <c r="C623" s="0" t="n">
        <v>16137</v>
      </c>
      <c r="D623" s="0" t="n">
        <v>16137</v>
      </c>
    </row>
    <row r="624" customFormat="false" ht="13.8" hidden="false" customHeight="false" outlineLevel="0" collapsed="false">
      <c r="A624" s="0" t="s">
        <v>559</v>
      </c>
      <c r="B624" s="0" t="n">
        <v>1</v>
      </c>
      <c r="C624" s="0" t="n">
        <v>16137</v>
      </c>
      <c r="D624" s="0" t="n">
        <v>16137</v>
      </c>
    </row>
    <row r="625" customFormat="false" ht="13.8" hidden="false" customHeight="false" outlineLevel="0" collapsed="false">
      <c r="A625" s="0" t="s">
        <v>1345</v>
      </c>
      <c r="B625" s="0" t="n">
        <v>1</v>
      </c>
      <c r="C625" s="0" t="n">
        <v>16137</v>
      </c>
      <c r="D625" s="0" t="n">
        <v>16137</v>
      </c>
    </row>
    <row r="626" customFormat="false" ht="13.8" hidden="false" customHeight="false" outlineLevel="0" collapsed="false">
      <c r="A626" s="0" t="s">
        <v>1346</v>
      </c>
      <c r="B626" s="0" t="n">
        <v>1</v>
      </c>
      <c r="C626" s="0" t="n">
        <v>16093</v>
      </c>
      <c r="D626" s="0" t="n">
        <v>16093</v>
      </c>
    </row>
    <row r="627" customFormat="false" ht="13.8" hidden="false" customHeight="false" outlineLevel="0" collapsed="false">
      <c r="A627" s="0" t="s">
        <v>285</v>
      </c>
      <c r="B627" s="0" t="n">
        <v>1</v>
      </c>
      <c r="C627" s="0" t="n">
        <v>16093</v>
      </c>
      <c r="D627" s="0" t="n">
        <v>16093</v>
      </c>
    </row>
    <row r="628" customFormat="false" ht="13.8" hidden="false" customHeight="false" outlineLevel="0" collapsed="false">
      <c r="A628" s="0" t="s">
        <v>1347</v>
      </c>
      <c r="B628" s="0" t="n">
        <v>1</v>
      </c>
      <c r="C628" s="0" t="n">
        <v>16059</v>
      </c>
      <c r="D628" s="0" t="n">
        <v>16059</v>
      </c>
    </row>
    <row r="629" customFormat="false" ht="13.8" hidden="false" customHeight="false" outlineLevel="0" collapsed="false">
      <c r="A629" s="0" t="s">
        <v>1348</v>
      </c>
      <c r="B629" s="0" t="n">
        <v>1</v>
      </c>
      <c r="C629" s="0" t="n">
        <v>16059</v>
      </c>
      <c r="D629" s="0" t="n">
        <v>16059</v>
      </c>
    </row>
    <row r="630" customFormat="false" ht="13.8" hidden="false" customHeight="false" outlineLevel="0" collapsed="false">
      <c r="A630" s="0" t="s">
        <v>1349</v>
      </c>
      <c r="B630" s="0" t="n">
        <v>1</v>
      </c>
      <c r="C630" s="0" t="n">
        <v>15942</v>
      </c>
      <c r="D630" s="0" t="n">
        <v>15942</v>
      </c>
    </row>
    <row r="631" customFormat="false" ht="13.8" hidden="false" customHeight="false" outlineLevel="0" collapsed="false">
      <c r="A631" s="0" t="s">
        <v>1350</v>
      </c>
      <c r="B631" s="0" t="n">
        <v>2</v>
      </c>
      <c r="C631" s="0" t="n">
        <v>31730</v>
      </c>
      <c r="D631" s="0" t="n">
        <v>15865</v>
      </c>
    </row>
    <row r="632" customFormat="false" ht="13.8" hidden="false" customHeight="false" outlineLevel="0" collapsed="false">
      <c r="A632" s="0" t="s">
        <v>508</v>
      </c>
      <c r="B632" s="0" t="n">
        <v>1</v>
      </c>
      <c r="C632" s="0" t="n">
        <v>15844</v>
      </c>
      <c r="D632" s="0" t="n">
        <v>15844</v>
      </c>
    </row>
    <row r="633" customFormat="false" ht="13.8" hidden="false" customHeight="false" outlineLevel="0" collapsed="false">
      <c r="A633" s="0" t="s">
        <v>175</v>
      </c>
      <c r="B633" s="0" t="n">
        <v>2</v>
      </c>
      <c r="C633" s="0" t="n">
        <v>31578</v>
      </c>
      <c r="D633" s="0" t="n">
        <v>15789</v>
      </c>
    </row>
    <row r="634" customFormat="false" ht="13.8" hidden="false" customHeight="false" outlineLevel="0" collapsed="false">
      <c r="A634" s="0" t="s">
        <v>1351</v>
      </c>
      <c r="B634" s="0" t="n">
        <v>1</v>
      </c>
      <c r="C634" s="0" t="n">
        <v>15636</v>
      </c>
      <c r="D634" s="0" t="n">
        <v>15636</v>
      </c>
    </row>
    <row r="635" customFormat="false" ht="13.8" hidden="false" customHeight="false" outlineLevel="0" collapsed="false">
      <c r="A635" s="0" t="s">
        <v>1352</v>
      </c>
      <c r="B635" s="0" t="n">
        <v>1</v>
      </c>
      <c r="C635" s="0" t="n">
        <v>15636</v>
      </c>
      <c r="D635" s="0" t="n">
        <v>15636</v>
      </c>
    </row>
    <row r="636" customFormat="false" ht="13.8" hidden="false" customHeight="false" outlineLevel="0" collapsed="false">
      <c r="A636" s="0" t="s">
        <v>697</v>
      </c>
      <c r="B636" s="0" t="n">
        <v>1</v>
      </c>
      <c r="C636" s="0" t="n">
        <v>15636</v>
      </c>
      <c r="D636" s="0" t="n">
        <v>15636</v>
      </c>
    </row>
    <row r="637" customFormat="false" ht="13.8" hidden="false" customHeight="false" outlineLevel="0" collapsed="false">
      <c r="A637" s="0" t="s">
        <v>1353</v>
      </c>
      <c r="B637" s="0" t="n">
        <v>2</v>
      </c>
      <c r="C637" s="0" t="n">
        <v>30966</v>
      </c>
      <c r="D637" s="0" t="n">
        <v>15483</v>
      </c>
    </row>
    <row r="638" customFormat="false" ht="13.8" hidden="false" customHeight="false" outlineLevel="0" collapsed="false">
      <c r="A638" s="0" t="s">
        <v>189</v>
      </c>
      <c r="B638" s="0" t="n">
        <v>2</v>
      </c>
      <c r="C638" s="0" t="n">
        <v>30426</v>
      </c>
      <c r="D638" s="0" t="n">
        <v>15213</v>
      </c>
    </row>
    <row r="639" customFormat="false" ht="13.8" hidden="false" customHeight="false" outlineLevel="0" collapsed="false">
      <c r="A639" s="0" t="s">
        <v>1354</v>
      </c>
      <c r="B639" s="0" t="n">
        <v>2</v>
      </c>
      <c r="C639" s="0" t="n">
        <v>30118</v>
      </c>
      <c r="D639" s="0" t="n">
        <v>15059</v>
      </c>
    </row>
    <row r="640" customFormat="false" ht="13.8" hidden="false" customHeight="false" outlineLevel="0" collapsed="false">
      <c r="A640" s="0" t="s">
        <v>1355</v>
      </c>
      <c r="B640" s="0" t="n">
        <v>1</v>
      </c>
      <c r="C640" s="0" t="n">
        <v>15056</v>
      </c>
      <c r="D640" s="0" t="n">
        <v>15056</v>
      </c>
    </row>
    <row r="641" customFormat="false" ht="13.8" hidden="false" customHeight="false" outlineLevel="0" collapsed="false">
      <c r="A641" s="0" t="s">
        <v>1356</v>
      </c>
      <c r="B641" s="0" t="n">
        <v>2</v>
      </c>
      <c r="C641" s="0" t="n">
        <v>29792</v>
      </c>
      <c r="D641" s="0" t="n">
        <v>14896</v>
      </c>
    </row>
    <row r="642" customFormat="false" ht="13.8" hidden="false" customHeight="false" outlineLevel="0" collapsed="false">
      <c r="A642" s="0" t="s">
        <v>1357</v>
      </c>
      <c r="B642" s="0" t="n">
        <v>1</v>
      </c>
      <c r="C642" s="0" t="n">
        <v>14884</v>
      </c>
      <c r="D642" s="0" t="n">
        <v>14884</v>
      </c>
    </row>
    <row r="643" customFormat="false" ht="13.8" hidden="false" customHeight="false" outlineLevel="0" collapsed="false">
      <c r="A643" s="0" t="s">
        <v>460</v>
      </c>
      <c r="B643" s="0" t="n">
        <v>1</v>
      </c>
      <c r="C643" s="0" t="n">
        <v>14884</v>
      </c>
      <c r="D643" s="0" t="n">
        <v>14884</v>
      </c>
    </row>
    <row r="644" customFormat="false" ht="13.8" hidden="false" customHeight="false" outlineLevel="0" collapsed="false">
      <c r="A644" s="0" t="s">
        <v>1358</v>
      </c>
      <c r="B644" s="0" t="n">
        <v>2</v>
      </c>
      <c r="C644" s="0" t="n">
        <v>29698</v>
      </c>
      <c r="D644" s="0" t="n">
        <v>14849</v>
      </c>
    </row>
    <row r="645" customFormat="false" ht="13.8" hidden="false" customHeight="false" outlineLevel="0" collapsed="false">
      <c r="A645" s="0" t="s">
        <v>386</v>
      </c>
      <c r="B645" s="0" t="n">
        <v>1</v>
      </c>
      <c r="C645" s="0" t="n">
        <v>14832</v>
      </c>
      <c r="D645" s="0" t="n">
        <v>14832</v>
      </c>
    </row>
    <row r="646" customFormat="false" ht="13.8" hidden="false" customHeight="false" outlineLevel="0" collapsed="false">
      <c r="A646" s="0" t="s">
        <v>1359</v>
      </c>
      <c r="B646" s="0" t="n">
        <v>1</v>
      </c>
      <c r="C646" s="0" t="n">
        <v>14832</v>
      </c>
      <c r="D646" s="0" t="n">
        <v>14832</v>
      </c>
    </row>
    <row r="647" customFormat="false" ht="13.8" hidden="false" customHeight="false" outlineLevel="0" collapsed="false">
      <c r="A647" s="0" t="s">
        <v>1360</v>
      </c>
      <c r="B647" s="0" t="n">
        <v>1</v>
      </c>
      <c r="C647" s="0" t="n">
        <v>14832</v>
      </c>
      <c r="D647" s="0" t="n">
        <v>14832</v>
      </c>
    </row>
    <row r="648" customFormat="false" ht="13.8" hidden="false" customHeight="false" outlineLevel="0" collapsed="false">
      <c r="A648" s="0" t="s">
        <v>1361</v>
      </c>
      <c r="B648" s="0" t="n">
        <v>1</v>
      </c>
      <c r="C648" s="0" t="n">
        <v>14528</v>
      </c>
      <c r="D648" s="0" t="n">
        <v>14528</v>
      </c>
    </row>
    <row r="649" customFormat="false" ht="13.8" hidden="false" customHeight="false" outlineLevel="0" collapsed="false">
      <c r="A649" s="0" t="s">
        <v>1362</v>
      </c>
      <c r="B649" s="0" t="n">
        <v>2</v>
      </c>
      <c r="C649" s="0" t="n">
        <v>28912</v>
      </c>
      <c r="D649" s="0" t="n">
        <v>14456</v>
      </c>
    </row>
    <row r="650" customFormat="false" ht="13.8" hidden="false" customHeight="false" outlineLevel="0" collapsed="false">
      <c r="A650" s="0" t="s">
        <v>743</v>
      </c>
      <c r="B650" s="0" t="n">
        <v>1</v>
      </c>
      <c r="C650" s="0" t="n">
        <v>14322</v>
      </c>
      <c r="D650" s="0" t="n">
        <v>14322</v>
      </c>
    </row>
    <row r="651" customFormat="false" ht="13.8" hidden="false" customHeight="false" outlineLevel="0" collapsed="false">
      <c r="A651" s="0" t="s">
        <v>1363</v>
      </c>
      <c r="B651" s="0" t="n">
        <v>1</v>
      </c>
      <c r="C651" s="0" t="n">
        <v>14322</v>
      </c>
      <c r="D651" s="0" t="n">
        <v>14322</v>
      </c>
    </row>
    <row r="652" customFormat="false" ht="13.8" hidden="false" customHeight="false" outlineLevel="0" collapsed="false">
      <c r="A652" s="0" t="s">
        <v>1364</v>
      </c>
      <c r="B652" s="0" t="n">
        <v>1</v>
      </c>
      <c r="C652" s="0" t="n">
        <v>14322</v>
      </c>
      <c r="D652" s="0" t="n">
        <v>14322</v>
      </c>
    </row>
    <row r="653" customFormat="false" ht="13.8" hidden="false" customHeight="false" outlineLevel="0" collapsed="false">
      <c r="A653" s="0" t="s">
        <v>115</v>
      </c>
      <c r="B653" s="0" t="n">
        <v>1</v>
      </c>
      <c r="C653" s="0" t="n">
        <v>14262</v>
      </c>
      <c r="D653" s="0" t="n">
        <v>14262</v>
      </c>
    </row>
    <row r="654" customFormat="false" ht="13.8" hidden="false" customHeight="false" outlineLevel="0" collapsed="false">
      <c r="A654" s="0" t="s">
        <v>1365</v>
      </c>
      <c r="B654" s="0" t="n">
        <v>1</v>
      </c>
      <c r="C654" s="0" t="n">
        <v>14262</v>
      </c>
      <c r="D654" s="0" t="n">
        <v>14262</v>
      </c>
    </row>
    <row r="655" customFormat="false" ht="13.8" hidden="false" customHeight="false" outlineLevel="0" collapsed="false">
      <c r="A655" s="0" t="s">
        <v>1366</v>
      </c>
      <c r="B655" s="0" t="n">
        <v>2</v>
      </c>
      <c r="C655" s="0" t="n">
        <v>27819</v>
      </c>
      <c r="D655" s="0" t="n">
        <v>13909.5</v>
      </c>
    </row>
    <row r="656" customFormat="false" ht="13.8" hidden="false" customHeight="false" outlineLevel="0" collapsed="false">
      <c r="A656" s="0" t="s">
        <v>22</v>
      </c>
      <c r="B656" s="0" t="n">
        <v>1</v>
      </c>
      <c r="C656" s="0" t="n">
        <v>13871</v>
      </c>
      <c r="D656" s="0" t="n">
        <v>13871</v>
      </c>
    </row>
    <row r="657" customFormat="false" ht="13.8" hidden="false" customHeight="false" outlineLevel="0" collapsed="false">
      <c r="A657" s="0" t="s">
        <v>1367</v>
      </c>
      <c r="B657" s="0" t="n">
        <v>1</v>
      </c>
      <c r="C657" s="0" t="n">
        <v>13871</v>
      </c>
      <c r="D657" s="0" t="n">
        <v>13871</v>
      </c>
    </row>
    <row r="658" customFormat="false" ht="13.8" hidden="false" customHeight="false" outlineLevel="0" collapsed="false">
      <c r="A658" s="0" t="s">
        <v>1368</v>
      </c>
      <c r="B658" s="0" t="n">
        <v>1</v>
      </c>
      <c r="C658" s="0" t="n">
        <v>13871</v>
      </c>
      <c r="D658" s="0" t="n">
        <v>13871</v>
      </c>
    </row>
    <row r="659" customFormat="false" ht="13.8" hidden="false" customHeight="false" outlineLevel="0" collapsed="false">
      <c r="A659" s="0" t="s">
        <v>1369</v>
      </c>
      <c r="B659" s="0" t="n">
        <v>1</v>
      </c>
      <c r="C659" s="0" t="n">
        <v>13588</v>
      </c>
      <c r="D659" s="0" t="n">
        <v>13588</v>
      </c>
    </row>
    <row r="660" customFormat="false" ht="13.8" hidden="false" customHeight="false" outlineLevel="0" collapsed="false">
      <c r="A660" s="0" t="s">
        <v>1370</v>
      </c>
      <c r="B660" s="0" t="n">
        <v>1</v>
      </c>
      <c r="C660" s="0" t="n">
        <v>13588</v>
      </c>
      <c r="D660" s="0" t="n">
        <v>13588</v>
      </c>
    </row>
    <row r="661" customFormat="false" ht="13.8" hidden="false" customHeight="false" outlineLevel="0" collapsed="false">
      <c r="A661" s="0" t="s">
        <v>1371</v>
      </c>
      <c r="B661" s="0" t="n">
        <v>1</v>
      </c>
      <c r="C661" s="0" t="n">
        <v>13588</v>
      </c>
      <c r="D661" s="0" t="n">
        <v>13588</v>
      </c>
    </row>
    <row r="662" customFormat="false" ht="13.8" hidden="false" customHeight="false" outlineLevel="0" collapsed="false">
      <c r="A662" s="0" t="s">
        <v>1372</v>
      </c>
      <c r="B662" s="0" t="n">
        <v>1</v>
      </c>
      <c r="C662" s="0" t="n">
        <v>13429</v>
      </c>
      <c r="D662" s="0" t="n">
        <v>13429</v>
      </c>
    </row>
    <row r="663" customFormat="false" ht="13.8" hidden="false" customHeight="false" outlineLevel="0" collapsed="false">
      <c r="A663" s="0" t="s">
        <v>1373</v>
      </c>
      <c r="B663" s="0" t="n">
        <v>1</v>
      </c>
      <c r="C663" s="0" t="n">
        <v>13429</v>
      </c>
      <c r="D663" s="0" t="n">
        <v>13429</v>
      </c>
    </row>
    <row r="664" customFormat="false" ht="13.8" hidden="false" customHeight="false" outlineLevel="0" collapsed="false">
      <c r="A664" s="0" t="s">
        <v>755</v>
      </c>
      <c r="B664" s="0" t="n">
        <v>1</v>
      </c>
      <c r="C664" s="0" t="n">
        <v>13429</v>
      </c>
      <c r="D664" s="0" t="n">
        <v>13429</v>
      </c>
    </row>
    <row r="665" customFormat="false" ht="13.8" hidden="false" customHeight="false" outlineLevel="0" collapsed="false">
      <c r="A665" s="0" t="s">
        <v>1374</v>
      </c>
      <c r="B665" s="0" t="n">
        <v>1</v>
      </c>
      <c r="C665" s="0" t="n">
        <v>13429</v>
      </c>
      <c r="D665" s="0" t="n">
        <v>13429</v>
      </c>
    </row>
    <row r="666" customFormat="false" ht="13.8" hidden="false" customHeight="false" outlineLevel="0" collapsed="false">
      <c r="A666" s="0" t="s">
        <v>1375</v>
      </c>
      <c r="B666" s="0" t="n">
        <v>1</v>
      </c>
      <c r="C666" s="0" t="n">
        <v>13429</v>
      </c>
      <c r="D666" s="0" t="n">
        <v>13429</v>
      </c>
    </row>
    <row r="667" customFormat="false" ht="13.8" hidden="false" customHeight="false" outlineLevel="0" collapsed="false">
      <c r="A667" s="0" t="s">
        <v>463</v>
      </c>
      <c r="B667" s="0" t="n">
        <v>1</v>
      </c>
      <c r="C667" s="0" t="n">
        <v>13392</v>
      </c>
      <c r="D667" s="0" t="n">
        <v>13392</v>
      </c>
    </row>
    <row r="668" customFormat="false" ht="13.8" hidden="false" customHeight="false" outlineLevel="0" collapsed="false">
      <c r="A668" s="0" t="s">
        <v>1376</v>
      </c>
      <c r="B668" s="0" t="n">
        <v>1</v>
      </c>
      <c r="C668" s="0" t="n">
        <v>13392</v>
      </c>
      <c r="D668" s="0" t="n">
        <v>13392</v>
      </c>
    </row>
    <row r="669" customFormat="false" ht="13.8" hidden="false" customHeight="false" outlineLevel="0" collapsed="false">
      <c r="A669" s="0" t="s">
        <v>1377</v>
      </c>
      <c r="B669" s="0" t="n">
        <v>1</v>
      </c>
      <c r="C669" s="0" t="n">
        <v>13392</v>
      </c>
      <c r="D669" s="0" t="n">
        <v>13392</v>
      </c>
    </row>
    <row r="670" customFormat="false" ht="13.8" hidden="false" customHeight="false" outlineLevel="0" collapsed="false">
      <c r="A670" s="0" t="s">
        <v>1378</v>
      </c>
      <c r="B670" s="0" t="n">
        <v>1</v>
      </c>
      <c r="C670" s="0" t="n">
        <v>13392</v>
      </c>
      <c r="D670" s="0" t="n">
        <v>13392</v>
      </c>
    </row>
    <row r="671" customFormat="false" ht="13.8" hidden="false" customHeight="false" outlineLevel="0" collapsed="false">
      <c r="A671" s="0" t="s">
        <v>1379</v>
      </c>
      <c r="B671" s="0" t="n">
        <v>1</v>
      </c>
      <c r="C671" s="0" t="n">
        <v>12988</v>
      </c>
      <c r="D671" s="0" t="n">
        <v>12988</v>
      </c>
    </row>
    <row r="672" customFormat="false" ht="13.8" hidden="false" customHeight="false" outlineLevel="0" collapsed="false">
      <c r="A672" s="0" t="s">
        <v>588</v>
      </c>
      <c r="B672" s="0" t="n">
        <v>1</v>
      </c>
      <c r="C672" s="0" t="n">
        <v>12988</v>
      </c>
      <c r="D672" s="0" t="n">
        <v>12988</v>
      </c>
    </row>
    <row r="673" customFormat="false" ht="13.8" hidden="false" customHeight="false" outlineLevel="0" collapsed="false">
      <c r="A673" s="0" t="s">
        <v>1380</v>
      </c>
      <c r="B673" s="0" t="n">
        <v>1</v>
      </c>
      <c r="C673" s="0" t="n">
        <v>12961</v>
      </c>
      <c r="D673" s="0" t="n">
        <v>12961</v>
      </c>
    </row>
    <row r="674" customFormat="false" ht="13.8" hidden="false" customHeight="false" outlineLevel="0" collapsed="false">
      <c r="A674" s="0" t="s">
        <v>1381</v>
      </c>
      <c r="B674" s="0" t="n">
        <v>1</v>
      </c>
      <c r="C674" s="0" t="n">
        <v>12961</v>
      </c>
      <c r="D674" s="0" t="n">
        <v>12961</v>
      </c>
    </row>
    <row r="675" customFormat="false" ht="13.8" hidden="false" customHeight="false" outlineLevel="0" collapsed="false">
      <c r="A675" s="0" t="s">
        <v>785</v>
      </c>
      <c r="B675" s="0" t="n">
        <v>1</v>
      </c>
      <c r="C675" s="0" t="n">
        <v>12930</v>
      </c>
      <c r="D675" s="0" t="n">
        <v>12930</v>
      </c>
    </row>
    <row r="676" customFormat="false" ht="13.8" hidden="false" customHeight="false" outlineLevel="0" collapsed="false">
      <c r="A676" s="0" t="s">
        <v>1382</v>
      </c>
      <c r="B676" s="0" t="n">
        <v>1</v>
      </c>
      <c r="C676" s="0" t="n">
        <v>12930</v>
      </c>
      <c r="D676" s="0" t="n">
        <v>12930</v>
      </c>
    </row>
    <row r="677" customFormat="false" ht="13.8" hidden="false" customHeight="false" outlineLevel="0" collapsed="false">
      <c r="A677" s="0" t="s">
        <v>1383</v>
      </c>
      <c r="B677" s="0" t="n">
        <v>1</v>
      </c>
      <c r="C677" s="0" t="n">
        <v>12930</v>
      </c>
      <c r="D677" s="0" t="n">
        <v>12930</v>
      </c>
    </row>
    <row r="678" customFormat="false" ht="13.8" hidden="false" customHeight="false" outlineLevel="0" collapsed="false">
      <c r="A678" s="0" t="s">
        <v>1384</v>
      </c>
      <c r="B678" s="0" t="n">
        <v>2</v>
      </c>
      <c r="C678" s="0" t="n">
        <v>25748</v>
      </c>
      <c r="D678" s="0" t="n">
        <v>12874</v>
      </c>
    </row>
    <row r="679" customFormat="false" ht="13.8" hidden="false" customHeight="false" outlineLevel="0" collapsed="false">
      <c r="A679" s="0" t="s">
        <v>1385</v>
      </c>
      <c r="B679" s="0" t="n">
        <v>2</v>
      </c>
      <c r="C679" s="0" t="n">
        <v>25702</v>
      </c>
      <c r="D679" s="0" t="n">
        <v>12851</v>
      </c>
    </row>
    <row r="680" customFormat="false" ht="13.8" hidden="false" customHeight="false" outlineLevel="0" collapsed="false">
      <c r="A680" s="0" t="s">
        <v>1386</v>
      </c>
      <c r="B680" s="0" t="n">
        <v>1</v>
      </c>
      <c r="C680" s="0" t="n">
        <v>12843</v>
      </c>
      <c r="D680" s="0" t="n">
        <v>12843</v>
      </c>
    </row>
    <row r="681" customFormat="false" ht="13.8" hidden="false" customHeight="false" outlineLevel="0" collapsed="false">
      <c r="A681" s="0" t="s">
        <v>1387</v>
      </c>
      <c r="B681" s="0" t="n">
        <v>1</v>
      </c>
      <c r="C681" s="0" t="n">
        <v>12843</v>
      </c>
      <c r="D681" s="0" t="n">
        <v>12843</v>
      </c>
    </row>
    <row r="682" customFormat="false" ht="13.8" hidden="false" customHeight="false" outlineLevel="0" collapsed="false">
      <c r="A682" s="0" t="s">
        <v>1388</v>
      </c>
      <c r="B682" s="0" t="n">
        <v>1</v>
      </c>
      <c r="C682" s="0" t="n">
        <v>12843</v>
      </c>
      <c r="D682" s="0" t="n">
        <v>12843</v>
      </c>
    </row>
    <row r="683" customFormat="false" ht="13.8" hidden="false" customHeight="false" outlineLevel="0" collapsed="false">
      <c r="A683" s="0" t="s">
        <v>1389</v>
      </c>
      <c r="B683" s="0" t="n">
        <v>1</v>
      </c>
      <c r="C683" s="0" t="n">
        <v>12843</v>
      </c>
      <c r="D683" s="0" t="n">
        <v>12843</v>
      </c>
    </row>
    <row r="684" customFormat="false" ht="13.8" hidden="false" customHeight="false" outlineLevel="0" collapsed="false">
      <c r="A684" s="0" t="s">
        <v>618</v>
      </c>
      <c r="B684" s="0" t="n">
        <v>1</v>
      </c>
      <c r="C684" s="0" t="n">
        <v>12782</v>
      </c>
      <c r="D684" s="0" t="n">
        <v>12782</v>
      </c>
    </row>
    <row r="685" customFormat="false" ht="13.8" hidden="false" customHeight="false" outlineLevel="0" collapsed="false">
      <c r="A685" s="0" t="s">
        <v>1390</v>
      </c>
      <c r="B685" s="0" t="n">
        <v>1</v>
      </c>
      <c r="C685" s="0" t="n">
        <v>12782</v>
      </c>
      <c r="D685" s="0" t="n">
        <v>12782</v>
      </c>
    </row>
    <row r="686" customFormat="false" ht="13.8" hidden="false" customHeight="false" outlineLevel="0" collapsed="false">
      <c r="A686" s="0" t="s">
        <v>1391</v>
      </c>
      <c r="B686" s="0" t="n">
        <v>1</v>
      </c>
      <c r="C686" s="0" t="n">
        <v>12782</v>
      </c>
      <c r="D686" s="0" t="n">
        <v>12782</v>
      </c>
    </row>
    <row r="687" customFormat="false" ht="13.8" hidden="false" customHeight="false" outlineLevel="0" collapsed="false">
      <c r="A687" s="0" t="s">
        <v>1392</v>
      </c>
      <c r="B687" s="0" t="n">
        <v>1</v>
      </c>
      <c r="C687" s="0" t="n">
        <v>12582</v>
      </c>
      <c r="D687" s="0" t="n">
        <v>12582</v>
      </c>
    </row>
    <row r="688" customFormat="false" ht="13.8" hidden="false" customHeight="false" outlineLevel="0" collapsed="false">
      <c r="A688" s="0" t="s">
        <v>1393</v>
      </c>
      <c r="B688" s="0" t="n">
        <v>1</v>
      </c>
      <c r="C688" s="0" t="n">
        <v>12582</v>
      </c>
      <c r="D688" s="0" t="n">
        <v>12582</v>
      </c>
    </row>
    <row r="689" customFormat="false" ht="13.8" hidden="false" customHeight="false" outlineLevel="0" collapsed="false">
      <c r="A689" s="0" t="s">
        <v>1394</v>
      </c>
      <c r="B689" s="0" t="n">
        <v>1</v>
      </c>
      <c r="C689" s="0" t="n">
        <v>12582</v>
      </c>
      <c r="D689" s="0" t="n">
        <v>12582</v>
      </c>
    </row>
    <row r="690" customFormat="false" ht="13.8" hidden="false" customHeight="false" outlineLevel="0" collapsed="false">
      <c r="A690" s="0" t="s">
        <v>105</v>
      </c>
      <c r="B690" s="0" t="n">
        <v>1</v>
      </c>
      <c r="C690" s="0" t="n">
        <v>12582</v>
      </c>
      <c r="D690" s="0" t="n">
        <v>12582</v>
      </c>
    </row>
    <row r="691" customFormat="false" ht="13.8" hidden="false" customHeight="false" outlineLevel="0" collapsed="false">
      <c r="A691" s="0" t="s">
        <v>568</v>
      </c>
      <c r="B691" s="0" t="n">
        <v>1</v>
      </c>
      <c r="C691" s="0" t="n">
        <v>12551</v>
      </c>
      <c r="D691" s="0" t="n">
        <v>12551</v>
      </c>
    </row>
    <row r="692" customFormat="false" ht="13.8" hidden="false" customHeight="false" outlineLevel="0" collapsed="false">
      <c r="A692" s="0" t="s">
        <v>1395</v>
      </c>
      <c r="B692" s="0" t="n">
        <v>1</v>
      </c>
      <c r="C692" s="0" t="n">
        <v>12204</v>
      </c>
      <c r="D692" s="0" t="n">
        <v>12204</v>
      </c>
    </row>
    <row r="693" customFormat="false" ht="13.8" hidden="false" customHeight="false" outlineLevel="0" collapsed="false">
      <c r="A693" s="0" t="s">
        <v>1396</v>
      </c>
      <c r="B693" s="0" t="n">
        <v>1</v>
      </c>
      <c r="C693" s="0" t="n">
        <v>12200</v>
      </c>
      <c r="D693" s="0" t="n">
        <v>12200</v>
      </c>
    </row>
    <row r="694" customFormat="false" ht="13.8" hidden="false" customHeight="false" outlineLevel="0" collapsed="false">
      <c r="A694" s="0" t="s">
        <v>1397</v>
      </c>
      <c r="B694" s="0" t="n">
        <v>1</v>
      </c>
      <c r="C694" s="0" t="n">
        <v>12200</v>
      </c>
      <c r="D694" s="0" t="n">
        <v>12200</v>
      </c>
    </row>
    <row r="695" customFormat="false" ht="13.8" hidden="false" customHeight="false" outlineLevel="0" collapsed="false">
      <c r="A695" s="0" t="s">
        <v>790</v>
      </c>
      <c r="B695" s="0" t="n">
        <v>1</v>
      </c>
      <c r="C695" s="0" t="n">
        <v>12200</v>
      </c>
      <c r="D695" s="0" t="n">
        <v>12200</v>
      </c>
    </row>
    <row r="696" customFormat="false" ht="13.8" hidden="false" customHeight="false" outlineLevel="0" collapsed="false">
      <c r="A696" s="0" t="s">
        <v>1398</v>
      </c>
      <c r="B696" s="0" t="n">
        <v>1</v>
      </c>
      <c r="C696" s="0" t="n">
        <v>12156</v>
      </c>
      <c r="D696" s="0" t="n">
        <v>12156</v>
      </c>
    </row>
    <row r="697" customFormat="false" ht="13.8" hidden="false" customHeight="false" outlineLevel="0" collapsed="false">
      <c r="A697" s="0" t="s">
        <v>1399</v>
      </c>
      <c r="B697" s="0" t="n">
        <v>1</v>
      </c>
      <c r="C697" s="0" t="n">
        <v>12156</v>
      </c>
      <c r="D697" s="0" t="n">
        <v>12156</v>
      </c>
    </row>
    <row r="698" customFormat="false" ht="13.8" hidden="false" customHeight="false" outlineLevel="0" collapsed="false">
      <c r="A698" s="0" t="s">
        <v>92</v>
      </c>
      <c r="B698" s="0" t="n">
        <v>1</v>
      </c>
      <c r="C698" s="0" t="n">
        <v>12156</v>
      </c>
      <c r="D698" s="0" t="n">
        <v>12156</v>
      </c>
    </row>
    <row r="699" customFormat="false" ht="13.8" hidden="false" customHeight="false" outlineLevel="0" collapsed="false">
      <c r="A699" s="0" t="s">
        <v>1400</v>
      </c>
      <c r="B699" s="0" t="n">
        <v>1</v>
      </c>
      <c r="C699" s="0" t="n">
        <v>12156</v>
      </c>
      <c r="D699" s="0" t="n">
        <v>12156</v>
      </c>
    </row>
    <row r="700" customFormat="false" ht="13.8" hidden="false" customHeight="false" outlineLevel="0" collapsed="false">
      <c r="A700" s="0" t="s">
        <v>299</v>
      </c>
      <c r="B700" s="0" t="n">
        <v>1</v>
      </c>
      <c r="C700" s="0" t="n">
        <v>12000</v>
      </c>
      <c r="D700" s="0" t="n">
        <v>12000</v>
      </c>
    </row>
    <row r="701" customFormat="false" ht="13.8" hidden="false" customHeight="false" outlineLevel="0" collapsed="false">
      <c r="A701" s="0" t="s">
        <v>1401</v>
      </c>
      <c r="B701" s="0" t="n">
        <v>1</v>
      </c>
      <c r="C701" s="0" t="n">
        <v>12000</v>
      </c>
      <c r="D701" s="0" t="n">
        <v>12000</v>
      </c>
    </row>
    <row r="702" customFormat="false" ht="13.8" hidden="false" customHeight="false" outlineLevel="0" collapsed="false">
      <c r="A702" s="0" t="s">
        <v>1402</v>
      </c>
      <c r="B702" s="0" t="n">
        <v>1</v>
      </c>
      <c r="C702" s="0" t="n">
        <v>12000</v>
      </c>
      <c r="D702" s="0" t="n">
        <v>12000</v>
      </c>
    </row>
    <row r="703" customFormat="false" ht="13.8" hidden="false" customHeight="false" outlineLevel="0" collapsed="false">
      <c r="A703" s="0" t="s">
        <v>1403</v>
      </c>
      <c r="B703" s="0" t="n">
        <v>1</v>
      </c>
      <c r="C703" s="0" t="n">
        <v>12000</v>
      </c>
      <c r="D703" s="0" t="n">
        <v>12000</v>
      </c>
    </row>
    <row r="704" customFormat="false" ht="13.8" hidden="false" customHeight="false" outlineLevel="0" collapsed="false">
      <c r="A704" s="0" t="s">
        <v>1404</v>
      </c>
      <c r="B704" s="0" t="n">
        <v>1</v>
      </c>
      <c r="C704" s="0" t="n">
        <v>11968</v>
      </c>
      <c r="D704" s="0" t="n">
        <v>11968</v>
      </c>
    </row>
    <row r="705" customFormat="false" ht="13.8" hidden="false" customHeight="false" outlineLevel="0" collapsed="false">
      <c r="A705" s="0" t="s">
        <v>1405</v>
      </c>
      <c r="B705" s="0" t="n">
        <v>1</v>
      </c>
      <c r="C705" s="0" t="n">
        <v>11968</v>
      </c>
      <c r="D705" s="0" t="n">
        <v>11968</v>
      </c>
    </row>
    <row r="706" customFormat="false" ht="13.8" hidden="false" customHeight="false" outlineLevel="0" collapsed="false">
      <c r="A706" s="0" t="s">
        <v>1406</v>
      </c>
      <c r="B706" s="0" t="n">
        <v>1</v>
      </c>
      <c r="C706" s="0" t="n">
        <v>11968</v>
      </c>
      <c r="D706" s="0" t="n">
        <v>11968</v>
      </c>
    </row>
    <row r="707" customFormat="false" ht="13.8" hidden="false" customHeight="false" outlineLevel="0" collapsed="false">
      <c r="A707" s="0" t="s">
        <v>512</v>
      </c>
      <c r="B707" s="0" t="n">
        <v>1</v>
      </c>
      <c r="C707" s="0" t="n">
        <v>11968</v>
      </c>
      <c r="D707" s="0" t="n">
        <v>11968</v>
      </c>
    </row>
    <row r="708" customFormat="false" ht="13.8" hidden="false" customHeight="false" outlineLevel="0" collapsed="false">
      <c r="A708" s="0" t="s">
        <v>1407</v>
      </c>
      <c r="B708" s="0" t="n">
        <v>1</v>
      </c>
      <c r="C708" s="0" t="n">
        <v>11968</v>
      </c>
      <c r="D708" s="0" t="n">
        <v>11968</v>
      </c>
    </row>
    <row r="709" customFormat="false" ht="13.8" hidden="false" customHeight="false" outlineLevel="0" collapsed="false">
      <c r="A709" s="0" t="s">
        <v>1408</v>
      </c>
      <c r="B709" s="0" t="n">
        <v>3</v>
      </c>
      <c r="C709" s="0" t="n">
        <v>35752</v>
      </c>
      <c r="D709" s="0" t="n">
        <v>11917.3333333333</v>
      </c>
    </row>
    <row r="710" customFormat="false" ht="13.8" hidden="false" customHeight="false" outlineLevel="0" collapsed="false">
      <c r="A710" s="0" t="s">
        <v>271</v>
      </c>
      <c r="B710" s="0" t="n">
        <v>1</v>
      </c>
      <c r="C710" s="0" t="n">
        <v>11896</v>
      </c>
      <c r="D710" s="0" t="n">
        <v>11896</v>
      </c>
    </row>
    <row r="711" customFormat="false" ht="13.8" hidden="false" customHeight="false" outlineLevel="0" collapsed="false">
      <c r="A711" s="0" t="s">
        <v>1409</v>
      </c>
      <c r="B711" s="0" t="n">
        <v>1</v>
      </c>
      <c r="C711" s="0" t="n">
        <v>11896</v>
      </c>
      <c r="D711" s="0" t="n">
        <v>11896</v>
      </c>
    </row>
    <row r="712" customFormat="false" ht="13.8" hidden="false" customHeight="false" outlineLevel="0" collapsed="false">
      <c r="A712" s="0" t="s">
        <v>1410</v>
      </c>
      <c r="B712" s="0" t="n">
        <v>1</v>
      </c>
      <c r="C712" s="0" t="n">
        <v>11896</v>
      </c>
      <c r="D712" s="0" t="n">
        <v>11896</v>
      </c>
    </row>
    <row r="713" customFormat="false" ht="13.8" hidden="false" customHeight="false" outlineLevel="0" collapsed="false">
      <c r="A713" s="0" t="s">
        <v>1411</v>
      </c>
      <c r="B713" s="0" t="n">
        <v>1</v>
      </c>
      <c r="C713" s="0" t="n">
        <v>11896</v>
      </c>
      <c r="D713" s="0" t="n">
        <v>11896</v>
      </c>
    </row>
    <row r="714" customFormat="false" ht="13.8" hidden="false" customHeight="false" outlineLevel="0" collapsed="false">
      <c r="A714" s="0" t="s">
        <v>1412</v>
      </c>
      <c r="B714" s="0" t="n">
        <v>1</v>
      </c>
      <c r="C714" s="0" t="n">
        <v>11896</v>
      </c>
      <c r="D714" s="0" t="n">
        <v>11896</v>
      </c>
    </row>
    <row r="715" customFormat="false" ht="13.8" hidden="false" customHeight="false" outlineLevel="0" collapsed="false">
      <c r="A715" s="0" t="s">
        <v>1413</v>
      </c>
      <c r="B715" s="0" t="n">
        <v>1</v>
      </c>
      <c r="C715" s="0" t="n">
        <v>11883</v>
      </c>
      <c r="D715" s="0" t="n">
        <v>11883</v>
      </c>
    </row>
    <row r="716" customFormat="false" ht="13.8" hidden="false" customHeight="false" outlineLevel="0" collapsed="false">
      <c r="A716" s="0" t="s">
        <v>255</v>
      </c>
      <c r="B716" s="0" t="n">
        <v>1</v>
      </c>
      <c r="C716" s="0" t="n">
        <v>11883</v>
      </c>
      <c r="D716" s="0" t="n">
        <v>11883</v>
      </c>
    </row>
    <row r="717" customFormat="false" ht="13.8" hidden="false" customHeight="false" outlineLevel="0" collapsed="false">
      <c r="A717" s="0" t="s">
        <v>1414</v>
      </c>
      <c r="B717" s="0" t="n">
        <v>1</v>
      </c>
      <c r="C717" s="0" t="n">
        <v>11845</v>
      </c>
      <c r="D717" s="0" t="n">
        <v>11845</v>
      </c>
    </row>
    <row r="718" customFormat="false" ht="13.8" hidden="false" customHeight="false" outlineLevel="0" collapsed="false">
      <c r="A718" s="0" t="s">
        <v>1415</v>
      </c>
      <c r="B718" s="0" t="n">
        <v>1</v>
      </c>
      <c r="C718" s="0" t="n">
        <v>11845</v>
      </c>
      <c r="D718" s="0" t="n">
        <v>11845</v>
      </c>
    </row>
    <row r="719" customFormat="false" ht="13.8" hidden="false" customHeight="false" outlineLevel="0" collapsed="false">
      <c r="A719" s="0" t="s">
        <v>1416</v>
      </c>
      <c r="B719" s="0" t="n">
        <v>1</v>
      </c>
      <c r="C719" s="0" t="n">
        <v>11845</v>
      </c>
      <c r="D719" s="0" t="n">
        <v>11845</v>
      </c>
    </row>
    <row r="720" customFormat="false" ht="13.8" hidden="false" customHeight="false" outlineLevel="0" collapsed="false">
      <c r="A720" s="0" t="s">
        <v>415</v>
      </c>
      <c r="B720" s="0" t="n">
        <v>1</v>
      </c>
      <c r="C720" s="0" t="n">
        <v>11845</v>
      </c>
      <c r="D720" s="0" t="n">
        <v>11845</v>
      </c>
    </row>
    <row r="721" customFormat="false" ht="13.8" hidden="false" customHeight="false" outlineLevel="0" collapsed="false">
      <c r="A721" s="0" t="s">
        <v>1417</v>
      </c>
      <c r="B721" s="0" t="n">
        <v>1</v>
      </c>
      <c r="C721" s="0" t="n">
        <v>11845</v>
      </c>
      <c r="D721" s="0" t="n">
        <v>11845</v>
      </c>
    </row>
    <row r="722" customFormat="false" ht="13.8" hidden="false" customHeight="false" outlineLevel="0" collapsed="false">
      <c r="A722" s="0" t="s">
        <v>1418</v>
      </c>
      <c r="B722" s="0" t="n">
        <v>1</v>
      </c>
      <c r="C722" s="0" t="n">
        <v>11831</v>
      </c>
      <c r="D722" s="0" t="n">
        <v>11831</v>
      </c>
    </row>
    <row r="723" customFormat="false" ht="13.8" hidden="false" customHeight="false" outlineLevel="0" collapsed="false">
      <c r="A723" s="0" t="s">
        <v>1419</v>
      </c>
      <c r="B723" s="0" t="n">
        <v>1</v>
      </c>
      <c r="C723" s="0" t="n">
        <v>11831</v>
      </c>
      <c r="D723" s="0" t="n">
        <v>11831</v>
      </c>
    </row>
    <row r="724" customFormat="false" ht="13.8" hidden="false" customHeight="false" outlineLevel="0" collapsed="false">
      <c r="A724" s="0" t="s">
        <v>778</v>
      </c>
      <c r="B724" s="0" t="n">
        <v>1</v>
      </c>
      <c r="C724" s="0" t="n">
        <v>11831</v>
      </c>
      <c r="D724" s="0" t="n">
        <v>11831</v>
      </c>
    </row>
    <row r="725" customFormat="false" ht="13.8" hidden="false" customHeight="false" outlineLevel="0" collapsed="false">
      <c r="A725" s="0" t="s">
        <v>1420</v>
      </c>
      <c r="B725" s="0" t="n">
        <v>1</v>
      </c>
      <c r="C725" s="0" t="n">
        <v>11817</v>
      </c>
      <c r="D725" s="0" t="n">
        <v>11817</v>
      </c>
    </row>
    <row r="726" customFormat="false" ht="13.8" hidden="false" customHeight="false" outlineLevel="0" collapsed="false">
      <c r="A726" s="0" t="s">
        <v>411</v>
      </c>
      <c r="B726" s="0" t="n">
        <v>1</v>
      </c>
      <c r="C726" s="0" t="n">
        <v>11817</v>
      </c>
      <c r="D726" s="0" t="n">
        <v>11817</v>
      </c>
    </row>
    <row r="727" customFormat="false" ht="13.8" hidden="false" customHeight="false" outlineLevel="0" collapsed="false">
      <c r="A727" s="0" t="s">
        <v>1421</v>
      </c>
      <c r="B727" s="0" t="n">
        <v>1</v>
      </c>
      <c r="C727" s="0" t="n">
        <v>11817</v>
      </c>
      <c r="D727" s="0" t="n">
        <v>11817</v>
      </c>
    </row>
    <row r="728" customFormat="false" ht="13.8" hidden="false" customHeight="false" outlineLevel="0" collapsed="false">
      <c r="A728" s="0" t="s">
        <v>1422</v>
      </c>
      <c r="B728" s="0" t="n">
        <v>1</v>
      </c>
      <c r="C728" s="0" t="n">
        <v>11817</v>
      </c>
      <c r="D728" s="0" t="n">
        <v>11817</v>
      </c>
    </row>
    <row r="729" customFormat="false" ht="13.8" hidden="false" customHeight="false" outlineLevel="0" collapsed="false">
      <c r="A729" s="0" t="s">
        <v>1423</v>
      </c>
      <c r="B729" s="0" t="n">
        <v>1</v>
      </c>
      <c r="C729" s="0" t="n">
        <v>11817</v>
      </c>
      <c r="D729" s="0" t="n">
        <v>11817</v>
      </c>
    </row>
    <row r="730" customFormat="false" ht="13.8" hidden="false" customHeight="false" outlineLevel="0" collapsed="false">
      <c r="A730" s="0" t="s">
        <v>350</v>
      </c>
      <c r="B730" s="0" t="n">
        <v>1</v>
      </c>
      <c r="C730" s="0" t="n">
        <v>11620</v>
      </c>
      <c r="D730" s="0" t="n">
        <v>11620</v>
      </c>
    </row>
    <row r="731" customFormat="false" ht="13.8" hidden="false" customHeight="false" outlineLevel="0" collapsed="false">
      <c r="A731" s="0" t="s">
        <v>432</v>
      </c>
      <c r="B731" s="0" t="n">
        <v>2</v>
      </c>
      <c r="C731" s="0" t="n">
        <v>23218</v>
      </c>
      <c r="D731" s="0" t="n">
        <v>11609</v>
      </c>
    </row>
    <row r="732" customFormat="false" ht="13.8" hidden="false" customHeight="false" outlineLevel="0" collapsed="false">
      <c r="A732" s="0" t="s">
        <v>746</v>
      </c>
      <c r="B732" s="0" t="n">
        <v>1</v>
      </c>
      <c r="C732" s="0" t="n">
        <v>11430</v>
      </c>
      <c r="D732" s="0" t="n">
        <v>11430</v>
      </c>
    </row>
    <row r="733" customFormat="false" ht="13.8" hidden="false" customHeight="false" outlineLevel="0" collapsed="false">
      <c r="A733" s="0" t="s">
        <v>1424</v>
      </c>
      <c r="B733" s="0" t="n">
        <v>1</v>
      </c>
      <c r="C733" s="0" t="n">
        <v>11430</v>
      </c>
      <c r="D733" s="0" t="n">
        <v>11430</v>
      </c>
    </row>
    <row r="734" customFormat="false" ht="13.8" hidden="false" customHeight="false" outlineLevel="0" collapsed="false">
      <c r="A734" s="0" t="s">
        <v>1425</v>
      </c>
      <c r="B734" s="0" t="n">
        <v>1</v>
      </c>
      <c r="C734" s="0" t="n">
        <v>11202</v>
      </c>
      <c r="D734" s="0" t="n">
        <v>11202</v>
      </c>
    </row>
    <row r="735" customFormat="false" ht="13.8" hidden="false" customHeight="false" outlineLevel="0" collapsed="false">
      <c r="A735" s="0" t="s">
        <v>1426</v>
      </c>
      <c r="B735" s="0" t="n">
        <v>1</v>
      </c>
      <c r="C735" s="0" t="n">
        <v>11202</v>
      </c>
      <c r="D735" s="0" t="n">
        <v>11202</v>
      </c>
    </row>
    <row r="736" customFormat="false" ht="13.8" hidden="false" customHeight="false" outlineLevel="0" collapsed="false">
      <c r="A736" s="0" t="s">
        <v>719</v>
      </c>
      <c r="B736" s="0" t="n">
        <v>1</v>
      </c>
      <c r="C736" s="0" t="n">
        <v>11202</v>
      </c>
      <c r="D736" s="0" t="n">
        <v>11202</v>
      </c>
    </row>
    <row r="737" customFormat="false" ht="13.8" hidden="false" customHeight="false" outlineLevel="0" collapsed="false">
      <c r="A737" s="0" t="s">
        <v>1427</v>
      </c>
      <c r="B737" s="0" t="n">
        <v>1</v>
      </c>
      <c r="C737" s="0" t="n">
        <v>11202</v>
      </c>
      <c r="D737" s="0" t="n">
        <v>11202</v>
      </c>
    </row>
    <row r="738" customFormat="false" ht="13.8" hidden="false" customHeight="false" outlineLevel="0" collapsed="false">
      <c r="A738" s="0" t="s">
        <v>1428</v>
      </c>
      <c r="B738" s="0" t="n">
        <v>1</v>
      </c>
      <c r="C738" s="0" t="n">
        <v>11202</v>
      </c>
      <c r="D738" s="0" t="n">
        <v>11202</v>
      </c>
    </row>
    <row r="739" customFormat="false" ht="13.8" hidden="false" customHeight="false" outlineLevel="0" collapsed="false">
      <c r="A739" s="0" t="s">
        <v>540</v>
      </c>
      <c r="B739" s="0" t="n">
        <v>1</v>
      </c>
      <c r="C739" s="0" t="n">
        <v>11172</v>
      </c>
      <c r="D739" s="0" t="n">
        <v>11172</v>
      </c>
    </row>
    <row r="740" customFormat="false" ht="13.8" hidden="false" customHeight="false" outlineLevel="0" collapsed="false">
      <c r="A740" s="0" t="s">
        <v>1429</v>
      </c>
      <c r="B740" s="0" t="n">
        <v>1</v>
      </c>
      <c r="C740" s="0" t="n">
        <v>11172</v>
      </c>
      <c r="D740" s="0" t="n">
        <v>11172</v>
      </c>
    </row>
    <row r="741" customFormat="false" ht="13.8" hidden="false" customHeight="false" outlineLevel="0" collapsed="false">
      <c r="A741" s="0" t="s">
        <v>214</v>
      </c>
      <c r="B741" s="0" t="n">
        <v>1</v>
      </c>
      <c r="C741" s="0" t="n">
        <v>11025</v>
      </c>
      <c r="D741" s="0" t="n">
        <v>11025</v>
      </c>
    </row>
    <row r="742" customFormat="false" ht="13.8" hidden="false" customHeight="false" outlineLevel="0" collapsed="false">
      <c r="A742" s="0" t="s">
        <v>1430</v>
      </c>
      <c r="B742" s="0" t="n">
        <v>1</v>
      </c>
      <c r="C742" s="0" t="n">
        <v>11025</v>
      </c>
      <c r="D742" s="0" t="n">
        <v>11025</v>
      </c>
    </row>
    <row r="743" customFormat="false" ht="13.8" hidden="false" customHeight="false" outlineLevel="0" collapsed="false">
      <c r="A743" s="0" t="s">
        <v>1431</v>
      </c>
      <c r="B743" s="0" t="n">
        <v>1</v>
      </c>
      <c r="C743" s="0" t="n">
        <v>11025</v>
      </c>
      <c r="D743" s="0" t="n">
        <v>11025</v>
      </c>
    </row>
    <row r="744" customFormat="false" ht="13.8" hidden="false" customHeight="false" outlineLevel="0" collapsed="false">
      <c r="A744" s="0" t="s">
        <v>1432</v>
      </c>
      <c r="B744" s="0" t="n">
        <v>1</v>
      </c>
      <c r="C744" s="0" t="n">
        <v>11025</v>
      </c>
      <c r="D744" s="0" t="n">
        <v>11025</v>
      </c>
    </row>
    <row r="745" customFormat="false" ht="13.8" hidden="false" customHeight="false" outlineLevel="0" collapsed="false">
      <c r="A745" s="0" t="s">
        <v>1433</v>
      </c>
      <c r="B745" s="0" t="n">
        <v>1</v>
      </c>
      <c r="C745" s="0" t="n">
        <v>11014</v>
      </c>
      <c r="D745" s="0" t="n">
        <v>11014</v>
      </c>
    </row>
    <row r="746" customFormat="false" ht="13.8" hidden="false" customHeight="false" outlineLevel="0" collapsed="false">
      <c r="A746" s="0" t="s">
        <v>1434</v>
      </c>
      <c r="B746" s="0" t="n">
        <v>2</v>
      </c>
      <c r="C746" s="0" t="n">
        <v>21980</v>
      </c>
      <c r="D746" s="0" t="n">
        <v>10990</v>
      </c>
    </row>
    <row r="747" customFormat="false" ht="13.8" hidden="false" customHeight="false" outlineLevel="0" collapsed="false">
      <c r="A747" s="0" t="s">
        <v>1435</v>
      </c>
      <c r="B747" s="0" t="n">
        <v>1</v>
      </c>
      <c r="C747" s="0" t="n">
        <v>10831</v>
      </c>
      <c r="D747" s="0" t="n">
        <v>10831</v>
      </c>
    </row>
    <row r="748" customFormat="false" ht="13.8" hidden="false" customHeight="false" outlineLevel="0" collapsed="false">
      <c r="A748" s="0" t="s">
        <v>1436</v>
      </c>
      <c r="B748" s="0" t="n">
        <v>1</v>
      </c>
      <c r="C748" s="0" t="n">
        <v>10831</v>
      </c>
      <c r="D748" s="0" t="n">
        <v>10831</v>
      </c>
    </row>
    <row r="749" customFormat="false" ht="13.8" hidden="false" customHeight="false" outlineLevel="0" collapsed="false">
      <c r="A749" s="0" t="s">
        <v>218</v>
      </c>
      <c r="B749" s="0" t="n">
        <v>1</v>
      </c>
      <c r="C749" s="0" t="n">
        <v>10526</v>
      </c>
      <c r="D749" s="0" t="n">
        <v>10526</v>
      </c>
    </row>
    <row r="750" customFormat="false" ht="13.8" hidden="false" customHeight="false" outlineLevel="0" collapsed="false">
      <c r="A750" s="0" t="s">
        <v>1437</v>
      </c>
      <c r="B750" s="0" t="n">
        <v>1</v>
      </c>
      <c r="C750" s="0" t="n">
        <v>10526</v>
      </c>
      <c r="D750" s="0" t="n">
        <v>10526</v>
      </c>
    </row>
    <row r="751" customFormat="false" ht="13.8" hidden="false" customHeight="false" outlineLevel="0" collapsed="false">
      <c r="A751" s="0" t="s">
        <v>1438</v>
      </c>
      <c r="B751" s="0" t="n">
        <v>1</v>
      </c>
      <c r="C751" s="0" t="n">
        <v>10526</v>
      </c>
      <c r="D751" s="0" t="n">
        <v>10526</v>
      </c>
    </row>
    <row r="752" customFormat="false" ht="13.8" hidden="false" customHeight="false" outlineLevel="0" collapsed="false">
      <c r="A752" s="0" t="s">
        <v>1439</v>
      </c>
      <c r="B752" s="0" t="n">
        <v>1</v>
      </c>
      <c r="C752" s="0" t="n">
        <v>10369</v>
      </c>
      <c r="D752" s="0" t="n">
        <v>10369</v>
      </c>
    </row>
    <row r="753" customFormat="false" ht="13.8" hidden="false" customHeight="false" outlineLevel="0" collapsed="false">
      <c r="A753" s="0" t="s">
        <v>403</v>
      </c>
      <c r="B753" s="0" t="n">
        <v>1</v>
      </c>
      <c r="C753" s="0" t="n">
        <v>10369</v>
      </c>
      <c r="D753" s="0" t="n">
        <v>10369</v>
      </c>
    </row>
    <row r="754" customFormat="false" ht="13.8" hidden="false" customHeight="false" outlineLevel="0" collapsed="false">
      <c r="A754" s="0" t="s">
        <v>1440</v>
      </c>
      <c r="B754" s="0" t="n">
        <v>1</v>
      </c>
      <c r="C754" s="0" t="n">
        <v>10369</v>
      </c>
      <c r="D754" s="0" t="n">
        <v>10369</v>
      </c>
    </row>
    <row r="755" customFormat="false" ht="13.8" hidden="false" customHeight="false" outlineLevel="0" collapsed="false">
      <c r="A755" s="0" t="s">
        <v>1441</v>
      </c>
      <c r="B755" s="0" t="n">
        <v>1</v>
      </c>
      <c r="C755" s="0" t="n">
        <v>10369</v>
      </c>
      <c r="D755" s="0" t="n">
        <v>10369</v>
      </c>
    </row>
    <row r="756" customFormat="false" ht="13.8" hidden="false" customHeight="false" outlineLevel="0" collapsed="false">
      <c r="A756" s="0" t="s">
        <v>1442</v>
      </c>
      <c r="B756" s="0" t="n">
        <v>3</v>
      </c>
      <c r="C756" s="0" t="n">
        <v>30874</v>
      </c>
      <c r="D756" s="0" t="n">
        <v>10291.3333333333</v>
      </c>
    </row>
    <row r="757" customFormat="false" ht="13.8" hidden="false" customHeight="false" outlineLevel="0" collapsed="false">
      <c r="A757" s="0" t="s">
        <v>1443</v>
      </c>
      <c r="B757" s="0" t="n">
        <v>3</v>
      </c>
      <c r="C757" s="0" t="n">
        <v>30874</v>
      </c>
      <c r="D757" s="0" t="n">
        <v>10291.3333333333</v>
      </c>
    </row>
    <row r="758" customFormat="false" ht="13.8" hidden="false" customHeight="false" outlineLevel="0" collapsed="false">
      <c r="A758" s="0" t="s">
        <v>1444</v>
      </c>
      <c r="B758" s="0" t="n">
        <v>1</v>
      </c>
      <c r="C758" s="0" t="n">
        <v>10233</v>
      </c>
      <c r="D758" s="0" t="n">
        <v>10233</v>
      </c>
    </row>
    <row r="759" customFormat="false" ht="13.8" hidden="false" customHeight="false" outlineLevel="0" collapsed="false">
      <c r="A759" s="0" t="s">
        <v>84</v>
      </c>
      <c r="B759" s="0" t="n">
        <v>1</v>
      </c>
      <c r="C759" s="0" t="n">
        <v>10233</v>
      </c>
      <c r="D759" s="0" t="n">
        <v>10233</v>
      </c>
    </row>
    <row r="760" customFormat="false" ht="13.8" hidden="false" customHeight="false" outlineLevel="0" collapsed="false">
      <c r="A760" s="0" t="s">
        <v>1445</v>
      </c>
      <c r="B760" s="0" t="n">
        <v>1</v>
      </c>
      <c r="C760" s="0" t="n">
        <v>10233</v>
      </c>
      <c r="D760" s="0" t="n">
        <v>10233</v>
      </c>
    </row>
    <row r="761" customFormat="false" ht="13.8" hidden="false" customHeight="false" outlineLevel="0" collapsed="false">
      <c r="A761" s="0" t="s">
        <v>1446</v>
      </c>
      <c r="B761" s="0" t="n">
        <v>2</v>
      </c>
      <c r="C761" s="0" t="n">
        <v>20232</v>
      </c>
      <c r="D761" s="0" t="n">
        <v>10116</v>
      </c>
    </row>
    <row r="762" customFormat="false" ht="13.8" hidden="false" customHeight="false" outlineLevel="0" collapsed="false">
      <c r="A762" s="0" t="s">
        <v>193</v>
      </c>
      <c r="B762" s="0" t="n">
        <v>1</v>
      </c>
      <c r="C762" s="0" t="n">
        <v>10104</v>
      </c>
      <c r="D762" s="0" t="n">
        <v>10104</v>
      </c>
    </row>
    <row r="763" customFormat="false" ht="13.8" hidden="false" customHeight="false" outlineLevel="0" collapsed="false">
      <c r="A763" s="0" t="s">
        <v>1447</v>
      </c>
      <c r="B763" s="0" t="n">
        <v>2</v>
      </c>
      <c r="C763" s="0" t="n">
        <v>19860</v>
      </c>
      <c r="D763" s="0" t="n">
        <v>9930</v>
      </c>
    </row>
    <row r="764" customFormat="false" ht="13.8" hidden="false" customHeight="false" outlineLevel="0" collapsed="false">
      <c r="A764" s="0" t="s">
        <v>186</v>
      </c>
      <c r="B764" s="0" t="n">
        <v>1</v>
      </c>
      <c r="C764" s="0" t="n">
        <v>9754</v>
      </c>
      <c r="D764" s="0" t="n">
        <v>9754</v>
      </c>
    </row>
    <row r="765" customFormat="false" ht="13.8" hidden="false" customHeight="false" outlineLevel="0" collapsed="false">
      <c r="A765" s="0" t="s">
        <v>1448</v>
      </c>
      <c r="B765" s="0" t="n">
        <v>1</v>
      </c>
      <c r="C765" s="0" t="n">
        <v>9754</v>
      </c>
      <c r="D765" s="0" t="n">
        <v>9754</v>
      </c>
    </row>
    <row r="766" customFormat="false" ht="13.8" hidden="false" customHeight="false" outlineLevel="0" collapsed="false">
      <c r="A766" s="0" t="s">
        <v>1449</v>
      </c>
      <c r="B766" s="0" t="n">
        <v>1</v>
      </c>
      <c r="C766" s="0" t="n">
        <v>9754</v>
      </c>
      <c r="D766" s="0" t="n">
        <v>9754</v>
      </c>
    </row>
    <row r="767" customFormat="false" ht="13.8" hidden="false" customHeight="false" outlineLevel="0" collapsed="false">
      <c r="A767" s="0" t="s">
        <v>1450</v>
      </c>
      <c r="B767" s="0" t="n">
        <v>1</v>
      </c>
      <c r="C767" s="0" t="n">
        <v>9754</v>
      </c>
      <c r="D767" s="0" t="n">
        <v>9754</v>
      </c>
    </row>
    <row r="768" customFormat="false" ht="13.8" hidden="false" customHeight="false" outlineLevel="0" collapsed="false">
      <c r="A768" s="0" t="s">
        <v>1451</v>
      </c>
      <c r="B768" s="0" t="n">
        <v>1</v>
      </c>
      <c r="C768" s="0" t="n">
        <v>9754</v>
      </c>
      <c r="D768" s="0" t="n">
        <v>9754</v>
      </c>
    </row>
    <row r="769" customFormat="false" ht="13.8" hidden="false" customHeight="false" outlineLevel="0" collapsed="false">
      <c r="A769" s="0" t="s">
        <v>1452</v>
      </c>
      <c r="B769" s="0" t="n">
        <v>1</v>
      </c>
      <c r="C769" s="0" t="n">
        <v>9522</v>
      </c>
      <c r="D769" s="0" t="n">
        <v>9522</v>
      </c>
    </row>
    <row r="770" customFormat="false" ht="13.8" hidden="false" customHeight="false" outlineLevel="0" collapsed="false">
      <c r="A770" s="0" t="s">
        <v>1453</v>
      </c>
      <c r="B770" s="0" t="n">
        <v>1</v>
      </c>
      <c r="C770" s="0" t="n">
        <v>9522</v>
      </c>
      <c r="D770" s="0" t="n">
        <v>9522</v>
      </c>
    </row>
    <row r="771" customFormat="false" ht="13.8" hidden="false" customHeight="false" outlineLevel="0" collapsed="false">
      <c r="A771" s="0" t="s">
        <v>1454</v>
      </c>
      <c r="B771" s="0" t="n">
        <v>1</v>
      </c>
      <c r="C771" s="0" t="n">
        <v>9522</v>
      </c>
      <c r="D771" s="0" t="n">
        <v>9522</v>
      </c>
    </row>
    <row r="772" customFormat="false" ht="13.8" hidden="false" customHeight="false" outlineLevel="0" collapsed="false">
      <c r="A772" s="0" t="s">
        <v>1455</v>
      </c>
      <c r="B772" s="0" t="n">
        <v>1</v>
      </c>
      <c r="C772" s="0" t="n">
        <v>9322</v>
      </c>
      <c r="D772" s="0" t="n">
        <v>9322</v>
      </c>
    </row>
    <row r="773" customFormat="false" ht="13.8" hidden="false" customHeight="false" outlineLevel="0" collapsed="false">
      <c r="A773" s="0" t="s">
        <v>1456</v>
      </c>
      <c r="B773" s="0" t="n">
        <v>1</v>
      </c>
      <c r="C773" s="0" t="n">
        <v>9322</v>
      </c>
      <c r="D773" s="0" t="n">
        <v>9322</v>
      </c>
    </row>
    <row r="774" customFormat="false" ht="13.8" hidden="false" customHeight="false" outlineLevel="0" collapsed="false">
      <c r="A774" s="0" t="s">
        <v>178</v>
      </c>
      <c r="B774" s="0" t="n">
        <v>1</v>
      </c>
      <c r="C774" s="0" t="n">
        <v>9322</v>
      </c>
      <c r="D774" s="0" t="n">
        <v>9322</v>
      </c>
    </row>
    <row r="775" customFormat="false" ht="13.8" hidden="false" customHeight="false" outlineLevel="0" collapsed="false">
      <c r="A775" s="0" t="s">
        <v>1457</v>
      </c>
      <c r="B775" s="0" t="n">
        <v>2</v>
      </c>
      <c r="C775" s="0" t="n">
        <v>17914</v>
      </c>
      <c r="D775" s="0" t="n">
        <v>8957</v>
      </c>
    </row>
    <row r="776" customFormat="false" ht="13.8" hidden="false" customHeight="false" outlineLevel="0" collapsed="false">
      <c r="A776" s="0" t="s">
        <v>1458</v>
      </c>
      <c r="B776" s="0" t="n">
        <v>1</v>
      </c>
      <c r="C776" s="0" t="n">
        <v>8621</v>
      </c>
      <c r="D776" s="0" t="n">
        <v>8621</v>
      </c>
    </row>
    <row r="777" customFormat="false" ht="13.8" hidden="false" customHeight="false" outlineLevel="0" collapsed="false">
      <c r="A777" s="0" t="s">
        <v>1459</v>
      </c>
      <c r="B777" s="0" t="n">
        <v>1</v>
      </c>
      <c r="C777" s="0" t="n">
        <v>8621</v>
      </c>
      <c r="D777" s="0" t="n">
        <v>8621</v>
      </c>
    </row>
    <row r="778" customFormat="false" ht="13.8" hidden="false" customHeight="false" outlineLevel="0" collapsed="false">
      <c r="A778" s="0" t="s">
        <v>34</v>
      </c>
      <c r="B778" s="0" t="n">
        <v>1</v>
      </c>
      <c r="C778" s="0" t="n">
        <v>8621</v>
      </c>
      <c r="D778" s="0" t="n">
        <v>8621</v>
      </c>
    </row>
    <row r="779" customFormat="false" ht="13.8" hidden="false" customHeight="false" outlineLevel="0" collapsed="false">
      <c r="A779" s="0" t="s">
        <v>99</v>
      </c>
      <c r="B779" s="0" t="n">
        <v>1</v>
      </c>
      <c r="C779" s="0" t="n">
        <v>8439</v>
      </c>
      <c r="D779" s="0" t="n">
        <v>8439</v>
      </c>
    </row>
    <row r="780" customFormat="false" ht="13.8" hidden="false" customHeight="false" outlineLevel="0" collapsed="false">
      <c r="A780" s="0" t="s">
        <v>1460</v>
      </c>
      <c r="B780" s="0" t="n">
        <v>1</v>
      </c>
      <c r="C780" s="0" t="n">
        <v>8439</v>
      </c>
      <c r="D780" s="0" t="n">
        <v>8439</v>
      </c>
    </row>
    <row r="781" customFormat="false" ht="13.8" hidden="false" customHeight="false" outlineLevel="0" collapsed="false">
      <c r="A781" s="0" t="s">
        <v>1461</v>
      </c>
      <c r="B781" s="0" t="n">
        <v>1</v>
      </c>
      <c r="C781" s="0" t="n">
        <v>8277</v>
      </c>
      <c r="D781" s="0" t="n">
        <v>8277</v>
      </c>
    </row>
    <row r="782" customFormat="false" ht="13.8" hidden="false" customHeight="false" outlineLevel="0" collapsed="false">
      <c r="A782" s="0" t="s">
        <v>1462</v>
      </c>
      <c r="B782" s="0" t="n">
        <v>1</v>
      </c>
      <c r="C782" s="0" t="n">
        <v>8277</v>
      </c>
      <c r="D782" s="0" t="n">
        <v>8277</v>
      </c>
    </row>
    <row r="783" customFormat="false" ht="13.8" hidden="false" customHeight="false" outlineLevel="0" collapsed="false">
      <c r="A783" s="0" t="s">
        <v>240</v>
      </c>
      <c r="B783" s="0" t="n">
        <v>1</v>
      </c>
      <c r="C783" s="0" t="n">
        <v>8277</v>
      </c>
      <c r="D783" s="0" t="n">
        <v>8277</v>
      </c>
    </row>
    <row r="784" customFormat="false" ht="13.8" hidden="false" customHeight="false" outlineLevel="0" collapsed="false">
      <c r="A784" s="0" t="s">
        <v>1463</v>
      </c>
      <c r="B784" s="0" t="n">
        <v>1</v>
      </c>
      <c r="C784" s="0" t="n">
        <v>8277</v>
      </c>
      <c r="D784" s="0" t="n">
        <v>8277</v>
      </c>
    </row>
    <row r="785" customFormat="false" ht="13.8" hidden="false" customHeight="false" outlineLevel="0" collapsed="false">
      <c r="A785" s="0" t="s">
        <v>30</v>
      </c>
      <c r="B785" s="0" t="n">
        <v>1</v>
      </c>
      <c r="C785" s="0" t="n">
        <v>8089</v>
      </c>
      <c r="D785" s="0" t="n">
        <v>8089</v>
      </c>
    </row>
    <row r="786" customFormat="false" ht="13.8" hidden="false" customHeight="false" outlineLevel="0" collapsed="false">
      <c r="A786" s="0" t="s">
        <v>1464</v>
      </c>
      <c r="B786" s="0" t="n">
        <v>1</v>
      </c>
      <c r="C786" s="0" t="n">
        <v>8089</v>
      </c>
      <c r="D786" s="0" t="n">
        <v>8089</v>
      </c>
    </row>
    <row r="787" customFormat="false" ht="13.8" hidden="false" customHeight="false" outlineLevel="0" collapsed="false">
      <c r="A787" s="0" t="s">
        <v>1465</v>
      </c>
      <c r="B787" s="0" t="n">
        <v>1</v>
      </c>
      <c r="C787" s="0" t="n">
        <v>7718</v>
      </c>
      <c r="D787" s="0" t="n">
        <v>7718</v>
      </c>
    </row>
    <row r="788" customFormat="false" ht="13.8" hidden="false" customHeight="false" outlineLevel="0" collapsed="false">
      <c r="A788" s="0" t="s">
        <v>18</v>
      </c>
      <c r="B788" s="0" t="n">
        <v>1</v>
      </c>
      <c r="C788" s="0" t="n">
        <v>7718</v>
      </c>
      <c r="D788" s="0" t="n">
        <v>7718</v>
      </c>
    </row>
    <row r="789" customFormat="false" ht="13.8" hidden="false" customHeight="false" outlineLevel="0" collapsed="false">
      <c r="A789" s="0" t="s">
        <v>1466</v>
      </c>
      <c r="B789" s="0" t="n">
        <v>1</v>
      </c>
      <c r="C789" s="0" t="n">
        <v>7681</v>
      </c>
      <c r="D789" s="0" t="n">
        <v>7681</v>
      </c>
    </row>
    <row r="790" customFormat="false" ht="13.8" hidden="false" customHeight="false" outlineLevel="0" collapsed="false">
      <c r="A790" s="0" t="s">
        <v>222</v>
      </c>
      <c r="B790" s="0" t="n">
        <v>1</v>
      </c>
      <c r="C790" s="0" t="n">
        <v>7681</v>
      </c>
      <c r="D790" s="0" t="n">
        <v>7681</v>
      </c>
    </row>
    <row r="791" customFormat="false" ht="13.8" hidden="false" customHeight="false" outlineLevel="0" collapsed="false">
      <c r="A791" s="0" t="s">
        <v>1467</v>
      </c>
      <c r="B791" s="0" t="n">
        <v>1</v>
      </c>
      <c r="C791" s="0" t="n">
        <v>7656</v>
      </c>
      <c r="D791" s="0" t="n">
        <v>7656</v>
      </c>
    </row>
    <row r="792" customFormat="false" ht="13.8" hidden="false" customHeight="false" outlineLevel="0" collapsed="false">
      <c r="A792" s="0" t="s">
        <v>210</v>
      </c>
      <c r="B792" s="0" t="n">
        <v>1</v>
      </c>
      <c r="C792" s="0" t="n">
        <v>7656</v>
      </c>
      <c r="D792" s="0" t="n">
        <v>7656</v>
      </c>
    </row>
    <row r="793" customFormat="false" ht="13.8" hidden="false" customHeight="false" outlineLevel="0" collapsed="false">
      <c r="A793" s="0" t="s">
        <v>80</v>
      </c>
      <c r="B793" s="0" t="n">
        <v>1</v>
      </c>
      <c r="C793" s="0" t="n">
        <v>7484</v>
      </c>
      <c r="D793" s="0" t="n">
        <v>7484</v>
      </c>
    </row>
    <row r="794" customFormat="false" ht="13.8" hidden="false" customHeight="false" outlineLevel="0" collapsed="false">
      <c r="A794" s="0" t="s">
        <v>1468</v>
      </c>
      <c r="B794" s="0" t="n">
        <v>1</v>
      </c>
      <c r="C794" s="0" t="n">
        <v>7484</v>
      </c>
      <c r="D794" s="0" t="n">
        <v>7484</v>
      </c>
    </row>
    <row r="795" customFormat="false" ht="13.8" hidden="false" customHeight="false" outlineLevel="0" collapsed="false">
      <c r="A795" s="0" t="s">
        <v>1469</v>
      </c>
      <c r="B795" s="0" t="n">
        <v>1</v>
      </c>
      <c r="C795" s="0" t="n">
        <v>7484</v>
      </c>
      <c r="D795" s="0" t="n">
        <v>7484</v>
      </c>
    </row>
    <row r="796" customFormat="false" ht="13.8" hidden="false" customHeight="false" outlineLevel="0" collapsed="false">
      <c r="A796" s="0" t="s">
        <v>1470</v>
      </c>
      <c r="B796" s="0" t="n">
        <v>1</v>
      </c>
      <c r="C796" s="0" t="n">
        <v>7484</v>
      </c>
      <c r="D796" s="0" t="n">
        <v>7484</v>
      </c>
    </row>
    <row r="797" customFormat="false" ht="13.8" hidden="false" customHeight="false" outlineLevel="0" collapsed="false">
      <c r="A797" s="0" t="s">
        <v>1471</v>
      </c>
      <c r="B797" s="0" t="n">
        <v>1</v>
      </c>
      <c r="C797" s="0" t="n">
        <v>7456</v>
      </c>
      <c r="D797" s="0" t="n">
        <v>7456</v>
      </c>
    </row>
    <row r="798" customFormat="false" ht="13.8" hidden="false" customHeight="false" outlineLevel="0" collapsed="false">
      <c r="A798" s="0" t="s">
        <v>88</v>
      </c>
      <c r="B798" s="0" t="n">
        <v>1</v>
      </c>
      <c r="C798" s="0" t="n">
        <v>7456</v>
      </c>
      <c r="D798" s="0" t="n">
        <v>7456</v>
      </c>
    </row>
    <row r="799" customFormat="false" ht="13.8" hidden="false" customHeight="false" outlineLevel="0" collapsed="false">
      <c r="A799" s="0" t="s">
        <v>1472</v>
      </c>
      <c r="B799" s="0" t="n">
        <v>1</v>
      </c>
      <c r="C799" s="0" t="n">
        <v>7456</v>
      </c>
      <c r="D799" s="0" t="n">
        <v>7456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0" activeCellId="0" sqref="D180"/>
    </sheetView>
  </sheetViews>
  <sheetFormatPr defaultRowHeight="13.8"/>
  <cols>
    <col collapsed="false" hidden="false" max="1" min="1" style="0" width="23.7488372093023"/>
    <col collapsed="false" hidden="false" max="2" min="2" style="0" width="25.4744186046512"/>
    <col collapsed="false" hidden="false" max="3" min="3" style="0" width="8.49302325581395"/>
    <col collapsed="false" hidden="false" max="4" min="4" style="0" width="13.293023255814"/>
    <col collapsed="false" hidden="false" max="1025" min="5" style="0" width="9.10697674418605"/>
  </cols>
  <sheetData>
    <row r="1" customFormat="false" ht="41.4" hidden="false" customHeight="false" outlineLevel="0" collapsed="false">
      <c r="A1" s="10" t="s">
        <v>1473</v>
      </c>
      <c r="B1" s="10" t="s">
        <v>1474</v>
      </c>
      <c r="C1" s="10" t="s">
        <v>1475</v>
      </c>
      <c r="D1" s="10" t="s">
        <v>1476</v>
      </c>
    </row>
    <row r="2" customFormat="false" ht="13.8" hidden="false" customHeight="false" outlineLevel="0" collapsed="false">
      <c r="A2" s="10" t="s">
        <v>1251</v>
      </c>
      <c r="B2" s="10" t="s">
        <v>1477</v>
      </c>
      <c r="C2" s="10" t="n">
        <v>72376</v>
      </c>
      <c r="D2" s="10" t="n">
        <v>1</v>
      </c>
    </row>
    <row r="3" customFormat="false" ht="13.8" hidden="false" customHeight="false" outlineLevel="0" collapsed="false">
      <c r="A3" s="10" t="s">
        <v>1161</v>
      </c>
      <c r="B3" s="10" t="s">
        <v>1478</v>
      </c>
      <c r="C3" s="10" t="n">
        <v>66491</v>
      </c>
      <c r="D3" s="10" t="n">
        <v>1</v>
      </c>
    </row>
    <row r="4" customFormat="false" ht="13.8" hidden="false" customHeight="false" outlineLevel="0" collapsed="false">
      <c r="A4" s="10" t="s">
        <v>1086</v>
      </c>
      <c r="B4" s="10" t="s">
        <v>1479</v>
      </c>
      <c r="C4" s="10" t="n">
        <v>58189</v>
      </c>
      <c r="D4" s="10" t="n">
        <v>0</v>
      </c>
    </row>
    <row r="5" customFormat="false" ht="13.8" hidden="false" customHeight="false" outlineLevel="0" collapsed="false">
      <c r="A5" s="10" t="s">
        <v>962</v>
      </c>
      <c r="B5" s="10" t="s">
        <v>1480</v>
      </c>
      <c r="C5" s="10" t="n">
        <v>57565</v>
      </c>
      <c r="D5" s="10" t="n">
        <v>0</v>
      </c>
    </row>
    <row r="6" customFormat="false" ht="13.8" hidden="false" customHeight="false" outlineLevel="0" collapsed="false">
      <c r="A6" s="10" t="s">
        <v>1258</v>
      </c>
      <c r="B6" s="10" t="s">
        <v>1481</v>
      </c>
      <c r="C6" s="10" t="n">
        <v>56170</v>
      </c>
      <c r="D6" s="10" t="n">
        <v>1</v>
      </c>
    </row>
    <row r="7" customFormat="false" ht="13.8" hidden="false" customHeight="false" outlineLevel="0" collapsed="false">
      <c r="A7" s="10" t="s">
        <v>61</v>
      </c>
      <c r="B7" s="10" t="s">
        <v>1481</v>
      </c>
      <c r="C7" s="10" t="n">
        <v>55929</v>
      </c>
      <c r="D7" s="10" t="n">
        <v>1</v>
      </c>
    </row>
    <row r="8" customFormat="false" ht="13.8" hidden="false" customHeight="false" outlineLevel="0" collapsed="false">
      <c r="A8" s="10" t="s">
        <v>759</v>
      </c>
      <c r="B8" s="10" t="s">
        <v>1481</v>
      </c>
      <c r="C8" s="10" t="n">
        <v>55929</v>
      </c>
      <c r="D8" s="10" t="n">
        <v>1</v>
      </c>
    </row>
    <row r="9" customFormat="false" ht="13.8" hidden="false" customHeight="false" outlineLevel="0" collapsed="false">
      <c r="A9" s="10" t="s">
        <v>959</v>
      </c>
      <c r="B9" s="10" t="s">
        <v>1482</v>
      </c>
      <c r="C9" s="10" t="n">
        <v>48646</v>
      </c>
      <c r="D9" s="10" t="n">
        <v>1</v>
      </c>
    </row>
    <row r="10" customFormat="false" ht="13.8" hidden="false" customHeight="false" outlineLevel="0" collapsed="false">
      <c r="A10" s="10" t="s">
        <v>1128</v>
      </c>
      <c r="B10" s="10" t="s">
        <v>1482</v>
      </c>
      <c r="C10" s="10" t="n">
        <v>48569</v>
      </c>
      <c r="D10" s="10" t="n">
        <v>1</v>
      </c>
    </row>
    <row r="11" customFormat="false" ht="13.8" hidden="false" customHeight="false" outlineLevel="0" collapsed="false">
      <c r="A11" s="10" t="s">
        <v>1483</v>
      </c>
      <c r="B11" s="10" t="s">
        <v>1484</v>
      </c>
      <c r="C11" s="10" t="n">
        <v>46883</v>
      </c>
      <c r="D11" s="10" t="n">
        <v>1</v>
      </c>
    </row>
    <row r="12" customFormat="false" ht="13.8" hidden="false" customHeight="false" outlineLevel="0" collapsed="false">
      <c r="A12" s="10" t="s">
        <v>1409</v>
      </c>
      <c r="B12" s="10" t="s">
        <v>1485</v>
      </c>
      <c r="C12" s="10" t="n">
        <v>46732</v>
      </c>
      <c r="D12" s="10" t="n">
        <v>1</v>
      </c>
    </row>
    <row r="13" customFormat="false" ht="13.8" hidden="false" customHeight="false" outlineLevel="0" collapsed="false">
      <c r="A13" s="10" t="s">
        <v>896</v>
      </c>
      <c r="B13" s="10" t="s">
        <v>1486</v>
      </c>
      <c r="C13" s="10" t="n">
        <v>42439</v>
      </c>
      <c r="D13" s="10" t="n">
        <v>1</v>
      </c>
    </row>
    <row r="14" customFormat="false" ht="13.8" hidden="false" customHeight="false" outlineLevel="0" collapsed="false">
      <c r="A14" s="10" t="s">
        <v>1347</v>
      </c>
      <c r="B14" s="10" t="s">
        <v>1487</v>
      </c>
      <c r="C14" s="10" t="n">
        <v>38502</v>
      </c>
      <c r="D14" s="10" t="n">
        <v>1</v>
      </c>
    </row>
    <row r="15" customFormat="false" ht="13.8" hidden="false" customHeight="false" outlineLevel="0" collapsed="false">
      <c r="A15" s="10" t="s">
        <v>288</v>
      </c>
      <c r="B15" s="10" t="s">
        <v>1488</v>
      </c>
      <c r="C15" s="10" t="n">
        <v>36925</v>
      </c>
      <c r="D15" s="10" t="n">
        <v>1</v>
      </c>
    </row>
    <row r="16" customFormat="false" ht="13.8" hidden="false" customHeight="false" outlineLevel="0" collapsed="false">
      <c r="A16" s="10" t="s">
        <v>967</v>
      </c>
      <c r="B16" s="10" t="s">
        <v>1489</v>
      </c>
      <c r="C16" s="10" t="n">
        <v>36424</v>
      </c>
      <c r="D16" s="10" t="n">
        <v>1</v>
      </c>
    </row>
    <row r="17" customFormat="false" ht="13.8" hidden="false" customHeight="false" outlineLevel="0" collapsed="false">
      <c r="A17" s="10" t="s">
        <v>1490</v>
      </c>
      <c r="B17" s="10" t="s">
        <v>1491</v>
      </c>
      <c r="C17" s="10" t="n">
        <v>35794</v>
      </c>
      <c r="D17" s="10" t="n">
        <v>1</v>
      </c>
    </row>
    <row r="18" customFormat="false" ht="13.8" hidden="false" customHeight="false" outlineLevel="0" collapsed="false">
      <c r="A18" s="10" t="s">
        <v>955</v>
      </c>
      <c r="B18" s="10" t="s">
        <v>1491</v>
      </c>
      <c r="C18" s="10" t="n">
        <v>35786</v>
      </c>
      <c r="D18" s="10" t="n">
        <v>1</v>
      </c>
    </row>
    <row r="19" customFormat="false" ht="13.8" hidden="false" customHeight="false" outlineLevel="0" collapsed="false">
      <c r="A19" s="10" t="s">
        <v>762</v>
      </c>
      <c r="B19" s="10" t="s">
        <v>1492</v>
      </c>
      <c r="C19" s="10" t="n">
        <v>33500</v>
      </c>
      <c r="D19" s="10" t="n">
        <v>1</v>
      </c>
    </row>
    <row r="20" customFormat="false" ht="13.8" hidden="false" customHeight="false" outlineLevel="0" collapsed="false">
      <c r="A20" s="10" t="s">
        <v>1374</v>
      </c>
      <c r="B20" s="10" t="s">
        <v>1493</v>
      </c>
      <c r="C20" s="10" t="n">
        <v>32916</v>
      </c>
      <c r="D20" s="10" t="n">
        <v>1</v>
      </c>
    </row>
    <row r="21" customFormat="false" ht="13.8" hidden="false" customHeight="false" outlineLevel="0" collapsed="false">
      <c r="A21" s="10" t="s">
        <v>1070</v>
      </c>
      <c r="B21" s="10" t="s">
        <v>1494</v>
      </c>
      <c r="C21" s="10" t="n">
        <v>32832</v>
      </c>
      <c r="D21" s="10" t="n">
        <v>1</v>
      </c>
    </row>
    <row r="22" customFormat="false" ht="13.8" hidden="false" customHeight="false" outlineLevel="0" collapsed="false">
      <c r="A22" s="10" t="s">
        <v>1495</v>
      </c>
      <c r="B22" s="10" t="s">
        <v>1496</v>
      </c>
      <c r="C22" s="10" t="n">
        <v>32790</v>
      </c>
      <c r="D22" s="10" t="n">
        <v>1</v>
      </c>
    </row>
    <row r="23" customFormat="false" ht="13.8" hidden="false" customHeight="false" outlineLevel="0" collapsed="false">
      <c r="A23" s="10" t="s">
        <v>1418</v>
      </c>
      <c r="B23" s="10" t="s">
        <v>1497</v>
      </c>
      <c r="C23" s="10" t="n">
        <v>32508</v>
      </c>
      <c r="D23" s="10" t="n">
        <v>1</v>
      </c>
    </row>
    <row r="24" customFormat="false" ht="13.8" hidden="false" customHeight="false" outlineLevel="0" collapsed="false">
      <c r="A24" s="10" t="s">
        <v>1498</v>
      </c>
      <c r="B24" s="10" t="s">
        <v>1499</v>
      </c>
      <c r="C24" s="10" t="n">
        <v>31755</v>
      </c>
      <c r="D24" s="10" t="n">
        <v>1</v>
      </c>
    </row>
    <row r="25" customFormat="false" ht="13.8" hidden="false" customHeight="false" outlineLevel="0" collapsed="false">
      <c r="A25" s="10" t="s">
        <v>1099</v>
      </c>
      <c r="B25" s="10" t="s">
        <v>1500</v>
      </c>
      <c r="C25" s="10" t="n">
        <v>31600</v>
      </c>
      <c r="D25" s="10" t="n">
        <v>0</v>
      </c>
    </row>
    <row r="26" customFormat="false" ht="13.8" hidden="false" customHeight="false" outlineLevel="0" collapsed="false">
      <c r="A26" s="10" t="s">
        <v>778</v>
      </c>
      <c r="B26" s="10" t="s">
        <v>1501</v>
      </c>
      <c r="C26" s="10" t="n">
        <v>31437</v>
      </c>
      <c r="D26" s="10" t="n">
        <v>1</v>
      </c>
    </row>
    <row r="27" customFormat="false" ht="13.8" hidden="false" customHeight="false" outlineLevel="0" collapsed="false">
      <c r="A27" s="10" t="s">
        <v>1502</v>
      </c>
      <c r="B27" s="10" t="s">
        <v>1503</v>
      </c>
      <c r="C27" s="10" t="n">
        <v>31293</v>
      </c>
      <c r="D27" s="10" t="n">
        <v>1</v>
      </c>
    </row>
    <row r="28" customFormat="false" ht="13.8" hidden="false" customHeight="false" outlineLevel="0" collapsed="false">
      <c r="A28" s="10" t="s">
        <v>966</v>
      </c>
      <c r="B28" s="10" t="s">
        <v>1504</v>
      </c>
      <c r="C28" s="10" t="n">
        <v>30577</v>
      </c>
      <c r="D28" s="10" t="n">
        <v>1</v>
      </c>
    </row>
    <row r="29" customFormat="false" ht="13.8" hidden="false" customHeight="false" outlineLevel="0" collapsed="false">
      <c r="A29" s="10" t="s">
        <v>1505</v>
      </c>
      <c r="B29" s="10" t="s">
        <v>1506</v>
      </c>
      <c r="C29" s="10" t="n">
        <v>30509</v>
      </c>
      <c r="D29" s="10" t="n">
        <v>1</v>
      </c>
    </row>
    <row r="30" customFormat="false" ht="13.8" hidden="false" customHeight="false" outlineLevel="0" collapsed="false">
      <c r="A30" s="10" t="s">
        <v>1507</v>
      </c>
      <c r="B30" s="10" t="s">
        <v>1508</v>
      </c>
      <c r="C30" s="10" t="n">
        <v>30275</v>
      </c>
      <c r="D30" s="10" t="n">
        <v>0</v>
      </c>
    </row>
    <row r="31" customFormat="false" ht="13.8" hidden="false" customHeight="false" outlineLevel="0" collapsed="false">
      <c r="A31" s="10" t="s">
        <v>1509</v>
      </c>
      <c r="B31" s="10" t="s">
        <v>1510</v>
      </c>
      <c r="C31" s="10" t="n">
        <v>30042</v>
      </c>
      <c r="D31" s="10" t="n">
        <v>0</v>
      </c>
    </row>
    <row r="32" customFormat="false" ht="13.8" hidden="false" customHeight="false" outlineLevel="0" collapsed="false">
      <c r="A32" s="10" t="s">
        <v>1423</v>
      </c>
      <c r="B32" s="10" t="s">
        <v>1511</v>
      </c>
      <c r="C32" s="10" t="n">
        <v>30002</v>
      </c>
      <c r="D32" s="10" t="n">
        <v>1</v>
      </c>
    </row>
    <row r="33" customFormat="false" ht="13.8" hidden="false" customHeight="false" outlineLevel="0" collapsed="false">
      <c r="A33" s="10" t="s">
        <v>1259</v>
      </c>
      <c r="B33" s="10" t="s">
        <v>1512</v>
      </c>
      <c r="C33" s="10" t="n">
        <v>29965</v>
      </c>
      <c r="D33" s="10" t="n">
        <v>1</v>
      </c>
    </row>
    <row r="34" customFormat="false" ht="13.8" hidden="false" customHeight="false" outlineLevel="0" collapsed="false">
      <c r="A34" s="10" t="s">
        <v>1513</v>
      </c>
      <c r="B34" s="10" t="s">
        <v>1512</v>
      </c>
      <c r="C34" s="10" t="n">
        <v>29915</v>
      </c>
      <c r="D34" s="10" t="n">
        <v>1</v>
      </c>
    </row>
    <row r="35" customFormat="false" ht="13.8" hidden="false" customHeight="false" outlineLevel="0" collapsed="false">
      <c r="A35" s="10" t="s">
        <v>901</v>
      </c>
      <c r="B35" s="10" t="s">
        <v>1514</v>
      </c>
      <c r="C35" s="10" t="n">
        <v>29488</v>
      </c>
      <c r="D35" s="10" t="n">
        <v>1</v>
      </c>
    </row>
    <row r="36" customFormat="false" ht="13.8" hidden="false" customHeight="false" outlineLevel="0" collapsed="false">
      <c r="A36" s="10" t="s">
        <v>1515</v>
      </c>
      <c r="B36" s="10" t="s">
        <v>1516</v>
      </c>
      <c r="C36" s="10" t="n">
        <v>29106</v>
      </c>
      <c r="D36" s="10" t="n">
        <v>1</v>
      </c>
    </row>
    <row r="37" customFormat="false" ht="13.8" hidden="false" customHeight="false" outlineLevel="0" collapsed="false">
      <c r="A37" s="10" t="s">
        <v>1467</v>
      </c>
      <c r="B37" s="10" t="s">
        <v>1517</v>
      </c>
      <c r="C37" s="10" t="n">
        <v>29085</v>
      </c>
      <c r="D37" s="10" t="n">
        <v>1</v>
      </c>
    </row>
    <row r="38" customFormat="false" ht="13.8" hidden="false" customHeight="false" outlineLevel="0" collapsed="false">
      <c r="A38" s="10" t="s">
        <v>1072</v>
      </c>
      <c r="B38" s="10" t="s">
        <v>1518</v>
      </c>
      <c r="C38" s="10" t="n">
        <v>29021</v>
      </c>
      <c r="D38" s="10" t="n">
        <v>1</v>
      </c>
    </row>
    <row r="39" customFormat="false" ht="13.8" hidden="false" customHeight="false" outlineLevel="0" collapsed="false">
      <c r="A39" s="10" t="s">
        <v>577</v>
      </c>
      <c r="B39" s="10" t="s">
        <v>1519</v>
      </c>
      <c r="C39" s="10" t="n">
        <v>28903</v>
      </c>
      <c r="D39" s="10" t="n">
        <v>1</v>
      </c>
    </row>
    <row r="40" customFormat="false" ht="13.8" hidden="false" customHeight="false" outlineLevel="0" collapsed="false">
      <c r="A40" s="10" t="s">
        <v>1463</v>
      </c>
      <c r="B40" s="10" t="s">
        <v>1520</v>
      </c>
      <c r="C40" s="10" t="n">
        <v>28708</v>
      </c>
      <c r="D40" s="10" t="n">
        <v>1</v>
      </c>
    </row>
    <row r="41" customFormat="false" ht="13.8" hidden="false" customHeight="false" outlineLevel="0" collapsed="false">
      <c r="A41" s="10" t="s">
        <v>1521</v>
      </c>
      <c r="B41" s="10" t="s">
        <v>1520</v>
      </c>
      <c r="C41" s="10" t="n">
        <v>28650</v>
      </c>
      <c r="D41" s="10" t="n">
        <v>1</v>
      </c>
    </row>
    <row r="42" customFormat="false" ht="13.8" hidden="false" customHeight="false" outlineLevel="0" collapsed="false">
      <c r="A42" s="10" t="s">
        <v>1205</v>
      </c>
      <c r="B42" s="10" t="s">
        <v>1522</v>
      </c>
      <c r="C42" s="10" t="n">
        <v>28604</v>
      </c>
      <c r="D42" s="10" t="n">
        <v>1</v>
      </c>
    </row>
    <row r="43" customFormat="false" ht="13.8" hidden="false" customHeight="false" outlineLevel="0" collapsed="false">
      <c r="A43" s="10" t="s">
        <v>1149</v>
      </c>
      <c r="B43" s="10" t="s">
        <v>1523</v>
      </c>
      <c r="C43" s="10" t="n">
        <v>28600</v>
      </c>
      <c r="D43" s="10" t="n">
        <v>0</v>
      </c>
    </row>
    <row r="44" customFormat="false" ht="13.8" hidden="false" customHeight="false" outlineLevel="0" collapsed="false">
      <c r="A44" s="10" t="s">
        <v>1205</v>
      </c>
      <c r="B44" s="10" t="s">
        <v>1522</v>
      </c>
      <c r="C44" s="10" t="n">
        <v>28597</v>
      </c>
      <c r="D44" s="10" t="n">
        <v>1</v>
      </c>
    </row>
    <row r="45" customFormat="false" ht="13.8" hidden="false" customHeight="false" outlineLevel="0" collapsed="false">
      <c r="A45" s="10" t="s">
        <v>960</v>
      </c>
      <c r="B45" s="10" t="s">
        <v>1524</v>
      </c>
      <c r="C45" s="10" t="n">
        <v>28088</v>
      </c>
      <c r="D45" s="10" t="n">
        <v>0</v>
      </c>
    </row>
    <row r="46" customFormat="false" ht="13.8" hidden="false" customHeight="false" outlineLevel="0" collapsed="false">
      <c r="A46" s="10" t="s">
        <v>1036</v>
      </c>
      <c r="B46" s="10" t="s">
        <v>1525</v>
      </c>
      <c r="C46" s="10" t="n">
        <v>27588</v>
      </c>
      <c r="D46" s="10" t="n">
        <v>1</v>
      </c>
    </row>
    <row r="47" customFormat="false" ht="13.8" hidden="false" customHeight="false" outlineLevel="0" collapsed="false">
      <c r="A47" s="10" t="s">
        <v>1217</v>
      </c>
      <c r="B47" s="10" t="s">
        <v>1526</v>
      </c>
      <c r="C47" s="10" t="n">
        <v>27362</v>
      </c>
      <c r="D47" s="10" t="n">
        <v>0</v>
      </c>
    </row>
    <row r="48" customFormat="false" ht="13.8" hidden="false" customHeight="false" outlineLevel="0" collapsed="false">
      <c r="A48" s="10" t="s">
        <v>1426</v>
      </c>
      <c r="B48" s="10" t="s">
        <v>1527</v>
      </c>
      <c r="C48" s="10" t="n">
        <v>27289</v>
      </c>
      <c r="D48" s="10" t="n">
        <v>1</v>
      </c>
    </row>
    <row r="49" customFormat="false" ht="13.8" hidden="false" customHeight="false" outlineLevel="0" collapsed="false">
      <c r="A49" s="10" t="s">
        <v>1528</v>
      </c>
      <c r="B49" s="10" t="s">
        <v>1529</v>
      </c>
      <c r="C49" s="10" t="n">
        <v>26337</v>
      </c>
      <c r="D49" s="10" t="n">
        <v>1</v>
      </c>
    </row>
    <row r="50" customFormat="false" ht="13.8" hidden="false" customHeight="false" outlineLevel="0" collapsed="false">
      <c r="A50" s="10" t="s">
        <v>956</v>
      </c>
      <c r="B50" s="10" t="s">
        <v>1530</v>
      </c>
      <c r="C50" s="10" t="n">
        <v>25951</v>
      </c>
      <c r="D50" s="10" t="n">
        <v>1</v>
      </c>
    </row>
    <row r="51" customFormat="false" ht="13.8" hidden="false" customHeight="false" outlineLevel="0" collapsed="false">
      <c r="A51" s="10" t="s">
        <v>1531</v>
      </c>
      <c r="B51" s="10" t="s">
        <v>1532</v>
      </c>
      <c r="C51" s="10" t="n">
        <v>25629</v>
      </c>
      <c r="D51" s="10" t="n">
        <v>1</v>
      </c>
    </row>
    <row r="52" customFormat="false" ht="13.8" hidden="false" customHeight="false" outlineLevel="0" collapsed="false">
      <c r="A52" s="10" t="s">
        <v>562</v>
      </c>
      <c r="B52" s="10" t="s">
        <v>1533</v>
      </c>
      <c r="C52" s="10" t="n">
        <v>25018</v>
      </c>
      <c r="D52" s="10" t="n">
        <v>0</v>
      </c>
    </row>
    <row r="53" customFormat="false" ht="13.8" hidden="false" customHeight="false" outlineLevel="0" collapsed="false">
      <c r="A53" s="10" t="s">
        <v>1082</v>
      </c>
      <c r="B53" s="10" t="s">
        <v>1533</v>
      </c>
      <c r="C53" s="10" t="n">
        <v>25017</v>
      </c>
      <c r="D53" s="10" t="n">
        <v>0</v>
      </c>
    </row>
    <row r="54" customFormat="false" ht="13.8" hidden="false" customHeight="false" outlineLevel="0" collapsed="false">
      <c r="A54" s="10" t="s">
        <v>997</v>
      </c>
      <c r="B54" s="10" t="s">
        <v>1534</v>
      </c>
      <c r="C54" s="10" t="n">
        <v>24987</v>
      </c>
      <c r="D54" s="10" t="n">
        <v>1</v>
      </c>
    </row>
    <row r="55" customFormat="false" ht="13.8" hidden="false" customHeight="false" outlineLevel="0" collapsed="false">
      <c r="A55" s="10" t="s">
        <v>1058</v>
      </c>
      <c r="B55" s="10" t="s">
        <v>1535</v>
      </c>
      <c r="C55" s="10" t="n">
        <v>24884</v>
      </c>
      <c r="D55" s="10" t="n">
        <v>1</v>
      </c>
    </row>
    <row r="56" customFormat="false" ht="13.8" hidden="false" customHeight="false" outlineLevel="0" collapsed="false">
      <c r="A56" s="10" t="s">
        <v>911</v>
      </c>
      <c r="B56" s="10" t="s">
        <v>1536</v>
      </c>
      <c r="C56" s="10" t="n">
        <v>24110</v>
      </c>
      <c r="D56" s="10" t="n">
        <v>1</v>
      </c>
    </row>
    <row r="57" customFormat="false" ht="13.8" hidden="false" customHeight="false" outlineLevel="0" collapsed="false">
      <c r="A57" s="10" t="s">
        <v>1275</v>
      </c>
      <c r="B57" s="10" t="s">
        <v>1537</v>
      </c>
      <c r="C57" s="10" t="n">
        <v>24006</v>
      </c>
      <c r="D57" s="10" t="n">
        <v>0</v>
      </c>
    </row>
    <row r="58" customFormat="false" ht="13.8" hidden="false" customHeight="false" outlineLevel="0" collapsed="false">
      <c r="A58" s="10" t="s">
        <v>953</v>
      </c>
      <c r="B58" s="10" t="s">
        <v>1538</v>
      </c>
      <c r="C58" s="10" t="n">
        <v>23799</v>
      </c>
      <c r="D58" s="10" t="n">
        <v>0</v>
      </c>
    </row>
    <row r="59" customFormat="false" ht="13.8" hidden="false" customHeight="false" outlineLevel="0" collapsed="false">
      <c r="A59" s="10" t="s">
        <v>1003</v>
      </c>
      <c r="B59" s="10" t="s">
        <v>1539</v>
      </c>
      <c r="C59" s="10" t="n">
        <v>23693</v>
      </c>
      <c r="D59" s="10" t="n">
        <v>1</v>
      </c>
    </row>
    <row r="60" customFormat="false" ht="13.8" hidden="false" customHeight="false" outlineLevel="0" collapsed="false">
      <c r="A60" s="10" t="s">
        <v>1540</v>
      </c>
      <c r="B60" s="10" t="s">
        <v>1541</v>
      </c>
      <c r="C60" s="10" t="n">
        <v>23585</v>
      </c>
      <c r="D60" s="10" t="n">
        <v>1</v>
      </c>
    </row>
    <row r="61" customFormat="false" ht="13.8" hidden="false" customHeight="false" outlineLevel="0" collapsed="false">
      <c r="A61" s="10" t="s">
        <v>970</v>
      </c>
      <c r="B61" s="10" t="s">
        <v>1542</v>
      </c>
      <c r="C61" s="10" t="n">
        <v>23040</v>
      </c>
      <c r="D61" s="10" t="n">
        <v>1</v>
      </c>
    </row>
    <row r="62" customFormat="false" ht="13.8" hidden="false" customHeight="false" outlineLevel="0" collapsed="false">
      <c r="A62" s="10" t="s">
        <v>1543</v>
      </c>
      <c r="B62" s="10" t="s">
        <v>1544</v>
      </c>
      <c r="C62" s="10" t="n">
        <v>22765</v>
      </c>
      <c r="D62" s="10" t="n">
        <v>1</v>
      </c>
    </row>
    <row r="63" customFormat="false" ht="13.8" hidden="false" customHeight="false" outlineLevel="0" collapsed="false">
      <c r="A63" s="10" t="s">
        <v>1545</v>
      </c>
      <c r="B63" s="10" t="s">
        <v>1546</v>
      </c>
      <c r="C63" s="10" t="n">
        <v>22722</v>
      </c>
      <c r="D63" s="10" t="n">
        <v>1</v>
      </c>
    </row>
    <row r="64" customFormat="false" ht="13.8" hidden="false" customHeight="false" outlineLevel="0" collapsed="false">
      <c r="A64" s="10" t="s">
        <v>1159</v>
      </c>
      <c r="B64" s="10" t="s">
        <v>1547</v>
      </c>
      <c r="C64" s="10" t="n">
        <v>22499</v>
      </c>
      <c r="D64" s="10" t="n">
        <v>1</v>
      </c>
    </row>
    <row r="65" customFormat="false" ht="13.8" hidden="false" customHeight="false" outlineLevel="0" collapsed="false">
      <c r="A65" s="10" t="s">
        <v>743</v>
      </c>
      <c r="B65" s="10" t="s">
        <v>1548</v>
      </c>
      <c r="C65" s="10" t="n">
        <v>21974</v>
      </c>
      <c r="D65" s="10" t="n">
        <v>1</v>
      </c>
    </row>
    <row r="66" customFormat="false" ht="13.8" hidden="false" customHeight="false" outlineLevel="0" collapsed="false">
      <c r="A66" s="10" t="s">
        <v>1266</v>
      </c>
      <c r="B66" s="10" t="s">
        <v>1549</v>
      </c>
      <c r="C66" s="10" t="n">
        <v>21589</v>
      </c>
      <c r="D66" s="10" t="n">
        <v>1</v>
      </c>
    </row>
    <row r="67" customFormat="false" ht="13.8" hidden="false" customHeight="false" outlineLevel="0" collapsed="false">
      <c r="A67" s="10" t="s">
        <v>1414</v>
      </c>
      <c r="B67" s="10" t="s">
        <v>1550</v>
      </c>
      <c r="C67" s="10" t="n">
        <v>21440</v>
      </c>
      <c r="D67" s="10" t="n">
        <v>1</v>
      </c>
    </row>
    <row r="68" customFormat="false" ht="13.8" hidden="false" customHeight="false" outlineLevel="0" collapsed="false">
      <c r="A68" s="10" t="s">
        <v>1551</v>
      </c>
      <c r="B68" s="10" t="s">
        <v>1552</v>
      </c>
      <c r="C68" s="10" t="n">
        <v>21049</v>
      </c>
      <c r="D68" s="10" t="n">
        <v>1</v>
      </c>
    </row>
    <row r="69" customFormat="false" ht="13.8" hidden="false" customHeight="false" outlineLevel="0" collapsed="false">
      <c r="A69" s="10" t="s">
        <v>961</v>
      </c>
      <c r="B69" s="10" t="s">
        <v>1553</v>
      </c>
      <c r="C69" s="10" t="n">
        <v>20608</v>
      </c>
      <c r="D69" s="10" t="n">
        <v>1</v>
      </c>
    </row>
    <row r="70" customFormat="false" ht="13.8" hidden="false" customHeight="false" outlineLevel="0" collapsed="false">
      <c r="A70" s="10" t="s">
        <v>1554</v>
      </c>
      <c r="B70" s="10" t="s">
        <v>1555</v>
      </c>
      <c r="C70" s="10" t="n">
        <v>20179</v>
      </c>
      <c r="D70" s="10" t="n">
        <v>1</v>
      </c>
    </row>
    <row r="71" customFormat="false" ht="13.8" hidden="false" customHeight="false" outlineLevel="0" collapsed="false">
      <c r="A71" s="10" t="s">
        <v>1204</v>
      </c>
      <c r="B71" s="10" t="s">
        <v>1556</v>
      </c>
      <c r="C71" s="10" t="n">
        <v>19977</v>
      </c>
      <c r="D71" s="10" t="n">
        <v>1</v>
      </c>
    </row>
    <row r="72" customFormat="false" ht="13.8" hidden="false" customHeight="false" outlineLevel="0" collapsed="false">
      <c r="A72" s="10" t="s">
        <v>1060</v>
      </c>
      <c r="B72" s="10" t="s">
        <v>1557</v>
      </c>
      <c r="C72" s="10" t="n">
        <v>19630</v>
      </c>
      <c r="D72" s="10" t="n">
        <v>1</v>
      </c>
    </row>
    <row r="73" customFormat="false" ht="13.8" hidden="false" customHeight="false" outlineLevel="0" collapsed="false">
      <c r="A73" s="10" t="s">
        <v>1470</v>
      </c>
      <c r="B73" s="10" t="s">
        <v>1558</v>
      </c>
      <c r="C73" s="10" t="n">
        <v>19211</v>
      </c>
      <c r="D73" s="10" t="n">
        <v>0</v>
      </c>
    </row>
    <row r="74" customFormat="false" ht="13.8" hidden="false" customHeight="false" outlineLevel="0" collapsed="false">
      <c r="A74" s="10" t="s">
        <v>244</v>
      </c>
      <c r="B74" s="10" t="s">
        <v>1559</v>
      </c>
      <c r="C74" s="10" t="n">
        <v>19082</v>
      </c>
      <c r="D74" s="10" t="n">
        <v>1</v>
      </c>
    </row>
    <row r="75" customFormat="false" ht="13.8" hidden="false" customHeight="false" outlineLevel="0" collapsed="false">
      <c r="A75" s="10" t="s">
        <v>1064</v>
      </c>
      <c r="B75" s="10" t="s">
        <v>1560</v>
      </c>
      <c r="C75" s="10" t="n">
        <v>19036</v>
      </c>
      <c r="D75" s="10" t="n">
        <v>1</v>
      </c>
    </row>
    <row r="76" customFormat="false" ht="13.8" hidden="false" customHeight="false" outlineLevel="0" collapsed="false">
      <c r="A76" s="10" t="s">
        <v>1561</v>
      </c>
      <c r="B76" s="10" t="s">
        <v>1562</v>
      </c>
      <c r="C76" s="10" t="n">
        <v>19029</v>
      </c>
      <c r="D76" s="10" t="n">
        <v>0</v>
      </c>
    </row>
    <row r="77" customFormat="false" ht="13.8" hidden="false" customHeight="false" outlineLevel="0" collapsed="false">
      <c r="A77" s="10" t="s">
        <v>1085</v>
      </c>
      <c r="B77" s="10" t="s">
        <v>1563</v>
      </c>
      <c r="C77" s="10" t="n">
        <v>18993</v>
      </c>
      <c r="D77" s="10" t="n">
        <v>1</v>
      </c>
    </row>
    <row r="78" customFormat="false" ht="13.8" hidden="false" customHeight="false" outlineLevel="0" collapsed="false">
      <c r="A78" s="10" t="s">
        <v>1176</v>
      </c>
      <c r="B78" s="10" t="s">
        <v>1564</v>
      </c>
      <c r="C78" s="10" t="n">
        <v>18510</v>
      </c>
      <c r="D78" s="10" t="n">
        <v>0</v>
      </c>
    </row>
    <row r="79" customFormat="false" ht="13.8" hidden="false" customHeight="false" outlineLevel="0" collapsed="false">
      <c r="A79" s="10" t="s">
        <v>1037</v>
      </c>
      <c r="B79" s="10" t="s">
        <v>1565</v>
      </c>
      <c r="C79" s="10" t="n">
        <v>18510</v>
      </c>
      <c r="D79" s="10" t="n">
        <v>0</v>
      </c>
    </row>
    <row r="80" customFormat="false" ht="13.8" hidden="false" customHeight="false" outlineLevel="0" collapsed="false">
      <c r="A80" s="10" t="s">
        <v>1566</v>
      </c>
      <c r="B80" s="10" t="s">
        <v>1567</v>
      </c>
      <c r="C80" s="10" t="n">
        <v>18494</v>
      </c>
      <c r="D80" s="10" t="n">
        <v>1</v>
      </c>
    </row>
    <row r="81" customFormat="false" ht="13.8" hidden="false" customHeight="false" outlineLevel="0" collapsed="false">
      <c r="A81" s="10" t="s">
        <v>1568</v>
      </c>
      <c r="B81" s="10" t="s">
        <v>1569</v>
      </c>
      <c r="C81" s="10" t="n">
        <v>18436</v>
      </c>
      <c r="D81" s="10" t="n">
        <v>1</v>
      </c>
    </row>
    <row r="82" customFormat="false" ht="13.8" hidden="false" customHeight="false" outlineLevel="0" collapsed="false">
      <c r="A82" s="10" t="s">
        <v>1017</v>
      </c>
      <c r="B82" s="10" t="s">
        <v>1570</v>
      </c>
      <c r="C82" s="10" t="n">
        <v>18424</v>
      </c>
      <c r="D82" s="10" t="n">
        <v>0</v>
      </c>
    </row>
    <row r="83" customFormat="false" ht="13.8" hidden="false" customHeight="false" outlineLevel="0" collapsed="false">
      <c r="A83" s="10" t="s">
        <v>1342</v>
      </c>
      <c r="B83" s="10" t="s">
        <v>1571</v>
      </c>
      <c r="C83" s="10" t="n">
        <v>18058</v>
      </c>
      <c r="D83" s="10" t="n">
        <v>1</v>
      </c>
    </row>
    <row r="84" customFormat="false" ht="13.8" hidden="false" customHeight="false" outlineLevel="0" collapsed="false">
      <c r="A84" s="10" t="s">
        <v>1214</v>
      </c>
      <c r="B84" s="10" t="s">
        <v>1571</v>
      </c>
      <c r="C84" s="10" t="n">
        <v>18050</v>
      </c>
      <c r="D84" s="10" t="n">
        <v>0</v>
      </c>
    </row>
    <row r="85" customFormat="false" ht="13.8" hidden="false" customHeight="false" outlineLevel="0" collapsed="false">
      <c r="A85" s="10" t="s">
        <v>1013</v>
      </c>
      <c r="B85" s="10" t="s">
        <v>1572</v>
      </c>
      <c r="C85" s="10" t="n">
        <v>17872</v>
      </c>
      <c r="D85" s="10" t="n">
        <v>1</v>
      </c>
    </row>
    <row r="86" customFormat="false" ht="13.8" hidden="false" customHeight="false" outlineLevel="0" collapsed="false">
      <c r="A86" s="10" t="s">
        <v>1333</v>
      </c>
      <c r="B86" s="10" t="s">
        <v>1573</v>
      </c>
      <c r="C86" s="10" t="n">
        <v>17864</v>
      </c>
      <c r="D86" s="10" t="n">
        <v>1</v>
      </c>
    </row>
    <row r="87" customFormat="false" ht="13.8" hidden="false" customHeight="false" outlineLevel="0" collapsed="false">
      <c r="A87" s="10" t="s">
        <v>1091</v>
      </c>
      <c r="B87" s="10" t="s">
        <v>1574</v>
      </c>
      <c r="C87" s="10" t="n">
        <v>17600</v>
      </c>
      <c r="D87" s="10" t="n">
        <v>1</v>
      </c>
    </row>
    <row r="88" customFormat="false" ht="13.8" hidden="false" customHeight="false" outlineLevel="0" collapsed="false">
      <c r="A88" s="10" t="s">
        <v>1575</v>
      </c>
      <c r="B88" s="10" t="s">
        <v>1576</v>
      </c>
      <c r="C88" s="10" t="n">
        <v>17575</v>
      </c>
      <c r="D88" s="10" t="n">
        <v>0</v>
      </c>
    </row>
    <row r="89" customFormat="false" ht="13.8" hidden="false" customHeight="false" outlineLevel="0" collapsed="false">
      <c r="A89" s="10" t="s">
        <v>1189</v>
      </c>
      <c r="B89" s="10" t="s">
        <v>1577</v>
      </c>
      <c r="C89" s="10" t="n">
        <v>17509</v>
      </c>
      <c r="D89" s="10" t="n">
        <v>1</v>
      </c>
    </row>
    <row r="90" customFormat="false" ht="13.8" hidden="false" customHeight="false" outlineLevel="0" collapsed="false">
      <c r="A90" s="10" t="s">
        <v>1578</v>
      </c>
      <c r="B90" s="10" t="s">
        <v>1579</v>
      </c>
      <c r="C90" s="10" t="n">
        <v>16979</v>
      </c>
      <c r="D90" s="10" t="n">
        <v>1</v>
      </c>
    </row>
    <row r="91" customFormat="false" ht="13.8" hidden="false" customHeight="false" outlineLevel="0" collapsed="false">
      <c r="A91" s="10" t="s">
        <v>946</v>
      </c>
      <c r="B91" s="10" t="s">
        <v>1580</v>
      </c>
      <c r="C91" s="10" t="n">
        <v>16611</v>
      </c>
      <c r="D91" s="10" t="n">
        <v>1</v>
      </c>
    </row>
    <row r="92" customFormat="false" ht="13.8" hidden="false" customHeight="false" outlineLevel="0" collapsed="false">
      <c r="A92" s="10" t="s">
        <v>1034</v>
      </c>
      <c r="B92" s="10" t="s">
        <v>1581</v>
      </c>
      <c r="C92" s="10" t="n">
        <v>16511</v>
      </c>
      <c r="D92" s="10" t="n">
        <v>1</v>
      </c>
    </row>
    <row r="93" customFormat="false" ht="13.8" hidden="false" customHeight="false" outlineLevel="0" collapsed="false">
      <c r="A93" s="10" t="s">
        <v>1096</v>
      </c>
      <c r="B93" s="10" t="s">
        <v>1582</v>
      </c>
      <c r="C93" s="10" t="n">
        <v>16464</v>
      </c>
      <c r="D93" s="10" t="n">
        <v>1</v>
      </c>
    </row>
    <row r="94" customFormat="false" ht="13.8" hidden="false" customHeight="false" outlineLevel="0" collapsed="false">
      <c r="A94" s="10" t="s">
        <v>1175</v>
      </c>
      <c r="B94" s="10" t="s">
        <v>1583</v>
      </c>
      <c r="C94" s="10" t="n">
        <v>15956</v>
      </c>
      <c r="D94" s="10" t="n">
        <v>1</v>
      </c>
    </row>
    <row r="95" customFormat="false" ht="13.8" hidden="false" customHeight="false" outlineLevel="0" collapsed="false">
      <c r="A95" s="10" t="s">
        <v>1457</v>
      </c>
      <c r="B95" s="10" t="s">
        <v>1584</v>
      </c>
      <c r="C95" s="10" t="n">
        <v>15786</v>
      </c>
      <c r="D95" s="10" t="n">
        <v>1</v>
      </c>
    </row>
    <row r="96" customFormat="false" ht="13.8" hidden="false" customHeight="false" outlineLevel="0" collapsed="false">
      <c r="A96" s="10" t="s">
        <v>1585</v>
      </c>
      <c r="B96" s="10" t="s">
        <v>1586</v>
      </c>
      <c r="C96" s="10" t="n">
        <v>15754</v>
      </c>
      <c r="D96" s="10" t="n">
        <v>1</v>
      </c>
    </row>
    <row r="97" customFormat="false" ht="13.8" hidden="false" customHeight="false" outlineLevel="0" collapsed="false">
      <c r="A97" s="10" t="s">
        <v>1353</v>
      </c>
      <c r="B97" s="10" t="s">
        <v>1587</v>
      </c>
      <c r="C97" s="10" t="n">
        <v>15626</v>
      </c>
      <c r="D97" s="10" t="n">
        <v>1</v>
      </c>
    </row>
    <row r="98" customFormat="false" ht="13.8" hidden="false" customHeight="false" outlineLevel="0" collapsed="false">
      <c r="A98" s="10" t="s">
        <v>910</v>
      </c>
      <c r="B98" s="10" t="s">
        <v>1588</v>
      </c>
      <c r="C98" s="10" t="n">
        <v>15481</v>
      </c>
      <c r="D98" s="10" t="n">
        <v>0</v>
      </c>
    </row>
    <row r="99" customFormat="false" ht="13.8" hidden="false" customHeight="false" outlineLevel="0" collapsed="false">
      <c r="A99" s="10" t="s">
        <v>1005</v>
      </c>
      <c r="B99" s="10" t="s">
        <v>1589</v>
      </c>
      <c r="C99" s="10" t="n">
        <v>15033</v>
      </c>
      <c r="D99" s="10" t="n">
        <v>1</v>
      </c>
    </row>
    <row r="100" customFormat="false" ht="13.8" hidden="false" customHeight="false" outlineLevel="0" collapsed="false">
      <c r="A100" s="10" t="s">
        <v>1395</v>
      </c>
      <c r="B100" s="10" t="s">
        <v>1590</v>
      </c>
      <c r="C100" s="10" t="n">
        <v>14980</v>
      </c>
      <c r="D100" s="10" t="n">
        <v>1</v>
      </c>
    </row>
    <row r="101" customFormat="false" ht="13.8" hidden="false" customHeight="false" outlineLevel="0" collapsed="false">
      <c r="A101" s="10" t="s">
        <v>1198</v>
      </c>
      <c r="B101" s="10" t="s">
        <v>1591</v>
      </c>
      <c r="C101" s="10" t="n">
        <v>14830</v>
      </c>
      <c r="D101" s="10" t="n">
        <v>1</v>
      </c>
    </row>
    <row r="102" customFormat="false" ht="13.8" hidden="false" customHeight="false" outlineLevel="0" collapsed="false">
      <c r="A102" s="10" t="s">
        <v>931</v>
      </c>
      <c r="B102" s="10" t="s">
        <v>1592</v>
      </c>
      <c r="C102" s="10" t="n">
        <v>14710</v>
      </c>
      <c r="D102" s="10" t="n">
        <v>1</v>
      </c>
    </row>
    <row r="103" customFormat="false" ht="13.8" hidden="false" customHeight="false" outlineLevel="0" collapsed="false">
      <c r="A103" s="10" t="s">
        <v>774</v>
      </c>
      <c r="B103" s="10" t="s">
        <v>1593</v>
      </c>
      <c r="C103" s="10" t="n">
        <v>14675</v>
      </c>
      <c r="D103" s="10" t="n">
        <v>1</v>
      </c>
    </row>
    <row r="104" customFormat="false" ht="13.8" hidden="false" customHeight="false" outlineLevel="0" collapsed="false">
      <c r="A104" s="10" t="s">
        <v>258</v>
      </c>
      <c r="B104" s="10" t="s">
        <v>1594</v>
      </c>
      <c r="C104" s="10" t="n">
        <v>14619</v>
      </c>
      <c r="D104" s="10" t="n">
        <v>1</v>
      </c>
    </row>
    <row r="105" customFormat="false" ht="13.8" hidden="false" customHeight="false" outlineLevel="0" collapsed="false">
      <c r="A105" s="10" t="s">
        <v>1111</v>
      </c>
      <c r="B105" s="10" t="s">
        <v>1595</v>
      </c>
      <c r="C105" s="10" t="n">
        <v>14598</v>
      </c>
      <c r="D105" s="10" t="n">
        <v>1</v>
      </c>
    </row>
    <row r="106" customFormat="false" ht="13.8" hidden="false" customHeight="false" outlineLevel="0" collapsed="false">
      <c r="A106" s="10" t="s">
        <v>1596</v>
      </c>
      <c r="B106" s="10" t="s">
        <v>1597</v>
      </c>
      <c r="C106" s="10" t="n">
        <v>14567</v>
      </c>
      <c r="D106" s="10" t="n">
        <v>1</v>
      </c>
    </row>
    <row r="107" customFormat="false" ht="13.8" hidden="false" customHeight="false" outlineLevel="0" collapsed="false">
      <c r="A107" s="10" t="s">
        <v>1040</v>
      </c>
      <c r="B107" s="10" t="s">
        <v>1598</v>
      </c>
      <c r="C107" s="10" t="n">
        <v>14187</v>
      </c>
      <c r="D107" s="10" t="n">
        <v>1</v>
      </c>
    </row>
    <row r="108" customFormat="false" ht="13.8" hidden="false" customHeight="false" outlineLevel="0" collapsed="false">
      <c r="A108" s="10" t="s">
        <v>1076</v>
      </c>
      <c r="B108" s="10" t="s">
        <v>1599</v>
      </c>
      <c r="C108" s="10" t="n">
        <v>13977</v>
      </c>
      <c r="D108" s="10" t="n">
        <v>0</v>
      </c>
    </row>
    <row r="109" customFormat="false" ht="13.8" hidden="false" customHeight="false" outlineLevel="0" collapsed="false">
      <c r="A109" s="10" t="s">
        <v>1004</v>
      </c>
      <c r="B109" s="10" t="s">
        <v>1600</v>
      </c>
      <c r="C109" s="10" t="n">
        <v>13920</v>
      </c>
      <c r="D109" s="10" t="n">
        <v>0</v>
      </c>
    </row>
    <row r="110" customFormat="false" ht="13.8" hidden="false" customHeight="false" outlineLevel="0" collapsed="false">
      <c r="A110" s="10" t="s">
        <v>1601</v>
      </c>
      <c r="B110" s="10" t="s">
        <v>1602</v>
      </c>
      <c r="C110" s="10" t="n">
        <v>13885</v>
      </c>
      <c r="D110" s="10" t="n">
        <v>1</v>
      </c>
    </row>
    <row r="111" customFormat="false" ht="13.8" hidden="false" customHeight="false" outlineLevel="0" collapsed="false">
      <c r="A111" s="10" t="s">
        <v>1603</v>
      </c>
      <c r="B111" s="10" t="s">
        <v>1604</v>
      </c>
      <c r="C111" s="10" t="n">
        <v>13780</v>
      </c>
      <c r="D111" s="10" t="n">
        <v>1</v>
      </c>
    </row>
    <row r="112" customFormat="false" ht="13.8" hidden="false" customHeight="false" outlineLevel="0" collapsed="false">
      <c r="A112" s="10" t="s">
        <v>912</v>
      </c>
      <c r="B112" s="10" t="s">
        <v>1605</v>
      </c>
      <c r="C112" s="10" t="n">
        <v>13511</v>
      </c>
      <c r="D112" s="10" t="n">
        <v>1</v>
      </c>
    </row>
    <row r="113" customFormat="false" ht="13.8" hidden="false" customHeight="false" outlineLevel="0" collapsed="false">
      <c r="A113" s="10" t="s">
        <v>1366</v>
      </c>
      <c r="B113" s="10" t="s">
        <v>1606</v>
      </c>
      <c r="C113" s="10" t="n">
        <v>13492</v>
      </c>
      <c r="D113" s="10" t="n">
        <v>1</v>
      </c>
    </row>
    <row r="114" customFormat="false" ht="13.8" hidden="false" customHeight="false" outlineLevel="0" collapsed="false">
      <c r="A114" s="10" t="s">
        <v>1106</v>
      </c>
      <c r="B114" s="10" t="s">
        <v>1607</v>
      </c>
      <c r="C114" s="10" t="n">
        <v>12940</v>
      </c>
      <c r="D114" s="10" t="n">
        <v>1</v>
      </c>
    </row>
    <row r="115" customFormat="false" ht="13.8" hidden="false" customHeight="false" outlineLevel="0" collapsed="false">
      <c r="A115" s="10" t="s">
        <v>1110</v>
      </c>
      <c r="B115" s="10" t="s">
        <v>1608</v>
      </c>
      <c r="C115" s="10" t="n">
        <v>12849</v>
      </c>
      <c r="D115" s="10" t="n">
        <v>1</v>
      </c>
    </row>
    <row r="116" customFormat="false" ht="13.8" hidden="false" customHeight="false" outlineLevel="0" collapsed="false">
      <c r="A116" s="10" t="s">
        <v>275</v>
      </c>
      <c r="B116" s="10" t="s">
        <v>1609</v>
      </c>
      <c r="C116" s="10" t="n">
        <v>12776</v>
      </c>
      <c r="D116" s="10" t="n">
        <v>1</v>
      </c>
    </row>
    <row r="117" customFormat="false" ht="13.8" hidden="false" customHeight="false" outlineLevel="0" collapsed="false">
      <c r="A117" s="10" t="s">
        <v>1142</v>
      </c>
      <c r="B117" s="10" t="s">
        <v>1610</v>
      </c>
      <c r="C117" s="10" t="n">
        <v>12555</v>
      </c>
      <c r="D117" s="10" t="n">
        <v>1</v>
      </c>
    </row>
    <row r="118" customFormat="false" ht="13.8" hidden="false" customHeight="false" outlineLevel="0" collapsed="false">
      <c r="A118" s="10" t="s">
        <v>934</v>
      </c>
      <c r="B118" s="10" t="s">
        <v>1611</v>
      </c>
      <c r="C118" s="10" t="n">
        <v>12469</v>
      </c>
      <c r="D118" s="10" t="n">
        <v>1</v>
      </c>
    </row>
    <row r="119" customFormat="false" ht="13.8" hidden="false" customHeight="false" outlineLevel="0" collapsed="false">
      <c r="A119" s="10" t="s">
        <v>1612</v>
      </c>
      <c r="B119" s="10" t="s">
        <v>1613</v>
      </c>
      <c r="C119" s="10" t="n">
        <v>12412</v>
      </c>
      <c r="D119" s="10" t="n">
        <v>1</v>
      </c>
    </row>
    <row r="120" customFormat="false" ht="13.8" hidden="false" customHeight="false" outlineLevel="0" collapsed="false">
      <c r="A120" s="10" t="s">
        <v>1468</v>
      </c>
      <c r="B120" s="10" t="s">
        <v>1614</v>
      </c>
      <c r="C120" s="10" t="n">
        <v>12252</v>
      </c>
      <c r="D120" s="10" t="n">
        <v>1</v>
      </c>
    </row>
    <row r="121" customFormat="false" ht="13.8" hidden="false" customHeight="false" outlineLevel="0" collapsed="false">
      <c r="A121" s="10" t="s">
        <v>1615</v>
      </c>
      <c r="B121" s="10" t="s">
        <v>1616</v>
      </c>
      <c r="C121" s="10" t="n">
        <v>12120</v>
      </c>
      <c r="D121" s="10" t="n">
        <v>1</v>
      </c>
    </row>
    <row r="122" customFormat="false" ht="13.8" hidden="false" customHeight="false" outlineLevel="0" collapsed="false">
      <c r="A122" s="10" t="s">
        <v>1127</v>
      </c>
      <c r="B122" s="10" t="s">
        <v>1617</v>
      </c>
      <c r="C122" s="10" t="n">
        <v>11978</v>
      </c>
      <c r="D122" s="10" t="n">
        <v>1</v>
      </c>
    </row>
    <row r="123" customFormat="false" ht="13.8" hidden="false" customHeight="false" outlineLevel="0" collapsed="false">
      <c r="A123" s="10" t="s">
        <v>1618</v>
      </c>
      <c r="B123" s="10" t="s">
        <v>1619</v>
      </c>
      <c r="C123" s="10" t="n">
        <v>11971</v>
      </c>
      <c r="D123" s="10" t="n">
        <v>1</v>
      </c>
    </row>
    <row r="124" customFormat="false" ht="13.8" hidden="false" customHeight="false" outlineLevel="0" collapsed="false">
      <c r="A124" s="10" t="s">
        <v>1246</v>
      </c>
      <c r="B124" s="10" t="s">
        <v>1620</v>
      </c>
      <c r="C124" s="10" t="n">
        <v>11941</v>
      </c>
      <c r="D124" s="10" t="n">
        <v>1</v>
      </c>
    </row>
    <row r="125" customFormat="false" ht="13.8" hidden="false" customHeight="false" outlineLevel="0" collapsed="false">
      <c r="A125" s="10" t="s">
        <v>1192</v>
      </c>
      <c r="B125" s="10" t="s">
        <v>1621</v>
      </c>
      <c r="C125" s="10" t="n">
        <v>11611</v>
      </c>
      <c r="D125" s="10" t="n">
        <v>1</v>
      </c>
    </row>
    <row r="126" customFormat="false" ht="13.8" hidden="false" customHeight="false" outlineLevel="0" collapsed="false">
      <c r="A126" s="10" t="s">
        <v>1622</v>
      </c>
      <c r="B126" s="10" t="s">
        <v>1623</v>
      </c>
      <c r="C126" s="10" t="n">
        <v>11554</v>
      </c>
      <c r="D126" s="10" t="n">
        <v>0</v>
      </c>
    </row>
    <row r="127" customFormat="false" ht="13.8" hidden="false" customHeight="false" outlineLevel="0" collapsed="false">
      <c r="A127" s="10" t="s">
        <v>1031</v>
      </c>
      <c r="B127" s="10" t="s">
        <v>1624</v>
      </c>
      <c r="C127" s="10" t="n">
        <v>11499</v>
      </c>
      <c r="D127" s="10" t="n">
        <v>1</v>
      </c>
    </row>
    <row r="128" customFormat="false" ht="13.8" hidden="false" customHeight="false" outlineLevel="0" collapsed="false">
      <c r="A128" s="10" t="s">
        <v>1270</v>
      </c>
      <c r="B128" s="10" t="s">
        <v>1625</v>
      </c>
      <c r="C128" s="10" t="n">
        <v>11391</v>
      </c>
      <c r="D128" s="10" t="n">
        <v>0</v>
      </c>
    </row>
    <row r="129" customFormat="false" ht="13.8" hidden="false" customHeight="false" outlineLevel="0" collapsed="false">
      <c r="A129" s="10" t="s">
        <v>1626</v>
      </c>
      <c r="B129" s="10" t="s">
        <v>1627</v>
      </c>
      <c r="C129" s="10" t="n">
        <v>11333</v>
      </c>
      <c r="D129" s="10" t="n">
        <v>1</v>
      </c>
    </row>
    <row r="130" customFormat="false" ht="13.8" hidden="false" customHeight="false" outlineLevel="0" collapsed="false">
      <c r="A130" s="10" t="s">
        <v>1628</v>
      </c>
      <c r="B130" s="10" t="s">
        <v>1629</v>
      </c>
      <c r="C130" s="10" t="n">
        <v>11305</v>
      </c>
      <c r="D130" s="10" t="n">
        <v>1</v>
      </c>
    </row>
    <row r="131" customFormat="false" ht="13.8" hidden="false" customHeight="false" outlineLevel="0" collapsed="false">
      <c r="A131" s="10" t="s">
        <v>1172</v>
      </c>
      <c r="B131" s="10" t="s">
        <v>1630</v>
      </c>
      <c r="C131" s="10" t="n">
        <v>11288</v>
      </c>
      <c r="D131" s="10" t="n">
        <v>0</v>
      </c>
    </row>
    <row r="132" customFormat="false" ht="13.8" hidden="false" customHeight="false" outlineLevel="0" collapsed="false">
      <c r="A132" s="10" t="s">
        <v>965</v>
      </c>
      <c r="B132" s="10" t="s">
        <v>1631</v>
      </c>
      <c r="C132" s="10" t="n">
        <v>11153</v>
      </c>
      <c r="D132" s="10" t="n">
        <v>1</v>
      </c>
    </row>
    <row r="133" customFormat="false" ht="13.8" hidden="false" customHeight="false" outlineLevel="0" collapsed="false">
      <c r="A133" s="10" t="s">
        <v>943</v>
      </c>
      <c r="B133" s="10" t="s">
        <v>1632</v>
      </c>
      <c r="C133" s="10" t="n">
        <v>11146</v>
      </c>
      <c r="D133" s="10" t="n">
        <v>1</v>
      </c>
    </row>
    <row r="134" customFormat="false" ht="13.8" hidden="false" customHeight="false" outlineLevel="0" collapsed="false">
      <c r="A134" s="10" t="s">
        <v>1071</v>
      </c>
      <c r="B134" s="10" t="s">
        <v>1633</v>
      </c>
      <c r="C134" s="10" t="n">
        <v>11121</v>
      </c>
      <c r="D134" s="10" t="n">
        <v>1</v>
      </c>
    </row>
    <row r="135" customFormat="false" ht="13.8" hidden="false" customHeight="false" outlineLevel="0" collapsed="false">
      <c r="A135" s="10" t="s">
        <v>532</v>
      </c>
      <c r="B135" s="10" t="s">
        <v>1632</v>
      </c>
      <c r="C135" s="10" t="n">
        <v>11046</v>
      </c>
      <c r="D135" s="10" t="n">
        <v>1</v>
      </c>
    </row>
    <row r="136" customFormat="false" ht="13.8" hidden="false" customHeight="false" outlineLevel="0" collapsed="false">
      <c r="A136" s="10" t="s">
        <v>1208</v>
      </c>
      <c r="B136" s="10" t="s">
        <v>1634</v>
      </c>
      <c r="C136" s="10" t="n">
        <v>10877</v>
      </c>
      <c r="D136" s="10" t="n">
        <v>1</v>
      </c>
    </row>
    <row r="137" customFormat="false" ht="13.8" hidden="false" customHeight="false" outlineLevel="0" collapsed="false">
      <c r="A137" s="10" t="s">
        <v>1635</v>
      </c>
      <c r="B137" s="10" t="s">
        <v>1636</v>
      </c>
      <c r="C137" s="10" t="n">
        <v>10774</v>
      </c>
      <c r="D137" s="10" t="n">
        <v>1</v>
      </c>
    </row>
    <row r="138" customFormat="false" ht="13.8" hidden="false" customHeight="false" outlineLevel="0" collapsed="false">
      <c r="A138" s="10" t="s">
        <v>1294</v>
      </c>
      <c r="B138" s="10" t="s">
        <v>1637</v>
      </c>
      <c r="C138" s="10" t="n">
        <v>10697</v>
      </c>
      <c r="D138" s="10" t="n">
        <v>0</v>
      </c>
    </row>
    <row r="139" customFormat="false" ht="13.8" hidden="false" customHeight="false" outlineLevel="0" collapsed="false">
      <c r="A139" s="10" t="s">
        <v>1222</v>
      </c>
      <c r="B139" s="10" t="s">
        <v>1638</v>
      </c>
      <c r="C139" s="10" t="n">
        <v>10466</v>
      </c>
      <c r="D139" s="10" t="n">
        <v>1</v>
      </c>
    </row>
    <row r="140" customFormat="false" ht="13.8" hidden="false" customHeight="false" outlineLevel="0" collapsed="false">
      <c r="A140" s="10" t="s">
        <v>1385</v>
      </c>
      <c r="B140" s="10" t="s">
        <v>1639</v>
      </c>
      <c r="C140" s="10" t="n">
        <v>10328</v>
      </c>
      <c r="D140" s="10" t="n">
        <v>1</v>
      </c>
    </row>
    <row r="141" customFormat="false" ht="13.8" hidden="false" customHeight="false" outlineLevel="0" collapsed="false">
      <c r="A141" s="10" t="s">
        <v>292</v>
      </c>
      <c r="B141" s="10" t="s">
        <v>1624</v>
      </c>
      <c r="C141" s="10" t="n">
        <v>10299</v>
      </c>
      <c r="D141" s="10" t="n">
        <v>1</v>
      </c>
    </row>
    <row r="142" customFormat="false" ht="13.8" hidden="false" customHeight="false" outlineLevel="0" collapsed="false">
      <c r="A142" s="10" t="s">
        <v>1640</v>
      </c>
      <c r="B142" s="10" t="s">
        <v>1641</v>
      </c>
      <c r="C142" s="10" t="n">
        <v>10239</v>
      </c>
      <c r="D142" s="10" t="n">
        <v>0</v>
      </c>
    </row>
    <row r="143" customFormat="false" ht="13.8" hidden="false" customHeight="false" outlineLevel="0" collapsed="false">
      <c r="A143" s="10" t="s">
        <v>1642</v>
      </c>
      <c r="B143" s="10" t="s">
        <v>1643</v>
      </c>
      <c r="C143" s="10" t="n">
        <v>10231</v>
      </c>
      <c r="D143" s="10" t="n">
        <v>1</v>
      </c>
    </row>
    <row r="144" customFormat="false" ht="13.8" hidden="false" customHeight="false" outlineLevel="0" collapsed="false">
      <c r="A144" s="10" t="s">
        <v>1035</v>
      </c>
      <c r="B144" s="10" t="s">
        <v>1644</v>
      </c>
      <c r="C144" s="10" t="n">
        <v>10198</v>
      </c>
      <c r="D144" s="10" t="n">
        <v>1</v>
      </c>
    </row>
    <row r="145" customFormat="false" ht="13.8" hidden="false" customHeight="false" outlineLevel="0" collapsed="false">
      <c r="A145" s="10" t="s">
        <v>1645</v>
      </c>
      <c r="B145" s="10" t="s">
        <v>1646</v>
      </c>
      <c r="C145" s="10" t="n">
        <v>10149</v>
      </c>
      <c r="D145" s="10" t="n">
        <v>1</v>
      </c>
    </row>
    <row r="146" customFormat="false" ht="13.8" hidden="false" customHeight="false" outlineLevel="0" collapsed="false">
      <c r="A146" s="10" t="s">
        <v>1304</v>
      </c>
      <c r="B146" s="10" t="s">
        <v>1647</v>
      </c>
      <c r="C146" s="10" t="n">
        <v>9889</v>
      </c>
      <c r="D146" s="10" t="n">
        <v>1</v>
      </c>
    </row>
    <row r="147" customFormat="false" ht="13.8" hidden="false" customHeight="false" outlineLevel="0" collapsed="false">
      <c r="A147" s="10" t="s">
        <v>894</v>
      </c>
      <c r="B147" s="10" t="s">
        <v>1648</v>
      </c>
      <c r="C147" s="10" t="n">
        <v>9490</v>
      </c>
      <c r="D147" s="10" t="n">
        <v>1</v>
      </c>
    </row>
    <row r="148" customFormat="false" ht="13.8" hidden="false" customHeight="false" outlineLevel="0" collapsed="false">
      <c r="A148" s="10" t="s">
        <v>1224</v>
      </c>
      <c r="B148" s="10" t="s">
        <v>1648</v>
      </c>
      <c r="C148" s="10" t="n">
        <v>9489</v>
      </c>
      <c r="D148" s="10" t="n">
        <v>1</v>
      </c>
    </row>
    <row r="149" customFormat="false" ht="13.8" hidden="false" customHeight="false" outlineLevel="0" collapsed="false">
      <c r="A149" s="10" t="s">
        <v>968</v>
      </c>
      <c r="B149" s="10" t="s">
        <v>1493</v>
      </c>
      <c r="C149" s="10" t="n">
        <v>9391</v>
      </c>
      <c r="D149" s="10" t="n">
        <v>0</v>
      </c>
    </row>
    <row r="150" customFormat="false" ht="13.8" hidden="false" customHeight="false" outlineLevel="0" collapsed="false">
      <c r="A150" s="10" t="s">
        <v>1229</v>
      </c>
      <c r="B150" s="10" t="s">
        <v>1649</v>
      </c>
      <c r="C150" s="10" t="n">
        <v>9281</v>
      </c>
      <c r="D150" s="10" t="n">
        <v>1</v>
      </c>
    </row>
    <row r="151" customFormat="false" ht="13.8" hidden="false" customHeight="false" outlineLevel="0" collapsed="false">
      <c r="A151" s="10" t="s">
        <v>1650</v>
      </c>
      <c r="B151" s="10" t="s">
        <v>1651</v>
      </c>
      <c r="C151" s="10" t="n">
        <v>9141</v>
      </c>
      <c r="D151" s="10" t="n">
        <v>1</v>
      </c>
    </row>
    <row r="152" customFormat="false" ht="13.8" hidden="false" customHeight="false" outlineLevel="0" collapsed="false">
      <c r="A152" s="10" t="s">
        <v>1030</v>
      </c>
      <c r="B152" s="10" t="s">
        <v>1652</v>
      </c>
      <c r="C152" s="10" t="n">
        <v>9041</v>
      </c>
      <c r="D152" s="10" t="n">
        <v>1</v>
      </c>
    </row>
    <row r="153" customFormat="false" ht="13.8" hidden="false" customHeight="false" outlineLevel="0" collapsed="false">
      <c r="A153" s="10" t="s">
        <v>1016</v>
      </c>
      <c r="B153" s="10" t="s">
        <v>1653</v>
      </c>
      <c r="C153" s="10" t="n">
        <v>9024</v>
      </c>
      <c r="D153" s="10" t="n">
        <v>0</v>
      </c>
    </row>
    <row r="154" customFormat="false" ht="13.8" hidden="false" customHeight="false" outlineLevel="0" collapsed="false">
      <c r="A154" s="10" t="s">
        <v>1144</v>
      </c>
      <c r="B154" s="10" t="s">
        <v>1653</v>
      </c>
      <c r="C154" s="10" t="n">
        <v>9024</v>
      </c>
      <c r="D154" s="10" t="n">
        <v>0</v>
      </c>
    </row>
    <row r="155" customFormat="false" ht="13.8" hidden="false" customHeight="false" outlineLevel="0" collapsed="false">
      <c r="A155" s="10" t="s">
        <v>989</v>
      </c>
      <c r="B155" s="10" t="s">
        <v>1654</v>
      </c>
      <c r="C155" s="10" t="n">
        <v>8995</v>
      </c>
      <c r="D155" s="10" t="n">
        <v>0</v>
      </c>
    </row>
    <row r="156" customFormat="false" ht="13.8" hidden="false" customHeight="false" outlineLevel="0" collapsed="false">
      <c r="A156" s="10" t="s">
        <v>1108</v>
      </c>
      <c r="B156" s="10" t="s">
        <v>1655</v>
      </c>
      <c r="C156" s="10" t="n">
        <v>8960</v>
      </c>
      <c r="D156" s="10" t="n">
        <v>0</v>
      </c>
    </row>
    <row r="157" customFormat="false" ht="13.8" hidden="false" customHeight="false" outlineLevel="0" collapsed="false">
      <c r="A157" s="10" t="s">
        <v>1153</v>
      </c>
      <c r="B157" s="10" t="s">
        <v>1656</v>
      </c>
      <c r="C157" s="10" t="n">
        <v>8951</v>
      </c>
      <c r="D157" s="10" t="n">
        <v>0</v>
      </c>
    </row>
    <row r="158" customFormat="false" ht="13.8" hidden="false" customHeight="false" outlineLevel="0" collapsed="false">
      <c r="A158" s="10" t="s">
        <v>1193</v>
      </c>
      <c r="B158" s="10" t="s">
        <v>1657</v>
      </c>
      <c r="C158" s="10" t="n">
        <v>8834</v>
      </c>
      <c r="D158" s="10" t="n">
        <v>1</v>
      </c>
    </row>
    <row r="159" customFormat="false" ht="13.8" hidden="false" customHeight="false" outlineLevel="0" collapsed="false">
      <c r="A159" s="10" t="s">
        <v>1658</v>
      </c>
      <c r="B159" s="10" t="s">
        <v>1659</v>
      </c>
      <c r="C159" s="10" t="n">
        <v>8803</v>
      </c>
      <c r="D159" s="10" t="n">
        <v>1</v>
      </c>
    </row>
    <row r="160" customFormat="false" ht="13.8" hidden="false" customHeight="false" outlineLevel="0" collapsed="false">
      <c r="A160" s="10" t="s">
        <v>1404</v>
      </c>
      <c r="B160" s="10" t="s">
        <v>1660</v>
      </c>
      <c r="C160" s="10" t="n">
        <v>8743</v>
      </c>
      <c r="D160" s="10" t="n">
        <v>1</v>
      </c>
    </row>
    <row r="161" customFormat="false" ht="13.8" hidden="false" customHeight="false" outlineLevel="0" collapsed="false">
      <c r="A161" s="10" t="s">
        <v>1397</v>
      </c>
      <c r="B161" s="10" t="s">
        <v>1661</v>
      </c>
      <c r="C161" s="10" t="n">
        <v>8498</v>
      </c>
      <c r="D161" s="10" t="n">
        <v>1</v>
      </c>
    </row>
    <row r="162" customFormat="false" ht="13.8" hidden="false" customHeight="false" outlineLevel="0" collapsed="false">
      <c r="A162" s="10" t="s">
        <v>781</v>
      </c>
      <c r="B162" s="10" t="s">
        <v>1662</v>
      </c>
      <c r="C162" s="10" t="n">
        <v>8386</v>
      </c>
      <c r="D162" s="10" t="n">
        <v>1</v>
      </c>
    </row>
    <row r="163" customFormat="false" ht="13.8" hidden="false" customHeight="false" outlineLevel="0" collapsed="false">
      <c r="A163" s="10" t="s">
        <v>383</v>
      </c>
      <c r="B163" s="10" t="s">
        <v>1663</v>
      </c>
      <c r="C163" s="10" t="n">
        <v>8246</v>
      </c>
      <c r="D163" s="10" t="n">
        <v>1</v>
      </c>
    </row>
    <row r="164" customFormat="false" ht="13.8" hidden="false" customHeight="false" outlineLevel="0" collapsed="false">
      <c r="A164" s="10" t="s">
        <v>1183</v>
      </c>
      <c r="B164" s="10" t="s">
        <v>1664</v>
      </c>
      <c r="C164" s="10" t="n">
        <v>8232</v>
      </c>
      <c r="D164" s="10" t="n">
        <v>1</v>
      </c>
    </row>
    <row r="165" customFormat="false" ht="13.8" hidden="false" customHeight="false" outlineLevel="0" collapsed="false">
      <c r="A165" s="10" t="s">
        <v>1306</v>
      </c>
      <c r="B165" s="10" t="s">
        <v>1665</v>
      </c>
      <c r="C165" s="10" t="n">
        <v>8215</v>
      </c>
      <c r="D165" s="10" t="n">
        <v>0</v>
      </c>
    </row>
    <row r="166" customFormat="false" ht="13.8" hidden="false" customHeight="false" outlineLevel="0" collapsed="false">
      <c r="A166" s="10" t="s">
        <v>1203</v>
      </c>
      <c r="B166" s="10" t="s">
        <v>1666</v>
      </c>
      <c r="C166" s="10" t="n">
        <v>8206</v>
      </c>
      <c r="D166" s="10" t="n">
        <v>0</v>
      </c>
    </row>
    <row r="167" customFormat="false" ht="13.8" hidden="false" customHeight="false" outlineLevel="0" collapsed="false">
      <c r="A167" s="10" t="s">
        <v>1015</v>
      </c>
      <c r="B167" s="10" t="s">
        <v>1667</v>
      </c>
      <c r="C167" s="10" t="n">
        <v>8181</v>
      </c>
      <c r="D167" s="10" t="n">
        <v>1</v>
      </c>
    </row>
    <row r="168" customFormat="false" ht="13.8" hidden="false" customHeight="false" outlineLevel="0" collapsed="false">
      <c r="A168" s="10" t="s">
        <v>1350</v>
      </c>
      <c r="B168" s="10" t="s">
        <v>1668</v>
      </c>
      <c r="C168" s="10" t="n">
        <v>8147</v>
      </c>
      <c r="D168" s="10" t="n">
        <v>1</v>
      </c>
    </row>
    <row r="169" customFormat="false" ht="13.8" hidden="false" customHeight="false" outlineLevel="0" collapsed="false">
      <c r="A169" s="10" t="s">
        <v>902</v>
      </c>
      <c r="B169" s="10" t="s">
        <v>1669</v>
      </c>
      <c r="C169" s="10" t="n">
        <v>8144</v>
      </c>
      <c r="D169" s="10" t="n">
        <v>1</v>
      </c>
    </row>
    <row r="170" customFormat="false" ht="13.8" hidden="false" customHeight="false" outlineLevel="0" collapsed="false">
      <c r="A170" s="10" t="s">
        <v>1325</v>
      </c>
      <c r="B170" s="10" t="s">
        <v>1670</v>
      </c>
      <c r="C170" s="10" t="n">
        <v>8114</v>
      </c>
      <c r="D170" s="10" t="n">
        <v>0</v>
      </c>
    </row>
    <row r="171" customFormat="false" ht="13.8" hidden="false" customHeight="false" outlineLevel="0" collapsed="false">
      <c r="A171" s="10" t="s">
        <v>80</v>
      </c>
      <c r="B171" s="10" t="s">
        <v>1671</v>
      </c>
      <c r="C171" s="10" t="n">
        <v>8005</v>
      </c>
      <c r="D171" s="10" t="n">
        <v>1</v>
      </c>
    </row>
    <row r="172" customFormat="false" ht="13.8" hidden="false" customHeight="false" outlineLevel="0" collapsed="false">
      <c r="A172" s="10" t="s">
        <v>1672</v>
      </c>
      <c r="B172" s="10" t="s">
        <v>1673</v>
      </c>
      <c r="C172" s="10" t="n">
        <v>7936</v>
      </c>
      <c r="D172" s="10" t="n">
        <v>1</v>
      </c>
    </row>
    <row r="173" customFormat="false" ht="13.8" hidden="false" customHeight="false" outlineLevel="0" collapsed="false">
      <c r="A173" s="10" t="s">
        <v>1187</v>
      </c>
      <c r="B173" s="10" t="s">
        <v>1673</v>
      </c>
      <c r="C173" s="10" t="n">
        <v>7933</v>
      </c>
      <c r="D173" s="10" t="n">
        <v>1</v>
      </c>
    </row>
    <row r="174" customFormat="false" ht="13.8" hidden="false" customHeight="false" outlineLevel="0" collapsed="false">
      <c r="A174" s="10" t="s">
        <v>1210</v>
      </c>
      <c r="B174" s="10" t="s">
        <v>1674</v>
      </c>
      <c r="C174" s="10" t="n">
        <v>7931</v>
      </c>
      <c r="D174" s="10" t="n">
        <v>1</v>
      </c>
    </row>
    <row r="175" customFormat="false" ht="13.8" hidden="false" customHeight="false" outlineLevel="0" collapsed="false">
      <c r="A175" s="10" t="s">
        <v>1210</v>
      </c>
      <c r="B175" s="10" t="s">
        <v>1674</v>
      </c>
      <c r="C175" s="10" t="n">
        <v>7931</v>
      </c>
      <c r="D175" s="10" t="n">
        <v>1</v>
      </c>
    </row>
    <row r="176" customFormat="false" ht="13.8" hidden="false" customHeight="false" outlineLevel="0" collapsed="false">
      <c r="A176" s="10" t="s">
        <v>913</v>
      </c>
      <c r="B176" s="10" t="s">
        <v>1675</v>
      </c>
      <c r="C176" s="10" t="n">
        <v>7873</v>
      </c>
      <c r="D176" s="10" t="n">
        <v>1</v>
      </c>
    </row>
    <row r="177" customFormat="false" ht="13.8" hidden="false" customHeight="false" outlineLevel="0" collapsed="false">
      <c r="A177" s="10" t="s">
        <v>1676</v>
      </c>
      <c r="B177" s="10" t="s">
        <v>1675</v>
      </c>
      <c r="C177" s="10" t="n">
        <v>7852</v>
      </c>
      <c r="D177" s="10" t="n">
        <v>1</v>
      </c>
    </row>
    <row r="178" customFormat="false" ht="13.8" hidden="false" customHeight="false" outlineLevel="0" collapsed="false">
      <c r="A178" s="10" t="s">
        <v>1338</v>
      </c>
      <c r="B178" s="10" t="s">
        <v>1624</v>
      </c>
      <c r="C178" s="10" t="n">
        <v>7802</v>
      </c>
      <c r="D178" s="10" t="n">
        <v>1</v>
      </c>
    </row>
    <row r="179" customFormat="false" ht="13.8" hidden="false" customHeight="false" outlineLevel="0" collapsed="false">
      <c r="A179" s="10" t="s">
        <v>1190</v>
      </c>
      <c r="B179" s="10" t="s">
        <v>1677</v>
      </c>
      <c r="C179" s="10" t="n">
        <v>7746</v>
      </c>
      <c r="D179" s="10" t="n">
        <v>1</v>
      </c>
    </row>
    <row r="180" customFormat="false" ht="13.8" hidden="false" customHeight="false" outlineLevel="0" collapsed="false">
      <c r="A180" s="10" t="s">
        <v>935</v>
      </c>
      <c r="B180" s="10" t="s">
        <v>1678</v>
      </c>
      <c r="C180" s="10" t="n">
        <v>7679</v>
      </c>
      <c r="D180" s="10" t="n">
        <v>1</v>
      </c>
    </row>
    <row r="181" customFormat="false" ht="13.8" hidden="false" customHeight="false" outlineLevel="0" collapsed="false">
      <c r="A181" s="10" t="s">
        <v>951</v>
      </c>
      <c r="B181" s="10" t="s">
        <v>1679</v>
      </c>
      <c r="C181" s="10" t="n">
        <v>7670</v>
      </c>
      <c r="D181" s="10" t="n">
        <v>1</v>
      </c>
    </row>
    <row r="182" customFormat="false" ht="13.8" hidden="false" customHeight="false" outlineLevel="0" collapsed="false">
      <c r="A182" s="10" t="s">
        <v>1105</v>
      </c>
      <c r="B182" s="10" t="s">
        <v>1680</v>
      </c>
      <c r="C182" s="10" t="n">
        <v>7649</v>
      </c>
      <c r="D182" s="10" t="n">
        <v>1</v>
      </c>
    </row>
    <row r="183" customFormat="false" ht="13.8" hidden="false" customHeight="false" outlineLevel="0" collapsed="false">
      <c r="A183" s="10" t="s">
        <v>1218</v>
      </c>
      <c r="B183" s="10" t="s">
        <v>1681</v>
      </c>
      <c r="C183" s="10" t="n">
        <v>7527</v>
      </c>
      <c r="D183" s="10" t="n">
        <v>0</v>
      </c>
    </row>
    <row r="184" customFormat="false" ht="13.8" hidden="false" customHeight="false" outlineLevel="0" collapsed="false">
      <c r="A184" s="10" t="s">
        <v>1392</v>
      </c>
      <c r="B184" s="10" t="s">
        <v>1682</v>
      </c>
      <c r="C184" s="10" t="n">
        <v>7452</v>
      </c>
      <c r="D184" s="10" t="n">
        <v>1</v>
      </c>
    </row>
    <row r="185" customFormat="false" ht="13.8" hidden="false" customHeight="false" outlineLevel="0" collapsed="false">
      <c r="A185" s="10" t="s">
        <v>229</v>
      </c>
      <c r="B185" s="10" t="s">
        <v>1683</v>
      </c>
      <c r="C185" s="10" t="n">
        <v>7399</v>
      </c>
      <c r="D185" s="10" t="n">
        <v>1</v>
      </c>
    </row>
    <row r="186" customFormat="false" ht="13.8" hidden="false" customHeight="false" outlineLevel="0" collapsed="false">
      <c r="A186" s="10" t="s">
        <v>1093</v>
      </c>
      <c r="B186" s="10" t="s">
        <v>1684</v>
      </c>
      <c r="C186" s="10" t="n">
        <v>7345</v>
      </c>
      <c r="D186" s="10" t="n">
        <v>1</v>
      </c>
    </row>
    <row r="187" customFormat="false" ht="13.8" hidden="false" customHeight="false" outlineLevel="0" collapsed="false">
      <c r="A187" s="10" t="s">
        <v>126</v>
      </c>
      <c r="B187" s="10" t="s">
        <v>1685</v>
      </c>
      <c r="C187" s="10" t="n">
        <v>7329</v>
      </c>
      <c r="D187" s="10" t="n">
        <v>1</v>
      </c>
    </row>
    <row r="188" customFormat="false" ht="13.8" hidden="false" customHeight="false" outlineLevel="0" collapsed="false">
      <c r="A188" s="10" t="s">
        <v>1686</v>
      </c>
      <c r="B188" s="10" t="s">
        <v>1687</v>
      </c>
      <c r="C188" s="10" t="n">
        <v>7326</v>
      </c>
      <c r="D188" s="10" t="n">
        <v>0</v>
      </c>
    </row>
    <row r="189" customFormat="false" ht="13.8" hidden="false" customHeight="false" outlineLevel="0" collapsed="false">
      <c r="A189" s="10" t="s">
        <v>1688</v>
      </c>
      <c r="B189" s="10" t="s">
        <v>1689</v>
      </c>
      <c r="C189" s="10" t="n">
        <v>7307</v>
      </c>
      <c r="D189" s="10" t="n">
        <v>1</v>
      </c>
    </row>
    <row r="190" customFormat="false" ht="13.8" hidden="false" customHeight="false" outlineLevel="0" collapsed="false">
      <c r="A190" s="10" t="s">
        <v>68</v>
      </c>
      <c r="B190" s="10" t="s">
        <v>1690</v>
      </c>
      <c r="C190" s="10" t="n">
        <v>7274</v>
      </c>
      <c r="D190" s="10" t="n">
        <v>1</v>
      </c>
    </row>
    <row r="191" customFormat="false" ht="13.8" hidden="false" customHeight="false" outlineLevel="0" collapsed="false">
      <c r="A191" s="10" t="s">
        <v>68</v>
      </c>
      <c r="B191" s="10" t="s">
        <v>1690</v>
      </c>
      <c r="C191" s="10" t="n">
        <v>7268</v>
      </c>
      <c r="D191" s="10" t="n">
        <v>1</v>
      </c>
    </row>
    <row r="192" customFormat="false" ht="13.8" hidden="false" customHeight="false" outlineLevel="0" collapsed="false">
      <c r="A192" s="10" t="s">
        <v>766</v>
      </c>
      <c r="B192" s="10" t="s">
        <v>1691</v>
      </c>
      <c r="C192" s="10" t="n">
        <v>7245</v>
      </c>
      <c r="D192" s="10" t="n">
        <v>1</v>
      </c>
    </row>
    <row r="193" customFormat="false" ht="13.8" hidden="false" customHeight="false" outlineLevel="0" collapsed="false">
      <c r="A193" s="10" t="s">
        <v>1178</v>
      </c>
      <c r="B193" s="10" t="s">
        <v>1692</v>
      </c>
      <c r="C193" s="10" t="n">
        <v>7220</v>
      </c>
      <c r="D193" s="10" t="n">
        <v>0</v>
      </c>
    </row>
    <row r="194" customFormat="false" ht="13.8" hidden="false" customHeight="false" outlineLevel="0" collapsed="false">
      <c r="A194" s="10" t="s">
        <v>1230</v>
      </c>
      <c r="B194" s="10" t="s">
        <v>1693</v>
      </c>
      <c r="C194" s="10" t="n">
        <v>7186</v>
      </c>
      <c r="D194" s="10" t="n">
        <v>0</v>
      </c>
    </row>
    <row r="195" customFormat="false" ht="13.8" hidden="false" customHeight="false" outlineLevel="0" collapsed="false">
      <c r="A195" s="10" t="s">
        <v>1049</v>
      </c>
      <c r="B195" s="10" t="s">
        <v>1694</v>
      </c>
      <c r="C195" s="10" t="n">
        <v>7148</v>
      </c>
      <c r="D195" s="10" t="n">
        <v>1</v>
      </c>
    </row>
    <row r="196" customFormat="false" ht="13.8" hidden="false" customHeight="false" outlineLevel="0" collapsed="false">
      <c r="A196" s="10" t="s">
        <v>1438</v>
      </c>
      <c r="B196" s="10" t="s">
        <v>1695</v>
      </c>
      <c r="C196" s="10" t="n">
        <v>7107</v>
      </c>
      <c r="D196" s="10" t="n">
        <v>0</v>
      </c>
    </row>
    <row r="197" customFormat="false" ht="13.8" hidden="false" customHeight="false" outlineLevel="0" collapsed="false">
      <c r="A197" s="10" t="s">
        <v>1348</v>
      </c>
      <c r="B197" s="10" t="s">
        <v>1696</v>
      </c>
      <c r="C197" s="10" t="n">
        <v>7098</v>
      </c>
      <c r="D197" s="10" t="n">
        <v>1</v>
      </c>
    </row>
    <row r="198" customFormat="false" ht="13.8" hidden="false" customHeight="false" outlineLevel="0" collapsed="false">
      <c r="A198" s="10" t="s">
        <v>1042</v>
      </c>
      <c r="B198" s="10" t="s">
        <v>1697</v>
      </c>
      <c r="C198" s="10" t="n">
        <v>7042</v>
      </c>
      <c r="D198" s="10" t="n">
        <v>1</v>
      </c>
    </row>
    <row r="199" customFormat="false" ht="13.8" hidden="false" customHeight="false" outlineLevel="0" collapsed="false">
      <c r="A199" s="10" t="s">
        <v>1698</v>
      </c>
      <c r="B199" s="10" t="s">
        <v>1699</v>
      </c>
      <c r="C199" s="10" t="n">
        <v>7030</v>
      </c>
      <c r="D199" s="10" t="n">
        <v>1</v>
      </c>
    </row>
    <row r="200" customFormat="false" ht="13.8" hidden="false" customHeight="false" outlineLevel="0" collapsed="false">
      <c r="A200" s="10" t="s">
        <v>1073</v>
      </c>
      <c r="B200" s="10" t="s">
        <v>1700</v>
      </c>
      <c r="C200" s="10" t="n">
        <v>7015</v>
      </c>
      <c r="D200" s="10" t="n">
        <v>1</v>
      </c>
    </row>
    <row r="201" customFormat="false" ht="27.6" hidden="false" customHeight="false" outlineLevel="0" collapsed="false">
      <c r="A201" s="10" t="s">
        <v>603</v>
      </c>
      <c r="B201" s="10" t="s">
        <v>1701</v>
      </c>
      <c r="C201" s="10" t="n">
        <v>6968</v>
      </c>
      <c r="D201" s="10" t="n">
        <v>1</v>
      </c>
    </row>
    <row r="202" customFormat="false" ht="27.6" hidden="false" customHeight="false" outlineLevel="0" collapsed="false">
      <c r="A202" s="10" t="s">
        <v>1702</v>
      </c>
      <c r="B202" s="10" t="s">
        <v>1703</v>
      </c>
      <c r="C202" s="10" t="n">
        <v>6956</v>
      </c>
      <c r="D202" s="10" t="n">
        <v>1</v>
      </c>
    </row>
    <row r="203" customFormat="false" ht="13.8" hidden="false" customHeight="false" outlineLevel="0" collapsed="false">
      <c r="A203" s="10" t="s">
        <v>492</v>
      </c>
      <c r="B203" s="10" t="s">
        <v>1704</v>
      </c>
      <c r="C203" s="10" t="n">
        <v>6866</v>
      </c>
      <c r="D203" s="10" t="n">
        <v>1</v>
      </c>
    </row>
    <row r="204" customFormat="false" ht="13.8" hidden="false" customHeight="false" outlineLevel="0" collapsed="false">
      <c r="A204" s="10" t="s">
        <v>1410</v>
      </c>
      <c r="B204" s="10" t="s">
        <v>1705</v>
      </c>
      <c r="C204" s="10" t="n">
        <v>6828</v>
      </c>
      <c r="D204" s="10" t="n">
        <v>1</v>
      </c>
    </row>
    <row r="205" customFormat="false" ht="13.8" hidden="false" customHeight="false" outlineLevel="0" collapsed="false">
      <c r="A205" s="10" t="s">
        <v>963</v>
      </c>
      <c r="B205" s="10" t="s">
        <v>1706</v>
      </c>
      <c r="C205" s="10" t="n">
        <v>6775</v>
      </c>
      <c r="D205" s="10" t="n">
        <v>0</v>
      </c>
    </row>
    <row r="206" customFormat="false" ht="13.8" hidden="false" customHeight="false" outlineLevel="0" collapsed="false">
      <c r="A206" s="10" t="s">
        <v>884</v>
      </c>
      <c r="B206" s="10" t="s">
        <v>1707</v>
      </c>
      <c r="C206" s="10" t="n">
        <v>6761</v>
      </c>
      <c r="D206" s="10" t="n">
        <v>1</v>
      </c>
    </row>
    <row r="207" customFormat="false" ht="13.8" hidden="false" customHeight="false" outlineLevel="0" collapsed="false">
      <c r="A207" s="10" t="s">
        <v>1455</v>
      </c>
      <c r="B207" s="10" t="s">
        <v>1708</v>
      </c>
      <c r="C207" s="10" t="n">
        <v>6757</v>
      </c>
      <c r="D207" s="10" t="n">
        <v>1</v>
      </c>
    </row>
    <row r="208" customFormat="false" ht="13.8" hidden="false" customHeight="false" outlineLevel="0" collapsed="false">
      <c r="A208" s="10" t="s">
        <v>1357</v>
      </c>
      <c r="B208" s="10" t="s">
        <v>1709</v>
      </c>
      <c r="C208" s="10" t="n">
        <v>6736</v>
      </c>
      <c r="D208" s="10" t="n">
        <v>1</v>
      </c>
    </row>
    <row r="209" customFormat="false" ht="13.8" hidden="false" customHeight="false" outlineLevel="0" collapsed="false">
      <c r="A209" s="10" t="s">
        <v>1150</v>
      </c>
      <c r="B209" s="10" t="s">
        <v>1710</v>
      </c>
      <c r="C209" s="10" t="n">
        <v>6685</v>
      </c>
      <c r="D209" s="10" t="n">
        <v>0</v>
      </c>
    </row>
    <row r="210" customFormat="false" ht="13.8" hidden="false" customHeight="false" outlineLevel="0" collapsed="false">
      <c r="A210" s="10" t="s">
        <v>1078</v>
      </c>
      <c r="B210" s="10" t="s">
        <v>1711</v>
      </c>
      <c r="C210" s="10" t="n">
        <v>6570</v>
      </c>
      <c r="D210" s="10" t="n">
        <v>1</v>
      </c>
    </row>
    <row r="211" customFormat="false" ht="13.8" hidden="false" customHeight="false" outlineLevel="0" collapsed="false">
      <c r="A211" s="10" t="s">
        <v>1181</v>
      </c>
      <c r="B211" s="10" t="s">
        <v>1711</v>
      </c>
      <c r="C211" s="10" t="n">
        <v>6570</v>
      </c>
      <c r="D211" s="10" t="n">
        <v>1</v>
      </c>
    </row>
    <row r="212" customFormat="false" ht="13.8" hidden="false" customHeight="false" outlineLevel="0" collapsed="false">
      <c r="A212" s="10" t="s">
        <v>917</v>
      </c>
      <c r="B212" s="10" t="s">
        <v>1712</v>
      </c>
      <c r="C212" s="10" t="n">
        <v>6568</v>
      </c>
      <c r="D212" s="10" t="n">
        <v>1</v>
      </c>
    </row>
    <row r="213" customFormat="false" ht="13.8" hidden="false" customHeight="false" outlineLevel="0" collapsed="false">
      <c r="A213" s="10" t="s">
        <v>914</v>
      </c>
      <c r="B213" s="10" t="s">
        <v>1707</v>
      </c>
      <c r="C213" s="10" t="n">
        <v>6469</v>
      </c>
      <c r="D213" s="10" t="n">
        <v>1</v>
      </c>
    </row>
    <row r="214" customFormat="false" ht="13.8" hidden="false" customHeight="false" outlineLevel="0" collapsed="false">
      <c r="A214" s="10" t="s">
        <v>1713</v>
      </c>
      <c r="B214" s="10" t="s">
        <v>1714</v>
      </c>
      <c r="C214" s="10" t="n">
        <v>6466</v>
      </c>
      <c r="D214" s="10" t="n">
        <v>1</v>
      </c>
    </row>
    <row r="215" customFormat="false" ht="13.8" hidden="false" customHeight="false" outlineLevel="0" collapsed="false">
      <c r="A215" s="10" t="s">
        <v>1715</v>
      </c>
      <c r="B215" s="10" t="s">
        <v>1707</v>
      </c>
      <c r="C215" s="10" t="n">
        <v>6454</v>
      </c>
      <c r="D215" s="10" t="n">
        <v>1</v>
      </c>
    </row>
    <row r="216" customFormat="false" ht="13.8" hidden="false" customHeight="false" outlineLevel="0" collapsed="false">
      <c r="A216" s="10" t="s">
        <v>1716</v>
      </c>
      <c r="B216" s="10" t="s">
        <v>1717</v>
      </c>
      <c r="C216" s="10" t="n">
        <v>6425</v>
      </c>
      <c r="D216" s="10" t="n">
        <v>1</v>
      </c>
    </row>
    <row r="217" customFormat="false" ht="13.8" hidden="false" customHeight="false" outlineLevel="0" collapsed="false">
      <c r="A217" s="10" t="s">
        <v>1450</v>
      </c>
      <c r="B217" s="10" t="s">
        <v>1493</v>
      </c>
      <c r="C217" s="10" t="n">
        <v>6326</v>
      </c>
      <c r="D217" s="10" t="n">
        <v>1</v>
      </c>
    </row>
    <row r="218" customFormat="false" ht="13.8" hidden="false" customHeight="false" outlineLevel="0" collapsed="false">
      <c r="A218" s="10" t="s">
        <v>1718</v>
      </c>
      <c r="B218" s="10" t="s">
        <v>1719</v>
      </c>
      <c r="C218" s="10" t="n">
        <v>6317</v>
      </c>
      <c r="D218" s="10" t="n">
        <v>1</v>
      </c>
    </row>
    <row r="219" customFormat="false" ht="13.8" hidden="false" customHeight="false" outlineLevel="0" collapsed="false">
      <c r="A219" s="10" t="s">
        <v>1302</v>
      </c>
      <c r="B219" s="10" t="s">
        <v>1720</v>
      </c>
      <c r="C219" s="10" t="n">
        <v>6291</v>
      </c>
      <c r="D219" s="10" t="n">
        <v>0</v>
      </c>
    </row>
    <row r="220" customFormat="false" ht="13.8" hidden="false" customHeight="false" outlineLevel="0" collapsed="false">
      <c r="A220" s="10" t="s">
        <v>957</v>
      </c>
      <c r="B220" s="10" t="s">
        <v>1721</v>
      </c>
      <c r="C220" s="10" t="n">
        <v>6258</v>
      </c>
      <c r="D220" s="10" t="n">
        <v>0</v>
      </c>
    </row>
    <row r="221" customFormat="false" ht="13.8" hidden="false" customHeight="false" outlineLevel="0" collapsed="false">
      <c r="A221" s="10" t="s">
        <v>1158</v>
      </c>
      <c r="B221" s="10" t="s">
        <v>1722</v>
      </c>
      <c r="C221" s="10" t="n">
        <v>6254</v>
      </c>
      <c r="D221" s="10" t="n">
        <v>1</v>
      </c>
    </row>
    <row r="222" customFormat="false" ht="13.8" hidden="false" customHeight="false" outlineLevel="0" collapsed="false">
      <c r="A222" s="10" t="s">
        <v>1723</v>
      </c>
      <c r="B222" s="10" t="s">
        <v>1722</v>
      </c>
      <c r="C222" s="10" t="n">
        <v>6254</v>
      </c>
      <c r="D222" s="10" t="n">
        <v>1</v>
      </c>
    </row>
    <row r="223" customFormat="false" ht="13.8" hidden="false" customHeight="false" outlineLevel="0" collapsed="false">
      <c r="A223" s="10" t="s">
        <v>1113</v>
      </c>
      <c r="B223" s="10" t="s">
        <v>1724</v>
      </c>
      <c r="C223" s="10" t="n">
        <v>6165</v>
      </c>
      <c r="D223" s="10" t="n">
        <v>0</v>
      </c>
    </row>
    <row r="224" customFormat="false" ht="13.8" hidden="false" customHeight="false" outlineLevel="0" collapsed="false">
      <c r="A224" s="10" t="s">
        <v>1209</v>
      </c>
      <c r="B224" s="10" t="s">
        <v>1725</v>
      </c>
      <c r="C224" s="10" t="n">
        <v>6153</v>
      </c>
      <c r="D224" s="10" t="n">
        <v>1</v>
      </c>
    </row>
    <row r="225" customFormat="false" ht="13.8" hidden="false" customHeight="false" outlineLevel="0" collapsed="false">
      <c r="A225" s="10" t="s">
        <v>999</v>
      </c>
      <c r="B225" s="10" t="s">
        <v>1726</v>
      </c>
      <c r="C225" s="10" t="n">
        <v>6146</v>
      </c>
      <c r="D225" s="10" t="n">
        <v>0</v>
      </c>
    </row>
    <row r="226" customFormat="false" ht="13.8" hidden="false" customHeight="false" outlineLevel="0" collapsed="false">
      <c r="A226" s="10" t="s">
        <v>1092</v>
      </c>
      <c r="B226" s="10" t="s">
        <v>1727</v>
      </c>
      <c r="C226" s="10" t="n">
        <v>6042</v>
      </c>
      <c r="D226" s="10" t="n">
        <v>0</v>
      </c>
    </row>
    <row r="227" customFormat="false" ht="13.8" hidden="false" customHeight="false" outlineLevel="0" collapsed="false">
      <c r="A227" s="10" t="s">
        <v>1415</v>
      </c>
      <c r="B227" s="10" t="s">
        <v>1728</v>
      </c>
      <c r="C227" s="10" t="n">
        <v>6026</v>
      </c>
      <c r="D227" s="10" t="n">
        <v>1</v>
      </c>
    </row>
    <row r="228" customFormat="false" ht="13.8" hidden="false" customHeight="false" outlineLevel="0" collapsed="false">
      <c r="A228" s="10" t="s">
        <v>476</v>
      </c>
      <c r="B228" s="10" t="s">
        <v>1729</v>
      </c>
      <c r="C228" s="10" t="n">
        <v>6024</v>
      </c>
      <c r="D228" s="10" t="n">
        <v>1</v>
      </c>
    </row>
    <row r="229" customFormat="false" ht="13.8" hidden="false" customHeight="false" outlineLevel="0" collapsed="false">
      <c r="A229" s="10" t="s">
        <v>1074</v>
      </c>
      <c r="B229" s="10" t="s">
        <v>1730</v>
      </c>
      <c r="C229" s="10" t="n">
        <v>6023</v>
      </c>
      <c r="D229" s="10" t="n">
        <v>1</v>
      </c>
    </row>
    <row r="230" customFormat="false" ht="13.8" hidden="false" customHeight="false" outlineLevel="0" collapsed="false">
      <c r="A230" s="10" t="s">
        <v>1228</v>
      </c>
      <c r="B230" s="10" t="s">
        <v>1731</v>
      </c>
      <c r="C230" s="10" t="n">
        <v>5945</v>
      </c>
      <c r="D230" s="10" t="n">
        <v>1</v>
      </c>
    </row>
    <row r="231" customFormat="false" ht="13.8" hidden="false" customHeight="false" outlineLevel="0" collapsed="false">
      <c r="A231" s="10" t="s">
        <v>1228</v>
      </c>
      <c r="B231" s="10" t="s">
        <v>1731</v>
      </c>
      <c r="C231" s="10" t="n">
        <v>5945</v>
      </c>
      <c r="D231" s="10" t="n">
        <v>1</v>
      </c>
    </row>
    <row r="232" customFormat="false" ht="13.8" hidden="false" customHeight="false" outlineLevel="0" collapsed="false">
      <c r="A232" s="10" t="s">
        <v>1098</v>
      </c>
      <c r="B232" s="10" t="s">
        <v>1732</v>
      </c>
      <c r="C232" s="10" t="n">
        <v>5939</v>
      </c>
      <c r="D232" s="10" t="n">
        <v>1</v>
      </c>
    </row>
    <row r="233" customFormat="false" ht="13.8" hidden="false" customHeight="false" outlineLevel="0" collapsed="false">
      <c r="A233" s="10" t="s">
        <v>1733</v>
      </c>
      <c r="B233" s="10" t="s">
        <v>1732</v>
      </c>
      <c r="C233" s="10" t="n">
        <v>5927</v>
      </c>
      <c r="D233" s="10" t="n">
        <v>1</v>
      </c>
    </row>
    <row r="234" customFormat="false" ht="13.8" hidden="false" customHeight="false" outlineLevel="0" collapsed="false">
      <c r="A234" s="10" t="s">
        <v>679</v>
      </c>
      <c r="B234" s="10" t="s">
        <v>1734</v>
      </c>
      <c r="C234" s="10" t="n">
        <v>5907</v>
      </c>
      <c r="D234" s="10" t="n">
        <v>1</v>
      </c>
    </row>
    <row r="235" customFormat="false" ht="13.8" hidden="false" customHeight="false" outlineLevel="0" collapsed="false">
      <c r="A235" s="10" t="s">
        <v>1326</v>
      </c>
      <c r="B235" s="10" t="s">
        <v>1735</v>
      </c>
      <c r="C235" s="10" t="n">
        <v>5906</v>
      </c>
      <c r="D235" s="10" t="n">
        <v>1</v>
      </c>
    </row>
    <row r="236" customFormat="false" ht="13.8" hidden="false" customHeight="false" outlineLevel="0" collapsed="false">
      <c r="A236" s="10" t="s">
        <v>1447</v>
      </c>
      <c r="B236" s="10" t="s">
        <v>1736</v>
      </c>
      <c r="C236" s="10" t="n">
        <v>5888</v>
      </c>
      <c r="D236" s="10" t="n">
        <v>1</v>
      </c>
    </row>
    <row r="237" customFormat="false" ht="13.8" hidden="false" customHeight="false" outlineLevel="0" collapsed="false">
      <c r="A237" s="10" t="s">
        <v>939</v>
      </c>
      <c r="B237" s="10" t="s">
        <v>1737</v>
      </c>
      <c r="C237" s="10" t="n">
        <v>5885</v>
      </c>
      <c r="D237" s="10" t="n">
        <v>1</v>
      </c>
    </row>
    <row r="238" customFormat="false" ht="13.8" hidden="false" customHeight="false" outlineLevel="0" collapsed="false">
      <c r="A238" s="10" t="s">
        <v>918</v>
      </c>
      <c r="B238" s="10" t="s">
        <v>1738</v>
      </c>
      <c r="C238" s="10" t="n">
        <v>5885</v>
      </c>
      <c r="D238" s="10" t="n">
        <v>1</v>
      </c>
    </row>
    <row r="239" customFormat="false" ht="13.8" hidden="false" customHeight="false" outlineLevel="0" collapsed="false">
      <c r="A239" s="10" t="s">
        <v>1075</v>
      </c>
      <c r="B239" s="10" t="s">
        <v>1739</v>
      </c>
      <c r="C239" s="10" t="n">
        <v>5852</v>
      </c>
      <c r="D239" s="10" t="n">
        <v>0</v>
      </c>
    </row>
    <row r="240" customFormat="false" ht="13.8" hidden="false" customHeight="false" outlineLevel="0" collapsed="false">
      <c r="A240" s="10" t="s">
        <v>1740</v>
      </c>
      <c r="B240" s="10" t="s">
        <v>1741</v>
      </c>
      <c r="C240" s="10" t="n">
        <v>5782</v>
      </c>
      <c r="D240" s="10" t="n">
        <v>1</v>
      </c>
    </row>
    <row r="241" customFormat="false" ht="13.8" hidden="false" customHeight="false" outlineLevel="0" collapsed="false">
      <c r="A241" s="10" t="s">
        <v>1742</v>
      </c>
      <c r="B241" s="10" t="s">
        <v>1743</v>
      </c>
      <c r="C241" s="10" t="n">
        <v>5779</v>
      </c>
      <c r="D241" s="10" t="n">
        <v>1</v>
      </c>
    </row>
    <row r="242" customFormat="false" ht="13.8" hidden="false" customHeight="false" outlineLevel="0" collapsed="false">
      <c r="A242" s="10" t="s">
        <v>1744</v>
      </c>
      <c r="B242" s="10" t="s">
        <v>1745</v>
      </c>
      <c r="C242" s="10" t="n">
        <v>5764</v>
      </c>
      <c r="D242" s="10" t="n">
        <v>1</v>
      </c>
    </row>
    <row r="243" customFormat="false" ht="13.8" hidden="false" customHeight="false" outlineLevel="0" collapsed="false">
      <c r="A243" s="10" t="s">
        <v>1002</v>
      </c>
      <c r="B243" s="10" t="s">
        <v>1746</v>
      </c>
      <c r="C243" s="10" t="n">
        <v>5760</v>
      </c>
      <c r="D243" s="10" t="n">
        <v>1</v>
      </c>
    </row>
    <row r="244" customFormat="false" ht="13.8" hidden="false" customHeight="false" outlineLevel="0" collapsed="false">
      <c r="A244" s="10" t="s">
        <v>1006</v>
      </c>
      <c r="B244" s="10" t="s">
        <v>1747</v>
      </c>
      <c r="C244" s="10" t="n">
        <v>5737</v>
      </c>
      <c r="D244" s="10" t="n">
        <v>0</v>
      </c>
    </row>
    <row r="245" customFormat="false" ht="13.8" hidden="false" customHeight="false" outlineLevel="0" collapsed="false">
      <c r="A245" s="10" t="s">
        <v>1748</v>
      </c>
      <c r="B245" s="10" t="s">
        <v>1749</v>
      </c>
      <c r="C245" s="10" t="n">
        <v>5723</v>
      </c>
      <c r="D245" s="10" t="n">
        <v>1</v>
      </c>
    </row>
    <row r="246" customFormat="false" ht="13.8" hidden="false" customHeight="false" outlineLevel="0" collapsed="false">
      <c r="A246" s="10" t="s">
        <v>915</v>
      </c>
      <c r="B246" s="10" t="s">
        <v>1750</v>
      </c>
      <c r="C246" s="10" t="n">
        <v>5723</v>
      </c>
      <c r="D246" s="10" t="n">
        <v>1</v>
      </c>
    </row>
    <row r="247" customFormat="false" ht="13.8" hidden="false" customHeight="false" outlineLevel="0" collapsed="false">
      <c r="A247" s="10" t="s">
        <v>130</v>
      </c>
      <c r="B247" s="10" t="s">
        <v>1750</v>
      </c>
      <c r="C247" s="10" t="n">
        <v>5706</v>
      </c>
      <c r="D247" s="10" t="n">
        <v>1</v>
      </c>
    </row>
    <row r="248" customFormat="false" ht="13.8" hidden="false" customHeight="false" outlineLevel="0" collapsed="false">
      <c r="A248" s="10" t="s">
        <v>1751</v>
      </c>
      <c r="B248" s="10" t="s">
        <v>1752</v>
      </c>
      <c r="C248" s="10" t="n">
        <v>5685</v>
      </c>
      <c r="D248" s="10" t="n">
        <v>1</v>
      </c>
    </row>
    <row r="249" customFormat="false" ht="13.8" hidden="false" customHeight="false" outlineLevel="0" collapsed="false">
      <c r="A249" s="10" t="s">
        <v>994</v>
      </c>
      <c r="B249" s="10" t="s">
        <v>1753</v>
      </c>
      <c r="C249" s="10" t="n">
        <v>5681</v>
      </c>
      <c r="D249" s="10" t="n">
        <v>1</v>
      </c>
    </row>
    <row r="250" customFormat="false" ht="13.8" hidden="false" customHeight="false" outlineLevel="0" collapsed="false">
      <c r="A250" s="10" t="s">
        <v>1754</v>
      </c>
      <c r="B250" s="10" t="s">
        <v>1755</v>
      </c>
      <c r="C250" s="10" t="n">
        <v>5677</v>
      </c>
      <c r="D250" s="10" t="n">
        <v>1</v>
      </c>
    </row>
    <row r="251" customFormat="false" ht="13.8" hidden="false" customHeight="false" outlineLevel="0" collapsed="false">
      <c r="A251" s="10" t="s">
        <v>1287</v>
      </c>
      <c r="B251" s="10" t="s">
        <v>1756</v>
      </c>
      <c r="C251" s="10" t="n">
        <v>5657</v>
      </c>
      <c r="D251" s="10" t="n">
        <v>1</v>
      </c>
    </row>
    <row r="252" customFormat="false" ht="13.8" hidden="false" customHeight="false" outlineLevel="0" collapsed="false">
      <c r="A252" s="10" t="s">
        <v>1115</v>
      </c>
      <c r="B252" s="10" t="s">
        <v>1757</v>
      </c>
      <c r="C252" s="10" t="n">
        <v>5647</v>
      </c>
      <c r="D252" s="10" t="n">
        <v>1</v>
      </c>
    </row>
    <row r="253" customFormat="false" ht="13.8" hidden="false" customHeight="false" outlineLevel="0" collapsed="false">
      <c r="A253" s="10" t="s">
        <v>1249</v>
      </c>
      <c r="B253" s="10" t="s">
        <v>1758</v>
      </c>
      <c r="C253" s="10" t="n">
        <v>5619</v>
      </c>
      <c r="D253" s="10" t="n">
        <v>0</v>
      </c>
    </row>
    <row r="254" customFormat="false" ht="13.8" hidden="false" customHeight="false" outlineLevel="0" collapsed="false">
      <c r="A254" s="10" t="s">
        <v>1207</v>
      </c>
      <c r="B254" s="10" t="s">
        <v>1759</v>
      </c>
      <c r="C254" s="10" t="n">
        <v>5590</v>
      </c>
      <c r="D254" s="10" t="n">
        <v>0</v>
      </c>
    </row>
    <row r="255" customFormat="false" ht="13.8" hidden="false" customHeight="false" outlineLevel="0" collapsed="false">
      <c r="A255" s="10" t="s">
        <v>1375</v>
      </c>
      <c r="B255" s="10" t="s">
        <v>1760</v>
      </c>
      <c r="C255" s="10" t="n">
        <v>5578</v>
      </c>
      <c r="D255" s="10" t="n">
        <v>0</v>
      </c>
    </row>
    <row r="256" customFormat="false" ht="13.8" hidden="false" customHeight="false" outlineLevel="0" collapsed="false">
      <c r="A256" s="10" t="s">
        <v>1335</v>
      </c>
      <c r="B256" s="10" t="s">
        <v>1761</v>
      </c>
      <c r="C256" s="10" t="n">
        <v>5569</v>
      </c>
      <c r="D256" s="10" t="n">
        <v>1</v>
      </c>
    </row>
    <row r="257" customFormat="false" ht="13.8" hidden="false" customHeight="false" outlineLevel="0" collapsed="false">
      <c r="A257" s="10" t="s">
        <v>1022</v>
      </c>
      <c r="B257" s="10" t="s">
        <v>1762</v>
      </c>
      <c r="C257" s="10" t="n">
        <v>5506</v>
      </c>
      <c r="D257" s="10" t="n">
        <v>1</v>
      </c>
    </row>
    <row r="258" customFormat="false" ht="13.8" hidden="false" customHeight="false" outlineLevel="0" collapsed="false">
      <c r="A258" s="10" t="s">
        <v>979</v>
      </c>
      <c r="B258" s="10" t="s">
        <v>1763</v>
      </c>
      <c r="C258" s="10" t="n">
        <v>5500</v>
      </c>
      <c r="D258" s="10" t="n">
        <v>1</v>
      </c>
    </row>
    <row r="259" customFormat="false" ht="13.8" hidden="false" customHeight="false" outlineLevel="0" collapsed="false">
      <c r="A259" s="10" t="s">
        <v>1137</v>
      </c>
      <c r="B259" s="10" t="s">
        <v>1764</v>
      </c>
      <c r="C259" s="10" t="n">
        <v>5483</v>
      </c>
      <c r="D259" s="10" t="n">
        <v>0</v>
      </c>
    </row>
    <row r="260" customFormat="false" ht="13.8" hidden="false" customHeight="false" outlineLevel="0" collapsed="false">
      <c r="A260" s="10" t="s">
        <v>1445</v>
      </c>
      <c r="B260" s="10" t="s">
        <v>1765</v>
      </c>
      <c r="C260" s="10" t="n">
        <v>5406</v>
      </c>
      <c r="D260" s="10" t="n">
        <v>1</v>
      </c>
    </row>
    <row r="261" customFormat="false" ht="13.8" hidden="false" customHeight="false" outlineLevel="0" collapsed="false">
      <c r="A261" s="10" t="s">
        <v>1261</v>
      </c>
      <c r="B261" s="10" t="s">
        <v>1766</v>
      </c>
      <c r="C261" s="10" t="n">
        <v>5378</v>
      </c>
      <c r="D261" s="10" t="n">
        <v>1</v>
      </c>
    </row>
    <row r="262" customFormat="false" ht="13.8" hidden="false" customHeight="false" outlineLevel="0" collapsed="false">
      <c r="A262" s="10" t="s">
        <v>1288</v>
      </c>
      <c r="B262" s="10" t="s">
        <v>1767</v>
      </c>
      <c r="C262" s="10" t="n">
        <v>5365</v>
      </c>
      <c r="D262" s="10" t="n">
        <v>1</v>
      </c>
    </row>
    <row r="263" customFormat="false" ht="13.8" hidden="false" customHeight="false" outlineLevel="0" collapsed="false">
      <c r="A263" s="10" t="s">
        <v>1238</v>
      </c>
      <c r="B263" s="10" t="s">
        <v>1768</v>
      </c>
      <c r="C263" s="10" t="n">
        <v>5358</v>
      </c>
      <c r="D263" s="10" t="n">
        <v>1</v>
      </c>
    </row>
    <row r="264" customFormat="false" ht="13.8" hidden="false" customHeight="false" outlineLevel="0" collapsed="false">
      <c r="A264" s="10" t="s">
        <v>1769</v>
      </c>
      <c r="B264" s="10" t="s">
        <v>1770</v>
      </c>
      <c r="C264" s="10" t="n">
        <v>5340</v>
      </c>
      <c r="D264" s="10" t="n">
        <v>1</v>
      </c>
    </row>
    <row r="265" customFormat="false" ht="13.8" hidden="false" customHeight="false" outlineLevel="0" collapsed="false">
      <c r="A265" s="10" t="s">
        <v>1225</v>
      </c>
      <c r="B265" s="10" t="s">
        <v>1771</v>
      </c>
      <c r="C265" s="10" t="n">
        <v>5329</v>
      </c>
      <c r="D265" s="10" t="n">
        <v>1</v>
      </c>
    </row>
    <row r="266" customFormat="false" ht="13.8" hidden="false" customHeight="false" outlineLevel="0" collapsed="false">
      <c r="A266" s="10" t="s">
        <v>1078</v>
      </c>
      <c r="B266" s="10" t="s">
        <v>1772</v>
      </c>
      <c r="C266" s="10" t="n">
        <v>5313</v>
      </c>
      <c r="D266" s="10" t="n">
        <v>1</v>
      </c>
    </row>
    <row r="267" customFormat="false" ht="13.8" hidden="false" customHeight="false" outlineLevel="0" collapsed="false">
      <c r="A267" s="10" t="s">
        <v>1773</v>
      </c>
      <c r="B267" s="10" t="s">
        <v>1774</v>
      </c>
      <c r="C267" s="10" t="n">
        <v>5251</v>
      </c>
      <c r="D267" s="10" t="n">
        <v>1</v>
      </c>
    </row>
    <row r="268" customFormat="false" ht="13.8" hidden="false" customHeight="false" outlineLevel="0" collapsed="false">
      <c r="A268" s="10" t="s">
        <v>1260</v>
      </c>
      <c r="B268" s="10" t="s">
        <v>1775</v>
      </c>
      <c r="C268" s="10" t="n">
        <v>5244</v>
      </c>
      <c r="D268" s="10" t="n">
        <v>1</v>
      </c>
    </row>
    <row r="269" customFormat="false" ht="13.8" hidden="false" customHeight="false" outlineLevel="0" collapsed="false">
      <c r="A269" s="10" t="s">
        <v>984</v>
      </c>
      <c r="B269" s="10" t="s">
        <v>1776</v>
      </c>
      <c r="C269" s="10" t="n">
        <v>5243</v>
      </c>
      <c r="D269" s="10" t="n">
        <v>0</v>
      </c>
    </row>
    <row r="270" customFormat="false" ht="13.8" hidden="false" customHeight="false" outlineLevel="0" collapsed="false">
      <c r="A270" s="10" t="s">
        <v>1446</v>
      </c>
      <c r="B270" s="10" t="s">
        <v>1777</v>
      </c>
      <c r="C270" s="10" t="n">
        <v>5240</v>
      </c>
      <c r="D270" s="10" t="n">
        <v>1</v>
      </c>
    </row>
    <row r="271" customFormat="false" ht="13.8" hidden="false" customHeight="false" outlineLevel="0" collapsed="false">
      <c r="A271" s="10" t="s">
        <v>1048</v>
      </c>
      <c r="B271" s="10" t="s">
        <v>1778</v>
      </c>
      <c r="C271" s="10" t="n">
        <v>5204</v>
      </c>
      <c r="D271" s="10" t="n">
        <v>1</v>
      </c>
    </row>
    <row r="272" customFormat="false" ht="13.8" hidden="false" customHeight="false" outlineLevel="0" collapsed="false">
      <c r="A272" s="10" t="s">
        <v>1779</v>
      </c>
      <c r="B272" s="10" t="s">
        <v>1780</v>
      </c>
      <c r="C272" s="10" t="n">
        <v>5188</v>
      </c>
      <c r="D272" s="10" t="n">
        <v>1</v>
      </c>
    </row>
    <row r="273" customFormat="false" ht="13.8" hidden="false" customHeight="false" outlineLevel="0" collapsed="false">
      <c r="A273" s="10" t="s">
        <v>278</v>
      </c>
      <c r="B273" s="10" t="s">
        <v>1781</v>
      </c>
      <c r="C273" s="10" t="n">
        <v>5187</v>
      </c>
      <c r="D273" s="10" t="n">
        <v>1</v>
      </c>
    </row>
    <row r="274" customFormat="false" ht="13.8" hidden="false" customHeight="false" outlineLevel="0" collapsed="false">
      <c r="A274" s="10" t="s">
        <v>1411</v>
      </c>
      <c r="B274" s="10" t="s">
        <v>1782</v>
      </c>
      <c r="C274" s="10" t="n">
        <v>5177</v>
      </c>
      <c r="D274" s="10" t="n">
        <v>1</v>
      </c>
    </row>
    <row r="275" customFormat="false" ht="13.8" hidden="false" customHeight="false" outlineLevel="0" collapsed="false">
      <c r="A275" s="10" t="s">
        <v>1783</v>
      </c>
      <c r="B275" s="10" t="s">
        <v>1784</v>
      </c>
      <c r="C275" s="10" t="n">
        <v>5176</v>
      </c>
      <c r="D275" s="10" t="n">
        <v>0</v>
      </c>
    </row>
    <row r="276" customFormat="false" ht="13.8" hidden="false" customHeight="false" outlineLevel="0" collapsed="false">
      <c r="A276" s="10" t="s">
        <v>1103</v>
      </c>
      <c r="B276" s="10" t="s">
        <v>1785</v>
      </c>
      <c r="C276" s="10" t="n">
        <v>5157</v>
      </c>
      <c r="D276" s="10" t="n">
        <v>1</v>
      </c>
    </row>
    <row r="277" customFormat="false" ht="13.8" hidden="false" customHeight="false" outlineLevel="0" collapsed="false">
      <c r="A277" s="10" t="s">
        <v>1206</v>
      </c>
      <c r="B277" s="10" t="s">
        <v>1786</v>
      </c>
      <c r="C277" s="10" t="n">
        <v>5143</v>
      </c>
      <c r="D277" s="10" t="n">
        <v>1</v>
      </c>
    </row>
    <row r="278" customFormat="false" ht="13.8" hidden="false" customHeight="false" outlineLevel="0" collapsed="false">
      <c r="A278" s="10" t="s">
        <v>1393</v>
      </c>
      <c r="B278" s="10" t="s">
        <v>1787</v>
      </c>
      <c r="C278" s="10" t="n">
        <v>5092</v>
      </c>
      <c r="D278" s="10" t="n">
        <v>1</v>
      </c>
    </row>
    <row r="279" customFormat="false" ht="13.8" hidden="false" customHeight="false" outlineLevel="0" collapsed="false">
      <c r="A279" s="10" t="s">
        <v>1202</v>
      </c>
      <c r="B279" s="10" t="s">
        <v>1788</v>
      </c>
      <c r="C279" s="10" t="n">
        <v>5089</v>
      </c>
      <c r="D279" s="10" t="n">
        <v>0</v>
      </c>
    </row>
    <row r="280" customFormat="false" ht="13.8" hidden="false" customHeight="false" outlineLevel="0" collapsed="false">
      <c r="A280" s="10" t="s">
        <v>1358</v>
      </c>
      <c r="B280" s="10" t="s">
        <v>1789</v>
      </c>
      <c r="C280" s="10" t="n">
        <v>5062</v>
      </c>
      <c r="D280" s="10" t="n">
        <v>0</v>
      </c>
    </row>
    <row r="281" customFormat="false" ht="13.8" hidden="false" customHeight="false" outlineLevel="0" collapsed="false">
      <c r="A281" s="10" t="s">
        <v>1310</v>
      </c>
      <c r="B281" s="10" t="s">
        <v>1790</v>
      </c>
      <c r="C281" s="10" t="n">
        <v>5041</v>
      </c>
      <c r="D281" s="10" t="n">
        <v>0</v>
      </c>
    </row>
    <row r="282" customFormat="false" ht="13.8" hidden="false" customHeight="false" outlineLevel="0" collapsed="false">
      <c r="A282" s="10" t="s">
        <v>938</v>
      </c>
      <c r="B282" s="10" t="s">
        <v>1791</v>
      </c>
      <c r="C282" s="10" t="n">
        <v>5037</v>
      </c>
      <c r="D282" s="10" t="n">
        <v>1</v>
      </c>
    </row>
    <row r="283" customFormat="false" ht="13.8" hidden="false" customHeight="false" outlineLevel="0" collapsed="false">
      <c r="A283" s="10" t="s">
        <v>938</v>
      </c>
      <c r="B283" s="10" t="s">
        <v>1791</v>
      </c>
      <c r="C283" s="10" t="n">
        <v>5036</v>
      </c>
      <c r="D283" s="10" t="n">
        <v>1</v>
      </c>
    </row>
    <row r="284" customFormat="false" ht="13.8" hidden="false" customHeight="false" outlineLevel="0" collapsed="false">
      <c r="A284" s="10" t="s">
        <v>969</v>
      </c>
      <c r="B284" s="10" t="s">
        <v>1792</v>
      </c>
      <c r="C284" s="10" t="n">
        <v>5019</v>
      </c>
      <c r="D284" s="10" t="n">
        <v>1</v>
      </c>
    </row>
    <row r="285" customFormat="false" ht="13.8" hidden="false" customHeight="false" outlineLevel="0" collapsed="false">
      <c r="A285" s="10" t="s">
        <v>969</v>
      </c>
      <c r="B285" s="10" t="s">
        <v>1792</v>
      </c>
      <c r="C285" s="10" t="n">
        <v>5019</v>
      </c>
      <c r="D285" s="10" t="n">
        <v>1</v>
      </c>
    </row>
    <row r="286" customFormat="false" ht="13.8" hidden="false" customHeight="false" outlineLevel="0" collapsed="false">
      <c r="A286" s="10" t="s">
        <v>1216</v>
      </c>
      <c r="B286" s="10" t="s">
        <v>1793</v>
      </c>
      <c r="C286" s="10" t="n">
        <v>5008</v>
      </c>
      <c r="D286" s="10" t="n">
        <v>0</v>
      </c>
    </row>
    <row r="287" customFormat="false" ht="13.8" hidden="false" customHeight="false" outlineLevel="0" collapsed="false">
      <c r="A287" s="10" t="s">
        <v>1794</v>
      </c>
      <c r="B287" s="10" t="s">
        <v>1795</v>
      </c>
      <c r="C287" s="10" t="n">
        <v>4999</v>
      </c>
      <c r="D287" s="10" t="n">
        <v>1</v>
      </c>
    </row>
    <row r="288" customFormat="false" ht="13.8" hidden="false" customHeight="false" outlineLevel="0" collapsed="false">
      <c r="A288" s="10" t="s">
        <v>1796</v>
      </c>
      <c r="B288" s="10" t="s">
        <v>1797</v>
      </c>
      <c r="C288" s="10" t="n">
        <v>4934</v>
      </c>
      <c r="D288" s="10" t="n">
        <v>1</v>
      </c>
    </row>
    <row r="289" customFormat="false" ht="13.8" hidden="false" customHeight="false" outlineLevel="0" collapsed="false">
      <c r="A289" s="10" t="s">
        <v>1798</v>
      </c>
      <c r="B289" s="10" t="s">
        <v>1799</v>
      </c>
      <c r="C289" s="10" t="n">
        <v>4934</v>
      </c>
      <c r="D289" s="10" t="n">
        <v>1</v>
      </c>
    </row>
    <row r="290" customFormat="false" ht="13.8" hidden="false" customHeight="false" outlineLevel="0" collapsed="false">
      <c r="A290" s="10" t="s">
        <v>150</v>
      </c>
      <c r="B290" s="10" t="s">
        <v>1800</v>
      </c>
      <c r="C290" s="10" t="n">
        <v>4914</v>
      </c>
      <c r="D290" s="10" t="n">
        <v>1</v>
      </c>
    </row>
    <row r="291" customFormat="false" ht="13.8" hidden="false" customHeight="false" outlineLevel="0" collapsed="false">
      <c r="A291" s="10" t="s">
        <v>1271</v>
      </c>
      <c r="B291" s="10" t="s">
        <v>1801</v>
      </c>
      <c r="C291" s="10" t="n">
        <v>4909</v>
      </c>
      <c r="D291" s="10" t="n">
        <v>1</v>
      </c>
    </row>
    <row r="292" customFormat="false" ht="13.8" hidden="false" customHeight="false" outlineLevel="0" collapsed="false">
      <c r="A292" s="10" t="s">
        <v>1345</v>
      </c>
      <c r="B292" s="10" t="s">
        <v>1802</v>
      </c>
      <c r="C292" s="10" t="n">
        <v>4909</v>
      </c>
      <c r="D292" s="10" t="n">
        <v>1</v>
      </c>
    </row>
    <row r="293" customFormat="false" ht="13.8" hidden="false" customHeight="false" outlineLevel="0" collapsed="false">
      <c r="A293" s="10" t="s">
        <v>1803</v>
      </c>
      <c r="B293" s="10" t="s">
        <v>1802</v>
      </c>
      <c r="C293" s="10" t="n">
        <v>4902</v>
      </c>
      <c r="D293" s="10" t="n">
        <v>1</v>
      </c>
    </row>
    <row r="294" customFormat="false" ht="13.8" hidden="false" customHeight="false" outlineLevel="0" collapsed="false">
      <c r="A294" s="10" t="s">
        <v>1094</v>
      </c>
      <c r="B294" s="10" t="s">
        <v>1804</v>
      </c>
      <c r="C294" s="10" t="n">
        <v>4805</v>
      </c>
      <c r="D294" s="10" t="n">
        <v>1</v>
      </c>
    </row>
    <row r="295" customFormat="false" ht="13.8" hidden="false" customHeight="false" outlineLevel="0" collapsed="false">
      <c r="A295" s="10" t="s">
        <v>1094</v>
      </c>
      <c r="B295" s="10" t="s">
        <v>1804</v>
      </c>
      <c r="C295" s="10" t="n">
        <v>4803</v>
      </c>
      <c r="D295" s="10" t="n">
        <v>1</v>
      </c>
    </row>
    <row r="296" customFormat="false" ht="13.8" hidden="false" customHeight="false" outlineLevel="0" collapsed="false">
      <c r="A296" s="10" t="s">
        <v>559</v>
      </c>
      <c r="B296" s="10" t="s">
        <v>1805</v>
      </c>
      <c r="C296" s="10" t="n">
        <v>4765</v>
      </c>
      <c r="D296" s="10" t="n">
        <v>1</v>
      </c>
    </row>
    <row r="297" customFormat="false" ht="13.8" hidden="false" customHeight="false" outlineLevel="0" collapsed="false">
      <c r="A297" s="10" t="s">
        <v>648</v>
      </c>
      <c r="B297" s="10" t="s">
        <v>1806</v>
      </c>
      <c r="C297" s="10" t="n">
        <v>4753</v>
      </c>
      <c r="D297" s="10" t="n">
        <v>1</v>
      </c>
    </row>
    <row r="298" customFormat="false" ht="13.8" hidden="false" customHeight="false" outlineLevel="0" collapsed="false">
      <c r="A298" s="10" t="s">
        <v>1807</v>
      </c>
      <c r="B298" s="10" t="s">
        <v>1808</v>
      </c>
      <c r="C298" s="10" t="n">
        <v>4731</v>
      </c>
      <c r="D298" s="10" t="n">
        <v>1</v>
      </c>
    </row>
    <row r="299" customFormat="false" ht="13.8" hidden="false" customHeight="false" outlineLevel="0" collapsed="false">
      <c r="A299" s="10" t="s">
        <v>1162</v>
      </c>
      <c r="B299" s="10" t="s">
        <v>1809</v>
      </c>
      <c r="C299" s="10" t="n">
        <v>4662</v>
      </c>
      <c r="D299" s="10" t="n">
        <v>1</v>
      </c>
    </row>
    <row r="300" customFormat="false" ht="13.8" hidden="false" customHeight="false" outlineLevel="0" collapsed="false">
      <c r="A300" s="10" t="s">
        <v>1026</v>
      </c>
      <c r="B300" s="10" t="s">
        <v>1810</v>
      </c>
      <c r="C300" s="10" t="n">
        <v>4644</v>
      </c>
      <c r="D300" s="10" t="n">
        <v>1</v>
      </c>
    </row>
    <row r="301" customFormat="false" ht="13.8" hidden="false" customHeight="false" outlineLevel="0" collapsed="false">
      <c r="A301" s="10" t="s">
        <v>1811</v>
      </c>
      <c r="B301" s="10" t="s">
        <v>1812</v>
      </c>
      <c r="C301" s="10" t="n">
        <v>4640</v>
      </c>
      <c r="D301" s="10" t="n">
        <v>1</v>
      </c>
    </row>
    <row r="302" customFormat="false" ht="13.8" hidden="false" customHeight="false" outlineLevel="0" collapsed="false">
      <c r="A302" s="10" t="s">
        <v>920</v>
      </c>
      <c r="B302" s="10" t="s">
        <v>1813</v>
      </c>
      <c r="C302" s="10" t="n">
        <v>4630</v>
      </c>
      <c r="D302" s="10" t="n">
        <v>1</v>
      </c>
    </row>
    <row r="303" customFormat="false" ht="13.8" hidden="false" customHeight="false" outlineLevel="0" collapsed="false">
      <c r="A303" s="10" t="s">
        <v>1814</v>
      </c>
      <c r="B303" s="10" t="s">
        <v>1815</v>
      </c>
      <c r="C303" s="10" t="n">
        <v>4619</v>
      </c>
      <c r="D303" s="10" t="n">
        <v>1</v>
      </c>
    </row>
    <row r="304" customFormat="false" ht="13.8" hidden="false" customHeight="false" outlineLevel="0" collapsed="false">
      <c r="A304" s="10" t="s">
        <v>1816</v>
      </c>
      <c r="B304" s="10" t="s">
        <v>1817</v>
      </c>
      <c r="C304" s="10" t="n">
        <v>4604</v>
      </c>
      <c r="D304" s="10" t="n">
        <v>1</v>
      </c>
    </row>
    <row r="305" customFormat="false" ht="13.8" hidden="false" customHeight="false" outlineLevel="0" collapsed="false">
      <c r="A305" s="10" t="s">
        <v>1369</v>
      </c>
      <c r="B305" s="10" t="s">
        <v>1818</v>
      </c>
      <c r="C305" s="10" t="n">
        <v>4538</v>
      </c>
      <c r="D305" s="10" t="n">
        <v>1</v>
      </c>
    </row>
    <row r="306" customFormat="false" ht="13.8" hidden="false" customHeight="false" outlineLevel="0" collapsed="false">
      <c r="A306" s="10" t="s">
        <v>1298</v>
      </c>
      <c r="B306" s="10" t="s">
        <v>1819</v>
      </c>
      <c r="C306" s="10" t="n">
        <v>4534</v>
      </c>
      <c r="D306" s="10" t="n">
        <v>0</v>
      </c>
    </row>
    <row r="307" customFormat="false" ht="13.8" hidden="false" customHeight="false" outlineLevel="0" collapsed="false">
      <c r="A307" s="10" t="s">
        <v>1328</v>
      </c>
      <c r="B307" s="10" t="s">
        <v>1820</v>
      </c>
      <c r="C307" s="10" t="n">
        <v>4494</v>
      </c>
      <c r="D307" s="10" t="n">
        <v>1</v>
      </c>
    </row>
    <row r="308" customFormat="false" ht="13.8" hidden="false" customHeight="false" outlineLevel="0" collapsed="false">
      <c r="A308" s="10" t="s">
        <v>1382</v>
      </c>
      <c r="B308" s="10" t="s">
        <v>1821</v>
      </c>
      <c r="C308" s="10" t="n">
        <v>4465</v>
      </c>
      <c r="D308" s="10" t="n">
        <v>1</v>
      </c>
    </row>
    <row r="309" customFormat="false" ht="13.8" hidden="false" customHeight="false" outlineLevel="0" collapsed="false">
      <c r="A309" s="10" t="s">
        <v>1165</v>
      </c>
      <c r="B309" s="10" t="s">
        <v>1822</v>
      </c>
      <c r="C309" s="10" t="n">
        <v>4446</v>
      </c>
      <c r="D309" s="10" t="n">
        <v>1</v>
      </c>
    </row>
    <row r="310" customFormat="false" ht="13.8" hidden="false" customHeight="false" outlineLevel="0" collapsed="false">
      <c r="A310" s="10" t="s">
        <v>1233</v>
      </c>
      <c r="B310" s="10" t="s">
        <v>1823</v>
      </c>
      <c r="C310" s="10" t="n">
        <v>4435</v>
      </c>
      <c r="D310" s="10" t="n">
        <v>1</v>
      </c>
    </row>
    <row r="311" customFormat="false" ht="13.8" hidden="false" customHeight="false" outlineLevel="0" collapsed="false">
      <c r="A311" s="10" t="s">
        <v>1053</v>
      </c>
      <c r="B311" s="10" t="s">
        <v>1824</v>
      </c>
      <c r="C311" s="10" t="n">
        <v>4396</v>
      </c>
      <c r="D311" s="10" t="n">
        <v>0</v>
      </c>
    </row>
    <row r="312" customFormat="false" ht="13.8" hidden="false" customHeight="false" outlineLevel="0" collapsed="false">
      <c r="A312" s="10" t="s">
        <v>988</v>
      </c>
      <c r="B312" s="10" t="s">
        <v>1825</v>
      </c>
      <c r="C312" s="10" t="n">
        <v>4392</v>
      </c>
      <c r="D312" s="10" t="n">
        <v>0</v>
      </c>
    </row>
    <row r="313" customFormat="false" ht="13.8" hidden="false" customHeight="false" outlineLevel="0" collapsed="false">
      <c r="A313" s="10" t="s">
        <v>226</v>
      </c>
      <c r="B313" s="10" t="s">
        <v>1812</v>
      </c>
      <c r="C313" s="10" t="n">
        <v>4383</v>
      </c>
      <c r="D313" s="10" t="n">
        <v>1</v>
      </c>
    </row>
    <row r="314" customFormat="false" ht="13.8" hidden="false" customHeight="false" outlineLevel="0" collapsed="false">
      <c r="A314" s="10" t="s">
        <v>186</v>
      </c>
      <c r="B314" s="10" t="s">
        <v>1826</v>
      </c>
      <c r="C314" s="10" t="n">
        <v>4380</v>
      </c>
      <c r="D314" s="10" t="n">
        <v>1</v>
      </c>
    </row>
    <row r="315" customFormat="false" ht="13.8" hidden="false" customHeight="false" outlineLevel="0" collapsed="false">
      <c r="A315" s="10" t="s">
        <v>186</v>
      </c>
      <c r="B315" s="10" t="s">
        <v>1826</v>
      </c>
      <c r="C315" s="10" t="n">
        <v>4379</v>
      </c>
      <c r="D315" s="10" t="n">
        <v>1</v>
      </c>
    </row>
    <row r="316" customFormat="false" ht="13.8" hidden="false" customHeight="false" outlineLevel="0" collapsed="false">
      <c r="A316" s="10" t="s">
        <v>1362</v>
      </c>
      <c r="B316" s="10" t="s">
        <v>1827</v>
      </c>
      <c r="C316" s="10" t="n">
        <v>4367</v>
      </c>
      <c r="D316" s="10" t="n">
        <v>1</v>
      </c>
    </row>
    <row r="317" customFormat="false" ht="13.8" hidden="false" customHeight="false" outlineLevel="0" collapsed="false">
      <c r="A317" s="10" t="s">
        <v>1135</v>
      </c>
      <c r="B317" s="10" t="s">
        <v>1828</v>
      </c>
      <c r="C317" s="10" t="n">
        <v>4313</v>
      </c>
      <c r="D317" s="10" t="n">
        <v>1</v>
      </c>
    </row>
    <row r="318" customFormat="false" ht="13.8" hidden="false" customHeight="false" outlineLevel="0" collapsed="false">
      <c r="A318" s="10" t="s">
        <v>1141</v>
      </c>
      <c r="B318" s="10" t="s">
        <v>1829</v>
      </c>
      <c r="C318" s="10" t="n">
        <v>4312</v>
      </c>
      <c r="D318" s="10" t="n">
        <v>1</v>
      </c>
    </row>
    <row r="319" customFormat="false" ht="13.8" hidden="false" customHeight="false" outlineLevel="0" collapsed="false">
      <c r="A319" s="10" t="s">
        <v>1332</v>
      </c>
      <c r="B319" s="10" t="s">
        <v>1830</v>
      </c>
      <c r="C319" s="10" t="n">
        <v>4272</v>
      </c>
      <c r="D319" s="10" t="n">
        <v>1</v>
      </c>
    </row>
    <row r="320" customFormat="false" ht="13.8" hidden="false" customHeight="false" outlineLevel="0" collapsed="false">
      <c r="A320" s="10" t="s">
        <v>1831</v>
      </c>
      <c r="B320" s="10" t="s">
        <v>1832</v>
      </c>
      <c r="C320" s="10" t="n">
        <v>4250</v>
      </c>
      <c r="D320" s="10" t="n">
        <v>1</v>
      </c>
    </row>
    <row r="321" customFormat="false" ht="13.8" hidden="false" customHeight="false" outlineLevel="0" collapsed="false">
      <c r="A321" s="10" t="s">
        <v>1245</v>
      </c>
      <c r="B321" s="10" t="s">
        <v>1833</v>
      </c>
      <c r="C321" s="10" t="n">
        <v>4202</v>
      </c>
      <c r="D321" s="10" t="n">
        <v>0</v>
      </c>
    </row>
    <row r="322" customFormat="false" ht="13.8" hidden="false" customHeight="false" outlineLevel="0" collapsed="false">
      <c r="A322" s="10" t="s">
        <v>1834</v>
      </c>
      <c r="B322" s="10" t="s">
        <v>1835</v>
      </c>
      <c r="C322" s="10" t="n">
        <v>4200</v>
      </c>
      <c r="D322" s="10" t="n">
        <v>0</v>
      </c>
    </row>
    <row r="323" customFormat="false" ht="13.8" hidden="false" customHeight="false" outlineLevel="0" collapsed="false">
      <c r="A323" s="10" t="s">
        <v>1836</v>
      </c>
      <c r="B323" s="10" t="s">
        <v>1837</v>
      </c>
      <c r="C323" s="10" t="n">
        <v>4188</v>
      </c>
      <c r="D323" s="10" t="n">
        <v>1</v>
      </c>
    </row>
    <row r="324" customFormat="false" ht="13.8" hidden="false" customHeight="false" outlineLevel="0" collapsed="false">
      <c r="A324" s="10" t="s">
        <v>440</v>
      </c>
      <c r="B324" s="10" t="s">
        <v>1838</v>
      </c>
      <c r="C324" s="10" t="n">
        <v>4144</v>
      </c>
      <c r="D324" s="10" t="n">
        <v>1</v>
      </c>
    </row>
    <row r="325" customFormat="false" ht="13.8" hidden="false" customHeight="false" outlineLevel="0" collapsed="false">
      <c r="A325" s="10" t="s">
        <v>985</v>
      </c>
      <c r="B325" s="10" t="s">
        <v>1839</v>
      </c>
      <c r="C325" s="10" t="n">
        <v>4144</v>
      </c>
      <c r="D325" s="10" t="n">
        <v>1</v>
      </c>
    </row>
    <row r="326" customFormat="false" ht="13.8" hidden="false" customHeight="false" outlineLevel="0" collapsed="false">
      <c r="A326" s="10" t="s">
        <v>886</v>
      </c>
      <c r="B326" s="10" t="s">
        <v>1840</v>
      </c>
      <c r="C326" s="10" t="n">
        <v>4071</v>
      </c>
      <c r="D326" s="10" t="n">
        <v>0</v>
      </c>
    </row>
    <row r="327" customFormat="false" ht="13.8" hidden="false" customHeight="false" outlineLevel="0" collapsed="false">
      <c r="A327" s="10" t="s">
        <v>1316</v>
      </c>
      <c r="B327" s="10" t="s">
        <v>1841</v>
      </c>
      <c r="C327" s="10" t="n">
        <v>4070</v>
      </c>
      <c r="D327" s="10" t="n">
        <v>1</v>
      </c>
    </row>
    <row r="328" customFormat="false" ht="13.8" hidden="false" customHeight="false" outlineLevel="0" collapsed="false">
      <c r="A328" s="10" t="s">
        <v>1842</v>
      </c>
      <c r="B328" s="10" t="s">
        <v>1843</v>
      </c>
      <c r="C328" s="10" t="n">
        <v>4057</v>
      </c>
      <c r="D328" s="10" t="n">
        <v>1</v>
      </c>
    </row>
    <row r="329" customFormat="false" ht="13.8" hidden="false" customHeight="false" outlineLevel="0" collapsed="false">
      <c r="A329" s="10" t="s">
        <v>551</v>
      </c>
      <c r="B329" s="10" t="s">
        <v>1844</v>
      </c>
      <c r="C329" s="10" t="n">
        <v>4047</v>
      </c>
      <c r="D329" s="10" t="n">
        <v>1</v>
      </c>
    </row>
    <row r="330" customFormat="false" ht="13.8" hidden="false" customHeight="false" outlineLevel="0" collapsed="false">
      <c r="A330" s="10" t="s">
        <v>1080</v>
      </c>
      <c r="B330" s="10" t="s">
        <v>1845</v>
      </c>
      <c r="C330" s="10" t="n">
        <v>4025</v>
      </c>
      <c r="D330" s="10" t="n">
        <v>1</v>
      </c>
    </row>
    <row r="331" customFormat="false" ht="13.8" hidden="false" customHeight="false" outlineLevel="0" collapsed="false">
      <c r="A331" s="10" t="s">
        <v>1846</v>
      </c>
      <c r="B331" s="10" t="s">
        <v>1847</v>
      </c>
      <c r="C331" s="10" t="n">
        <v>4005</v>
      </c>
      <c r="D331" s="10" t="n">
        <v>0</v>
      </c>
    </row>
    <row r="332" customFormat="false" ht="13.8" hidden="false" customHeight="false" outlineLevel="0" collapsed="false">
      <c r="A332" s="10" t="s">
        <v>1427</v>
      </c>
      <c r="B332" s="10" t="s">
        <v>1848</v>
      </c>
      <c r="C332" s="10" t="n">
        <v>3997</v>
      </c>
      <c r="D332" s="10" t="n">
        <v>0</v>
      </c>
    </row>
    <row r="333" customFormat="false" ht="13.8" hidden="false" customHeight="false" outlineLevel="0" collapsed="false">
      <c r="A333" s="10" t="s">
        <v>1849</v>
      </c>
      <c r="B333" s="10" t="s">
        <v>1848</v>
      </c>
      <c r="C333" s="10" t="n">
        <v>3994</v>
      </c>
      <c r="D333" s="10" t="n">
        <v>1</v>
      </c>
    </row>
    <row r="334" customFormat="false" ht="13.8" hidden="false" customHeight="false" outlineLevel="0" collapsed="false">
      <c r="A334" s="10" t="s">
        <v>1191</v>
      </c>
      <c r="B334" s="10" t="s">
        <v>1850</v>
      </c>
      <c r="C334" s="10" t="n">
        <v>3973</v>
      </c>
      <c r="D334" s="10" t="n">
        <v>1</v>
      </c>
    </row>
    <row r="335" customFormat="false" ht="13.8" hidden="false" customHeight="false" outlineLevel="0" collapsed="false">
      <c r="A335" s="10" t="s">
        <v>1434</v>
      </c>
      <c r="B335" s="10" t="s">
        <v>1851</v>
      </c>
      <c r="C335" s="10" t="n">
        <v>3946</v>
      </c>
      <c r="D335" s="10" t="n">
        <v>1</v>
      </c>
    </row>
    <row r="336" customFormat="false" ht="13.8" hidden="false" customHeight="false" outlineLevel="0" collapsed="false">
      <c r="A336" s="10" t="s">
        <v>1077</v>
      </c>
      <c r="B336" s="10" t="s">
        <v>1852</v>
      </c>
      <c r="C336" s="10" t="n">
        <v>3935</v>
      </c>
      <c r="D336" s="10" t="n">
        <v>1</v>
      </c>
    </row>
    <row r="337" customFormat="false" ht="13.8" hidden="false" customHeight="false" outlineLevel="0" collapsed="false">
      <c r="A337" s="10" t="s">
        <v>1079</v>
      </c>
      <c r="B337" s="10" t="s">
        <v>1853</v>
      </c>
      <c r="C337" s="10" t="n">
        <v>3902</v>
      </c>
      <c r="D337" s="10" t="n">
        <v>1</v>
      </c>
    </row>
    <row r="338" customFormat="false" ht="13.8" hidden="false" customHeight="false" outlineLevel="0" collapsed="false">
      <c r="A338" s="10" t="s">
        <v>1050</v>
      </c>
      <c r="B338" s="10" t="s">
        <v>1854</v>
      </c>
      <c r="C338" s="10" t="n">
        <v>3893</v>
      </c>
      <c r="D338" s="10" t="n">
        <v>0</v>
      </c>
    </row>
    <row r="339" customFormat="false" ht="13.8" hidden="false" customHeight="false" outlineLevel="0" collapsed="false">
      <c r="A339" s="10" t="s">
        <v>1065</v>
      </c>
      <c r="B339" s="10" t="s">
        <v>1855</v>
      </c>
      <c r="C339" s="10" t="n">
        <v>3891</v>
      </c>
      <c r="D339" s="10" t="n">
        <v>0</v>
      </c>
    </row>
    <row r="340" customFormat="false" ht="13.8" hidden="false" customHeight="false" outlineLevel="0" collapsed="false">
      <c r="A340" s="10" t="s">
        <v>1469</v>
      </c>
      <c r="B340" s="10" t="s">
        <v>1856</v>
      </c>
      <c r="C340" s="10" t="n">
        <v>3879</v>
      </c>
      <c r="D340" s="10" t="n">
        <v>1</v>
      </c>
    </row>
    <row r="341" customFormat="false" ht="13.8" hidden="false" customHeight="false" outlineLevel="0" collapsed="false">
      <c r="A341" s="10" t="s">
        <v>1419</v>
      </c>
      <c r="B341" s="10" t="s">
        <v>1857</v>
      </c>
      <c r="C341" s="10" t="n">
        <v>3872</v>
      </c>
      <c r="D341" s="10" t="n">
        <v>1</v>
      </c>
    </row>
    <row r="342" customFormat="false" ht="13.8" hidden="false" customHeight="false" outlineLevel="0" collapsed="false">
      <c r="A342" s="10" t="s">
        <v>1858</v>
      </c>
      <c r="B342" s="10" t="s">
        <v>1520</v>
      </c>
      <c r="C342" s="10" t="n">
        <v>3860</v>
      </c>
      <c r="D342" s="10" t="n">
        <v>1</v>
      </c>
    </row>
    <row r="343" customFormat="false" ht="13.8" hidden="false" customHeight="false" outlineLevel="0" collapsed="false">
      <c r="A343" s="10" t="s">
        <v>1859</v>
      </c>
      <c r="B343" s="10" t="s">
        <v>1860</v>
      </c>
      <c r="C343" s="10" t="n">
        <v>3845</v>
      </c>
      <c r="D343" s="10" t="n">
        <v>1</v>
      </c>
    </row>
    <row r="344" customFormat="false" ht="13.8" hidden="false" customHeight="false" outlineLevel="0" collapsed="false">
      <c r="A344" s="10" t="s">
        <v>991</v>
      </c>
      <c r="B344" s="10" t="s">
        <v>1861</v>
      </c>
      <c r="C344" s="10" t="n">
        <v>3795</v>
      </c>
      <c r="D344" s="10" t="n">
        <v>0</v>
      </c>
    </row>
    <row r="345" customFormat="false" ht="13.8" hidden="false" customHeight="false" outlineLevel="0" collapsed="false">
      <c r="A345" s="10" t="s">
        <v>1167</v>
      </c>
      <c r="B345" s="10" t="s">
        <v>1862</v>
      </c>
      <c r="C345" s="10" t="n">
        <v>3771</v>
      </c>
      <c r="D345" s="10" t="n">
        <v>1</v>
      </c>
    </row>
    <row r="346" customFormat="false" ht="13.8" hidden="false" customHeight="false" outlineLevel="0" collapsed="false">
      <c r="A346" s="10" t="s">
        <v>916</v>
      </c>
      <c r="B346" s="10" t="s">
        <v>1863</v>
      </c>
      <c r="C346" s="10" t="n">
        <v>3763</v>
      </c>
      <c r="D346" s="10" t="n">
        <v>1</v>
      </c>
    </row>
    <row r="347" customFormat="false" ht="13.8" hidden="false" customHeight="false" outlineLevel="0" collapsed="false">
      <c r="A347" s="10" t="s">
        <v>1164</v>
      </c>
      <c r="B347" s="10" t="s">
        <v>1864</v>
      </c>
      <c r="C347" s="10" t="n">
        <v>3757</v>
      </c>
      <c r="D347" s="10" t="n">
        <v>1</v>
      </c>
    </row>
    <row r="348" customFormat="false" ht="13.8" hidden="false" customHeight="false" outlineLevel="0" collapsed="false">
      <c r="A348" s="10" t="s">
        <v>1865</v>
      </c>
      <c r="B348" s="10" t="s">
        <v>1866</v>
      </c>
      <c r="C348" s="10" t="n">
        <v>3728</v>
      </c>
      <c r="D348" s="10" t="n">
        <v>1</v>
      </c>
    </row>
    <row r="349" customFormat="false" ht="13.8" hidden="false" customHeight="false" outlineLevel="0" collapsed="false">
      <c r="A349" s="10" t="s">
        <v>1867</v>
      </c>
      <c r="B349" s="10" t="s">
        <v>1868</v>
      </c>
      <c r="C349" s="10" t="n">
        <v>3710</v>
      </c>
      <c r="D349" s="10" t="n">
        <v>1</v>
      </c>
    </row>
    <row r="350" customFormat="false" ht="13.8" hidden="false" customHeight="false" outlineLevel="0" collapsed="false">
      <c r="A350" s="10" t="s">
        <v>358</v>
      </c>
      <c r="B350" s="10" t="s">
        <v>1869</v>
      </c>
      <c r="C350" s="10" t="n">
        <v>3657</v>
      </c>
      <c r="D350" s="10" t="n">
        <v>0</v>
      </c>
    </row>
    <row r="351" customFormat="false" ht="13.8" hidden="false" customHeight="false" outlineLevel="0" collapsed="false">
      <c r="A351" s="10" t="s">
        <v>1151</v>
      </c>
      <c r="B351" s="10" t="s">
        <v>1870</v>
      </c>
      <c r="C351" s="10" t="n">
        <v>3644</v>
      </c>
      <c r="D351" s="10" t="n">
        <v>1</v>
      </c>
    </row>
    <row r="352" customFormat="false" ht="13.8" hidden="false" customHeight="false" outlineLevel="0" collapsed="false">
      <c r="A352" s="10" t="s">
        <v>1871</v>
      </c>
      <c r="B352" s="10" t="s">
        <v>1869</v>
      </c>
      <c r="C352" s="10" t="n">
        <v>3642</v>
      </c>
      <c r="D352" s="10" t="n">
        <v>0</v>
      </c>
    </row>
    <row r="353" customFormat="false" ht="13.8" hidden="false" customHeight="false" outlineLevel="0" collapsed="false">
      <c r="A353" s="10" t="s">
        <v>982</v>
      </c>
      <c r="B353" s="10" t="s">
        <v>1872</v>
      </c>
      <c r="C353" s="10" t="n">
        <v>3628</v>
      </c>
      <c r="D353" s="10" t="n">
        <v>1</v>
      </c>
    </row>
    <row r="354" customFormat="false" ht="13.8" hidden="false" customHeight="false" outlineLevel="0" collapsed="false">
      <c r="A354" s="10" t="s">
        <v>522</v>
      </c>
      <c r="B354" s="10" t="s">
        <v>1873</v>
      </c>
      <c r="C354" s="10" t="n">
        <v>3621</v>
      </c>
      <c r="D354" s="10" t="n">
        <v>1</v>
      </c>
    </row>
    <row r="355" customFormat="false" ht="13.8" hidden="false" customHeight="false" outlineLevel="0" collapsed="false">
      <c r="A355" s="10" t="s">
        <v>1154</v>
      </c>
      <c r="B355" s="10" t="s">
        <v>1874</v>
      </c>
      <c r="C355" s="10" t="n">
        <v>3612</v>
      </c>
      <c r="D355" s="10" t="n">
        <v>1</v>
      </c>
    </row>
    <row r="356" customFormat="false" ht="13.8" hidden="false" customHeight="false" outlineLevel="0" collapsed="false">
      <c r="A356" s="10" t="s">
        <v>1875</v>
      </c>
      <c r="B356" s="10" t="s">
        <v>1876</v>
      </c>
      <c r="C356" s="10" t="n">
        <v>3602</v>
      </c>
      <c r="D356" s="10" t="n">
        <v>1</v>
      </c>
    </row>
    <row r="357" customFormat="false" ht="13.8" hidden="false" customHeight="false" outlineLevel="0" collapsed="false">
      <c r="A357" s="10" t="s">
        <v>1424</v>
      </c>
      <c r="B357" s="10" t="s">
        <v>1877</v>
      </c>
      <c r="C357" s="10" t="n">
        <v>3577</v>
      </c>
      <c r="D357" s="10" t="n">
        <v>1</v>
      </c>
    </row>
    <row r="358" customFormat="false" ht="13.8" hidden="false" customHeight="false" outlineLevel="0" collapsed="false">
      <c r="A358" s="10" t="s">
        <v>1878</v>
      </c>
      <c r="B358" s="10" t="s">
        <v>1879</v>
      </c>
      <c r="C358" s="10" t="n">
        <v>3575</v>
      </c>
      <c r="D358" s="10" t="n">
        <v>1</v>
      </c>
    </row>
    <row r="359" customFormat="false" ht="13.8" hidden="false" customHeight="false" outlineLevel="0" collapsed="false">
      <c r="A359" s="10" t="s">
        <v>1880</v>
      </c>
      <c r="B359" s="10" t="s">
        <v>1881</v>
      </c>
      <c r="C359" s="10" t="n">
        <v>3564</v>
      </c>
      <c r="D359" s="10" t="n">
        <v>1</v>
      </c>
    </row>
    <row r="360" customFormat="false" ht="13.8" hidden="false" customHeight="false" outlineLevel="0" collapsed="false">
      <c r="A360" s="10" t="s">
        <v>1882</v>
      </c>
      <c r="B360" s="10" t="s">
        <v>1883</v>
      </c>
      <c r="C360" s="10" t="n">
        <v>3547</v>
      </c>
      <c r="D360" s="10" t="n">
        <v>1</v>
      </c>
    </row>
    <row r="361" customFormat="false" ht="13.8" hidden="false" customHeight="false" outlineLevel="0" collapsed="false">
      <c r="A361" s="10" t="s">
        <v>1884</v>
      </c>
      <c r="B361" s="10" t="s">
        <v>1885</v>
      </c>
      <c r="C361" s="10" t="n">
        <v>3532</v>
      </c>
      <c r="D361" s="10" t="n">
        <v>1</v>
      </c>
    </row>
    <row r="362" customFormat="false" ht="13.8" hidden="false" customHeight="false" outlineLevel="0" collapsed="false">
      <c r="A362" s="10" t="s">
        <v>1187</v>
      </c>
      <c r="B362" s="10" t="s">
        <v>1707</v>
      </c>
      <c r="C362" s="10" t="n">
        <v>3532</v>
      </c>
      <c r="D362" s="10" t="n">
        <v>1</v>
      </c>
    </row>
    <row r="363" customFormat="false" ht="13.8" hidden="false" customHeight="false" outlineLevel="0" collapsed="false">
      <c r="A363" s="10" t="s">
        <v>1029</v>
      </c>
      <c r="B363" s="10" t="s">
        <v>1886</v>
      </c>
      <c r="C363" s="10" t="n">
        <v>3525</v>
      </c>
      <c r="D363" s="10" t="n">
        <v>0</v>
      </c>
    </row>
    <row r="364" customFormat="false" ht="13.8" hidden="false" customHeight="false" outlineLevel="0" collapsed="false">
      <c r="A364" s="10" t="s">
        <v>1443</v>
      </c>
      <c r="B364" s="10" t="s">
        <v>1887</v>
      </c>
      <c r="C364" s="10" t="n">
        <v>3490</v>
      </c>
      <c r="D364" s="10" t="n">
        <v>0</v>
      </c>
    </row>
    <row r="365" customFormat="false" ht="13.8" hidden="false" customHeight="false" outlineLevel="0" collapsed="false">
      <c r="A365" s="10" t="s">
        <v>1231</v>
      </c>
      <c r="B365" s="10" t="s">
        <v>1888</v>
      </c>
      <c r="C365" s="10" t="n">
        <v>3487</v>
      </c>
      <c r="D365" s="10" t="n">
        <v>1</v>
      </c>
    </row>
    <row r="366" customFormat="false" ht="13.8" hidden="false" customHeight="false" outlineLevel="0" collapsed="false">
      <c r="A366" s="10" t="s">
        <v>1321</v>
      </c>
      <c r="B366" s="10" t="s">
        <v>1889</v>
      </c>
      <c r="C366" s="10" t="n">
        <v>3456</v>
      </c>
      <c r="D366" s="10" t="n">
        <v>1</v>
      </c>
    </row>
    <row r="367" customFormat="false" ht="13.8" hidden="false" customHeight="false" outlineLevel="0" collapsed="false">
      <c r="A367" s="10" t="s">
        <v>1107</v>
      </c>
      <c r="B367" s="10" t="s">
        <v>1890</v>
      </c>
      <c r="C367" s="10" t="n">
        <v>3428</v>
      </c>
      <c r="D367" s="10" t="n">
        <v>1</v>
      </c>
    </row>
    <row r="368" customFormat="false" ht="13.8" hidden="false" customHeight="false" outlineLevel="0" collapsed="false">
      <c r="A368" s="10" t="s">
        <v>1371</v>
      </c>
      <c r="B368" s="10" t="s">
        <v>1891</v>
      </c>
      <c r="C368" s="10" t="n">
        <v>3426</v>
      </c>
      <c r="D368" s="10" t="n">
        <v>1</v>
      </c>
    </row>
    <row r="369" customFormat="false" ht="13.8" hidden="false" customHeight="false" outlineLevel="0" collapsed="false">
      <c r="A369" s="10" t="s">
        <v>326</v>
      </c>
      <c r="B369" s="10" t="s">
        <v>1892</v>
      </c>
      <c r="C369" s="10" t="n">
        <v>3423</v>
      </c>
      <c r="D369" s="10" t="n">
        <v>0</v>
      </c>
    </row>
    <row r="370" customFormat="false" ht="13.8" hidden="false" customHeight="false" outlineLevel="0" collapsed="false">
      <c r="A370" s="10" t="s">
        <v>1066</v>
      </c>
      <c r="B370" s="10" t="s">
        <v>1893</v>
      </c>
      <c r="C370" s="10" t="n">
        <v>3421</v>
      </c>
      <c r="D370" s="10" t="n">
        <v>1</v>
      </c>
    </row>
    <row r="371" customFormat="false" ht="13.8" hidden="false" customHeight="false" outlineLevel="0" collapsed="false">
      <c r="A371" s="10" t="s">
        <v>1894</v>
      </c>
      <c r="B371" s="10" t="s">
        <v>1512</v>
      </c>
      <c r="C371" s="10" t="n">
        <v>3401</v>
      </c>
      <c r="D371" s="10" t="n">
        <v>1</v>
      </c>
    </row>
    <row r="372" customFormat="false" ht="13.8" hidden="false" customHeight="false" outlineLevel="0" collapsed="false">
      <c r="A372" s="10" t="s">
        <v>1083</v>
      </c>
      <c r="B372" s="10" t="s">
        <v>1895</v>
      </c>
      <c r="C372" s="10" t="n">
        <v>3401</v>
      </c>
      <c r="D372" s="10" t="n">
        <v>1</v>
      </c>
    </row>
    <row r="373" customFormat="false" ht="13.8" hidden="false" customHeight="false" outlineLevel="0" collapsed="false">
      <c r="A373" s="10" t="s">
        <v>1120</v>
      </c>
      <c r="B373" s="10" t="s">
        <v>1896</v>
      </c>
      <c r="C373" s="10" t="n">
        <v>3392</v>
      </c>
      <c r="D373" s="10" t="n">
        <v>0</v>
      </c>
    </row>
    <row r="374" customFormat="false" ht="13.8" hidden="false" customHeight="false" outlineLevel="0" collapsed="false">
      <c r="A374" s="10" t="s">
        <v>1897</v>
      </c>
      <c r="B374" s="10" t="s">
        <v>1898</v>
      </c>
      <c r="C374" s="10" t="n">
        <v>3386</v>
      </c>
      <c r="D374" s="10" t="n">
        <v>0</v>
      </c>
    </row>
    <row r="375" customFormat="false" ht="13.8" hidden="false" customHeight="false" outlineLevel="0" collapsed="false">
      <c r="A375" s="10" t="s">
        <v>1899</v>
      </c>
      <c r="B375" s="10" t="s">
        <v>1900</v>
      </c>
      <c r="C375" s="10" t="n">
        <v>3368</v>
      </c>
      <c r="D375" s="10" t="n">
        <v>0</v>
      </c>
    </row>
    <row r="376" customFormat="false" ht="13.8" hidden="false" customHeight="false" outlineLevel="0" collapsed="false">
      <c r="A376" s="10" t="s">
        <v>1901</v>
      </c>
      <c r="B376" s="10" t="s">
        <v>1902</v>
      </c>
      <c r="C376" s="10" t="n">
        <v>3364</v>
      </c>
      <c r="D376" s="10" t="n">
        <v>1</v>
      </c>
    </row>
    <row r="377" customFormat="false" ht="13.8" hidden="false" customHeight="false" outlineLevel="0" collapsed="false">
      <c r="A377" s="10" t="s">
        <v>1134</v>
      </c>
      <c r="B377" s="10" t="s">
        <v>1903</v>
      </c>
      <c r="C377" s="10" t="n">
        <v>3363</v>
      </c>
      <c r="D377" s="10" t="n">
        <v>0</v>
      </c>
    </row>
    <row r="378" customFormat="false" ht="13.8" hidden="false" customHeight="false" outlineLevel="0" collapsed="false">
      <c r="A378" s="10" t="s">
        <v>1904</v>
      </c>
      <c r="B378" s="10" t="s">
        <v>1905</v>
      </c>
      <c r="C378" s="10" t="n">
        <v>3363</v>
      </c>
      <c r="D378" s="10" t="n">
        <v>1</v>
      </c>
    </row>
    <row r="379" customFormat="false" ht="13.8" hidden="false" customHeight="false" outlineLevel="0" collapsed="false">
      <c r="A379" s="10" t="s">
        <v>296</v>
      </c>
      <c r="B379" s="10" t="s">
        <v>1906</v>
      </c>
      <c r="C379" s="10" t="n">
        <v>3350</v>
      </c>
      <c r="D379" s="10" t="n">
        <v>1</v>
      </c>
    </row>
    <row r="380" customFormat="false" ht="13.8" hidden="false" customHeight="false" outlineLevel="0" collapsed="false">
      <c r="A380" s="10" t="s">
        <v>981</v>
      </c>
      <c r="B380" s="10" t="s">
        <v>1907</v>
      </c>
      <c r="C380" s="10" t="n">
        <v>3308</v>
      </c>
      <c r="D380" s="10" t="n">
        <v>0</v>
      </c>
    </row>
    <row r="381" customFormat="false" ht="13.8" hidden="false" customHeight="false" outlineLevel="0" collapsed="false">
      <c r="A381" s="10" t="s">
        <v>1139</v>
      </c>
      <c r="B381" s="10" t="s">
        <v>1908</v>
      </c>
      <c r="C381" s="10" t="n">
        <v>3283</v>
      </c>
      <c r="D381" s="10" t="n">
        <v>0</v>
      </c>
    </row>
    <row r="382" customFormat="false" ht="13.8" hidden="false" customHeight="false" outlineLevel="0" collapsed="false">
      <c r="A382" s="10" t="s">
        <v>932</v>
      </c>
      <c r="B382" s="10" t="s">
        <v>1909</v>
      </c>
      <c r="C382" s="10" t="n">
        <v>3265</v>
      </c>
      <c r="D382" s="10" t="n">
        <v>0</v>
      </c>
    </row>
    <row r="383" customFormat="false" ht="13.8" hidden="false" customHeight="false" outlineLevel="0" collapsed="false">
      <c r="A383" s="10" t="s">
        <v>1910</v>
      </c>
      <c r="B383" s="10" t="s">
        <v>1911</v>
      </c>
      <c r="C383" s="10" t="n">
        <v>3261</v>
      </c>
      <c r="D383" s="10" t="n">
        <v>1</v>
      </c>
    </row>
    <row r="384" customFormat="false" ht="13.8" hidden="false" customHeight="false" outlineLevel="0" collapsed="false">
      <c r="A384" s="10" t="s">
        <v>1116</v>
      </c>
      <c r="B384" s="10" t="s">
        <v>1912</v>
      </c>
      <c r="C384" s="10" t="n">
        <v>3260</v>
      </c>
      <c r="D384" s="10" t="n">
        <v>0</v>
      </c>
    </row>
    <row r="385" customFormat="false" ht="13.8" hidden="false" customHeight="false" outlineLevel="0" collapsed="false">
      <c r="A385" s="10" t="s">
        <v>1913</v>
      </c>
      <c r="B385" s="10" t="s">
        <v>1914</v>
      </c>
      <c r="C385" s="10" t="n">
        <v>3257</v>
      </c>
      <c r="D385" s="10" t="n">
        <v>0</v>
      </c>
    </row>
    <row r="386" customFormat="false" ht="13.8" hidden="false" customHeight="false" outlineLevel="0" collapsed="false">
      <c r="A386" s="10" t="s">
        <v>1915</v>
      </c>
      <c r="B386" s="10" t="s">
        <v>1916</v>
      </c>
      <c r="C386" s="10" t="n">
        <v>3251</v>
      </c>
      <c r="D386" s="10" t="n">
        <v>1</v>
      </c>
    </row>
    <row r="387" customFormat="false" ht="13.8" hidden="false" customHeight="false" outlineLevel="0" collapsed="false">
      <c r="A387" s="10" t="s">
        <v>1917</v>
      </c>
      <c r="B387" s="10" t="s">
        <v>1918</v>
      </c>
      <c r="C387" s="10" t="n">
        <v>3241</v>
      </c>
      <c r="D387" s="10" t="n">
        <v>0</v>
      </c>
    </row>
    <row r="388" customFormat="false" ht="13.8" hidden="false" customHeight="false" outlineLevel="0" collapsed="false">
      <c r="A388" s="10" t="s">
        <v>1919</v>
      </c>
      <c r="B388" s="10" t="s">
        <v>1920</v>
      </c>
      <c r="C388" s="10" t="n">
        <v>3236</v>
      </c>
      <c r="D388" s="10" t="n">
        <v>1</v>
      </c>
    </row>
    <row r="389" customFormat="false" ht="13.8" hidden="false" customHeight="false" outlineLevel="0" collapsed="false">
      <c r="A389" s="10" t="s">
        <v>1921</v>
      </c>
      <c r="B389" s="10" t="s">
        <v>1922</v>
      </c>
      <c r="C389" s="10" t="n">
        <v>3219</v>
      </c>
      <c r="D389" s="10" t="n">
        <v>1</v>
      </c>
    </row>
    <row r="390" customFormat="false" ht="13.8" hidden="false" customHeight="false" outlineLevel="0" collapsed="false">
      <c r="A390" s="10" t="s">
        <v>882</v>
      </c>
      <c r="B390" s="10" t="s">
        <v>1923</v>
      </c>
      <c r="C390" s="10" t="n">
        <v>3202</v>
      </c>
      <c r="D390" s="10" t="n">
        <v>1</v>
      </c>
    </row>
    <row r="391" customFormat="false" ht="13.8" hidden="false" customHeight="false" outlineLevel="0" collapsed="false">
      <c r="A391" s="10" t="s">
        <v>1924</v>
      </c>
      <c r="B391" s="10" t="s">
        <v>1925</v>
      </c>
      <c r="C391" s="10" t="n">
        <v>3199</v>
      </c>
      <c r="D391" s="10" t="n">
        <v>1</v>
      </c>
    </row>
    <row r="392" customFormat="false" ht="13.8" hidden="false" customHeight="false" outlineLevel="0" collapsed="false">
      <c r="A392" s="10" t="s">
        <v>1394</v>
      </c>
      <c r="B392" s="10" t="s">
        <v>1926</v>
      </c>
      <c r="C392" s="10" t="n">
        <v>3198</v>
      </c>
      <c r="D392" s="10" t="n">
        <v>0</v>
      </c>
    </row>
    <row r="393" customFormat="false" ht="13.8" hidden="false" customHeight="false" outlineLevel="0" collapsed="false">
      <c r="A393" s="10" t="s">
        <v>971</v>
      </c>
      <c r="B393" s="10" t="s">
        <v>1927</v>
      </c>
      <c r="C393" s="10" t="n">
        <v>3194</v>
      </c>
      <c r="D393" s="10" t="n">
        <v>0</v>
      </c>
    </row>
    <row r="394" customFormat="false" ht="13.8" hidden="false" customHeight="false" outlineLevel="0" collapsed="false">
      <c r="A394" s="10" t="s">
        <v>1928</v>
      </c>
      <c r="B394" s="10" t="s">
        <v>1929</v>
      </c>
      <c r="C394" s="10" t="n">
        <v>3177</v>
      </c>
      <c r="D394" s="10" t="n">
        <v>1</v>
      </c>
    </row>
    <row r="395" customFormat="false" ht="13.8" hidden="false" customHeight="false" outlineLevel="0" collapsed="false">
      <c r="A395" s="10" t="s">
        <v>1930</v>
      </c>
      <c r="B395" s="10" t="s">
        <v>1931</v>
      </c>
      <c r="C395" s="10" t="n">
        <v>3173</v>
      </c>
      <c r="D395" s="10" t="n">
        <v>1</v>
      </c>
    </row>
    <row r="396" customFormat="false" ht="13.8" hidden="false" customHeight="false" outlineLevel="0" collapsed="false">
      <c r="A396" s="10" t="s">
        <v>998</v>
      </c>
      <c r="B396" s="10" t="s">
        <v>1932</v>
      </c>
      <c r="C396" s="10" t="n">
        <v>3162</v>
      </c>
      <c r="D396" s="10" t="n">
        <v>1</v>
      </c>
    </row>
    <row r="397" customFormat="false" ht="13.8" hidden="false" customHeight="false" outlineLevel="0" collapsed="false">
      <c r="A397" s="10" t="s">
        <v>1343</v>
      </c>
      <c r="B397" s="10" t="s">
        <v>1933</v>
      </c>
      <c r="C397" s="10" t="n">
        <v>3158</v>
      </c>
      <c r="D397" s="10" t="n">
        <v>1</v>
      </c>
    </row>
    <row r="398" customFormat="false" ht="13.8" hidden="false" customHeight="false" outlineLevel="0" collapsed="false">
      <c r="A398" s="10" t="s">
        <v>1934</v>
      </c>
      <c r="B398" s="10" t="s">
        <v>1869</v>
      </c>
      <c r="C398" s="10" t="n">
        <v>3146</v>
      </c>
      <c r="D398" s="10" t="n">
        <v>1</v>
      </c>
    </row>
    <row r="399" customFormat="false" ht="13.8" hidden="false" customHeight="false" outlineLevel="0" collapsed="false">
      <c r="A399" s="10" t="s">
        <v>1935</v>
      </c>
      <c r="B399" s="10" t="s">
        <v>1936</v>
      </c>
      <c r="C399" s="10" t="n">
        <v>3128</v>
      </c>
      <c r="D399" s="10" t="n">
        <v>1</v>
      </c>
    </row>
    <row r="400" customFormat="false" ht="13.8" hidden="false" customHeight="false" outlineLevel="0" collapsed="false">
      <c r="A400" s="10" t="s">
        <v>1069</v>
      </c>
      <c r="B400" s="10" t="s">
        <v>1937</v>
      </c>
      <c r="C400" s="10" t="n">
        <v>3125</v>
      </c>
      <c r="D400" s="10" t="n">
        <v>1</v>
      </c>
    </row>
    <row r="401" customFormat="false" ht="13.8" hidden="false" customHeight="false" outlineLevel="0" collapsed="false">
      <c r="A401" s="10" t="s">
        <v>607</v>
      </c>
      <c r="B401" s="10" t="s">
        <v>1938</v>
      </c>
      <c r="C401" s="10" t="n">
        <v>3116</v>
      </c>
      <c r="D401" s="10" t="n">
        <v>1</v>
      </c>
    </row>
    <row r="402" customFormat="false" ht="13.8" hidden="false" customHeight="false" outlineLevel="0" collapsed="false">
      <c r="A402" s="10" t="s">
        <v>1939</v>
      </c>
      <c r="B402" s="10" t="s">
        <v>1940</v>
      </c>
      <c r="C402" s="10" t="n">
        <v>3112</v>
      </c>
      <c r="D402" s="10" t="n">
        <v>1</v>
      </c>
    </row>
    <row r="403" customFormat="false" ht="13.8" hidden="false" customHeight="false" outlineLevel="0" collapsed="false">
      <c r="A403" s="10" t="s">
        <v>147</v>
      </c>
      <c r="B403" s="10" t="s">
        <v>1941</v>
      </c>
      <c r="C403" s="10" t="n">
        <v>3105</v>
      </c>
      <c r="D403" s="10" t="n">
        <v>1</v>
      </c>
    </row>
    <row r="404" customFormat="false" ht="13.8" hidden="false" customHeight="false" outlineLevel="0" collapsed="false">
      <c r="A404" s="10" t="s">
        <v>1942</v>
      </c>
      <c r="B404" s="10" t="s">
        <v>1943</v>
      </c>
      <c r="C404" s="10" t="n">
        <v>3092</v>
      </c>
      <c r="D404" s="10" t="n">
        <v>1</v>
      </c>
    </row>
    <row r="405" customFormat="false" ht="13.8" hidden="false" customHeight="false" outlineLevel="0" collapsed="false">
      <c r="A405" s="10" t="s">
        <v>1339</v>
      </c>
      <c r="B405" s="10" t="s">
        <v>1944</v>
      </c>
      <c r="C405" s="10" t="n">
        <v>3087</v>
      </c>
      <c r="D405" s="10" t="n">
        <v>1</v>
      </c>
    </row>
    <row r="406" customFormat="false" ht="13.8" hidden="false" customHeight="false" outlineLevel="0" collapsed="false">
      <c r="A406" s="10" t="s">
        <v>1186</v>
      </c>
      <c r="B406" s="10" t="s">
        <v>1945</v>
      </c>
      <c r="C406" s="10" t="n">
        <v>3073</v>
      </c>
      <c r="D406" s="10" t="n">
        <v>0</v>
      </c>
    </row>
    <row r="407" customFormat="false" ht="13.8" hidden="false" customHeight="false" outlineLevel="0" collapsed="false">
      <c r="A407" s="10" t="s">
        <v>1946</v>
      </c>
      <c r="B407" s="10" t="s">
        <v>1947</v>
      </c>
      <c r="C407" s="10" t="n">
        <v>3071</v>
      </c>
      <c r="D407" s="10" t="n">
        <v>0</v>
      </c>
    </row>
    <row r="408" customFormat="false" ht="13.8" hidden="false" customHeight="false" outlineLevel="0" collapsed="false">
      <c r="A408" s="10" t="s">
        <v>1384</v>
      </c>
      <c r="B408" s="10" t="s">
        <v>1948</v>
      </c>
      <c r="C408" s="10" t="n">
        <v>3047</v>
      </c>
      <c r="D408" s="10" t="n">
        <v>1</v>
      </c>
    </row>
    <row r="409" customFormat="false" ht="13.8" hidden="false" customHeight="false" outlineLevel="0" collapsed="false">
      <c r="A409" s="10" t="s">
        <v>723</v>
      </c>
      <c r="B409" s="10" t="s">
        <v>1949</v>
      </c>
      <c r="C409" s="10" t="n">
        <v>3021</v>
      </c>
      <c r="D409" s="10" t="n">
        <v>1</v>
      </c>
    </row>
    <row r="410" customFormat="false" ht="13.8" hidden="false" customHeight="false" outlineLevel="0" collapsed="false">
      <c r="A410" s="10" t="s">
        <v>584</v>
      </c>
      <c r="B410" s="10" t="s">
        <v>1950</v>
      </c>
      <c r="C410" s="10" t="n">
        <v>3015</v>
      </c>
      <c r="D410" s="10" t="n">
        <v>1</v>
      </c>
    </row>
    <row r="411" customFormat="false" ht="13.8" hidden="false" customHeight="false" outlineLevel="0" collapsed="false">
      <c r="A411" s="10" t="s">
        <v>1340</v>
      </c>
      <c r="B411" s="10" t="s">
        <v>1951</v>
      </c>
      <c r="C411" s="10" t="n">
        <v>3000</v>
      </c>
      <c r="D411" s="10" t="n">
        <v>1</v>
      </c>
    </row>
    <row r="412" customFormat="false" ht="13.8" hidden="false" customHeight="false" outlineLevel="0" collapsed="false">
      <c r="A412" s="10" t="s">
        <v>1138</v>
      </c>
      <c r="B412" s="10" t="s">
        <v>1952</v>
      </c>
      <c r="C412" s="10" t="n">
        <v>2996</v>
      </c>
      <c r="D412" s="10" t="n">
        <v>0</v>
      </c>
    </row>
    <row r="413" customFormat="false" ht="13.8" hidden="false" customHeight="false" outlineLevel="0" collapsed="false">
      <c r="A413" s="10" t="s">
        <v>1953</v>
      </c>
      <c r="B413" s="10" t="s">
        <v>1954</v>
      </c>
      <c r="C413" s="10" t="n">
        <v>2974</v>
      </c>
      <c r="D413" s="10" t="n">
        <v>1</v>
      </c>
    </row>
    <row r="414" customFormat="false" ht="13.8" hidden="false" customHeight="false" outlineLevel="0" collapsed="false">
      <c r="A414" s="10" t="s">
        <v>1955</v>
      </c>
      <c r="B414" s="10" t="s">
        <v>1956</v>
      </c>
      <c r="C414" s="10" t="n">
        <v>2969</v>
      </c>
      <c r="D414" s="10" t="n">
        <v>0</v>
      </c>
    </row>
    <row r="415" customFormat="false" ht="13.8" hidden="false" customHeight="false" outlineLevel="0" collapsed="false">
      <c r="A415" s="10" t="s">
        <v>1957</v>
      </c>
      <c r="B415" s="10" t="s">
        <v>1958</v>
      </c>
      <c r="C415" s="10" t="n">
        <v>2968</v>
      </c>
      <c r="D415" s="10" t="n">
        <v>1</v>
      </c>
    </row>
    <row r="416" customFormat="false" ht="13.8" hidden="false" customHeight="false" outlineLevel="0" collapsed="false">
      <c r="A416" s="10" t="s">
        <v>1959</v>
      </c>
      <c r="B416" s="10" t="s">
        <v>1960</v>
      </c>
      <c r="C416" s="10" t="n">
        <v>2929</v>
      </c>
      <c r="D416" s="10" t="n">
        <v>1</v>
      </c>
    </row>
    <row r="417" customFormat="false" ht="13.8" hidden="false" customHeight="false" outlineLevel="0" collapsed="false">
      <c r="A417" s="10" t="s">
        <v>1299</v>
      </c>
      <c r="B417" s="10" t="s">
        <v>1961</v>
      </c>
      <c r="C417" s="10" t="n">
        <v>2900</v>
      </c>
      <c r="D417" s="10" t="n">
        <v>1</v>
      </c>
    </row>
    <row r="418" customFormat="false" ht="13.8" hidden="false" customHeight="false" outlineLevel="0" collapsed="false">
      <c r="A418" s="10" t="s">
        <v>1068</v>
      </c>
      <c r="B418" s="10" t="s">
        <v>1962</v>
      </c>
      <c r="C418" s="10" t="n">
        <v>2889</v>
      </c>
      <c r="D418" s="10" t="n">
        <v>1</v>
      </c>
    </row>
    <row r="419" customFormat="false" ht="13.8" hidden="false" customHeight="false" outlineLevel="0" collapsed="false">
      <c r="A419" s="10" t="s">
        <v>1224</v>
      </c>
      <c r="B419" s="10" t="s">
        <v>1963</v>
      </c>
      <c r="C419" s="10" t="n">
        <v>2878</v>
      </c>
      <c r="D419" s="10" t="n">
        <v>1</v>
      </c>
    </row>
    <row r="420" customFormat="false" ht="13.8" hidden="false" customHeight="false" outlineLevel="0" collapsed="false">
      <c r="A420" s="10" t="s">
        <v>1090</v>
      </c>
      <c r="B420" s="10" t="s">
        <v>1879</v>
      </c>
      <c r="C420" s="10" t="n">
        <v>2848</v>
      </c>
      <c r="D420" s="10" t="n">
        <v>0</v>
      </c>
    </row>
    <row r="421" customFormat="false" ht="13.8" hidden="false" customHeight="false" outlineLevel="0" collapsed="false">
      <c r="A421" s="10" t="s">
        <v>1964</v>
      </c>
      <c r="B421" s="10" t="s">
        <v>1673</v>
      </c>
      <c r="C421" s="10" t="n">
        <v>2835</v>
      </c>
      <c r="D421" s="10" t="n">
        <v>1</v>
      </c>
    </row>
    <row r="422" customFormat="false" ht="13.8" hidden="false" customHeight="false" outlineLevel="0" collapsed="false">
      <c r="A422" s="10" t="s">
        <v>1965</v>
      </c>
      <c r="B422" s="10" t="s">
        <v>1966</v>
      </c>
      <c r="C422" s="10" t="n">
        <v>2834</v>
      </c>
      <c r="D422" s="10" t="n">
        <v>0</v>
      </c>
    </row>
    <row r="423" customFormat="false" ht="13.8" hidden="false" customHeight="false" outlineLevel="0" collapsed="false">
      <c r="A423" s="10" t="s">
        <v>1136</v>
      </c>
      <c r="B423" s="10" t="s">
        <v>1967</v>
      </c>
      <c r="C423" s="10" t="n">
        <v>2807</v>
      </c>
      <c r="D423" s="10" t="n">
        <v>0</v>
      </c>
    </row>
    <row r="424" customFormat="false" ht="13.8" hidden="false" customHeight="false" outlineLevel="0" collapsed="false">
      <c r="A424" s="10" t="s">
        <v>1968</v>
      </c>
      <c r="B424" s="10" t="s">
        <v>1969</v>
      </c>
      <c r="C424" s="10" t="n">
        <v>2806</v>
      </c>
      <c r="D424" s="10" t="n">
        <v>0</v>
      </c>
    </row>
    <row r="425" customFormat="false" ht="13.8" hidden="false" customHeight="false" outlineLevel="0" collapsed="false">
      <c r="A425" s="10" t="s">
        <v>1406</v>
      </c>
      <c r="B425" s="10" t="s">
        <v>1970</v>
      </c>
      <c r="C425" s="10" t="n">
        <v>2805</v>
      </c>
      <c r="D425" s="10" t="n">
        <v>1</v>
      </c>
    </row>
    <row r="426" customFormat="false" ht="13.8" hidden="false" customHeight="false" outlineLevel="0" collapsed="false">
      <c r="A426" s="10" t="s">
        <v>983</v>
      </c>
      <c r="B426" s="10" t="s">
        <v>1971</v>
      </c>
      <c r="C426" s="10" t="n">
        <v>2803</v>
      </c>
      <c r="D426" s="10" t="n">
        <v>0</v>
      </c>
    </row>
    <row r="427" customFormat="false" ht="13.8" hidden="false" customHeight="false" outlineLevel="0" collapsed="false">
      <c r="A427" s="10" t="s">
        <v>1972</v>
      </c>
      <c r="B427" s="10" t="s">
        <v>1790</v>
      </c>
      <c r="C427" s="10" t="n">
        <v>2800</v>
      </c>
      <c r="D427" s="10" t="n">
        <v>0</v>
      </c>
    </row>
    <row r="428" customFormat="false" ht="13.8" hidden="false" customHeight="false" outlineLevel="0" collapsed="false">
      <c r="A428" s="10" t="s">
        <v>371</v>
      </c>
      <c r="B428" s="10" t="s">
        <v>1973</v>
      </c>
      <c r="C428" s="10" t="n">
        <v>2796</v>
      </c>
      <c r="D428" s="10" t="n">
        <v>1</v>
      </c>
    </row>
    <row r="429" customFormat="false" ht="13.8" hidden="false" customHeight="false" outlineLevel="0" collapsed="false">
      <c r="A429" s="10" t="s">
        <v>1974</v>
      </c>
      <c r="B429" s="10" t="s">
        <v>1975</v>
      </c>
      <c r="C429" s="10" t="n">
        <v>2777</v>
      </c>
      <c r="D429" s="10" t="n">
        <v>1</v>
      </c>
    </row>
    <row r="430" customFormat="false" ht="13.8" hidden="false" customHeight="false" outlineLevel="0" collapsed="false">
      <c r="A430" s="10" t="s">
        <v>386</v>
      </c>
      <c r="B430" s="10" t="s">
        <v>1976</v>
      </c>
      <c r="C430" s="10" t="n">
        <v>2744</v>
      </c>
      <c r="D430" s="10" t="n">
        <v>1</v>
      </c>
    </row>
    <row r="431" customFormat="false" ht="13.8" hidden="false" customHeight="false" outlineLevel="0" collapsed="false">
      <c r="A431" s="10" t="s">
        <v>937</v>
      </c>
      <c r="B431" s="10" t="s">
        <v>1918</v>
      </c>
      <c r="C431" s="10" t="n">
        <v>2738</v>
      </c>
      <c r="D431" s="10" t="n">
        <v>1</v>
      </c>
    </row>
    <row r="432" customFormat="false" ht="13.8" hidden="false" customHeight="false" outlineLevel="0" collapsed="false">
      <c r="A432" s="10" t="s">
        <v>1977</v>
      </c>
      <c r="B432" s="10" t="s">
        <v>1978</v>
      </c>
      <c r="C432" s="10" t="n">
        <v>2732</v>
      </c>
      <c r="D432" s="10" t="n">
        <v>1</v>
      </c>
    </row>
    <row r="433" customFormat="false" ht="13.8" hidden="false" customHeight="false" outlineLevel="0" collapsed="false">
      <c r="A433" s="10" t="s">
        <v>1226</v>
      </c>
      <c r="B433" s="10" t="s">
        <v>1979</v>
      </c>
      <c r="C433" s="10" t="n">
        <v>2716</v>
      </c>
      <c r="D433" s="10" t="n">
        <v>0</v>
      </c>
    </row>
    <row r="434" customFormat="false" ht="13.8" hidden="false" customHeight="false" outlineLevel="0" collapsed="false">
      <c r="A434" s="10" t="s">
        <v>1272</v>
      </c>
      <c r="B434" s="10" t="s">
        <v>1493</v>
      </c>
      <c r="C434" s="10" t="n">
        <v>2713</v>
      </c>
      <c r="D434" s="10" t="n">
        <v>1</v>
      </c>
    </row>
    <row r="435" customFormat="false" ht="13.8" hidden="false" customHeight="false" outlineLevel="0" collapsed="false">
      <c r="A435" s="10" t="s">
        <v>1980</v>
      </c>
      <c r="B435" s="10" t="s">
        <v>1493</v>
      </c>
      <c r="C435" s="10" t="n">
        <v>2695</v>
      </c>
      <c r="D435" s="10" t="n">
        <v>1</v>
      </c>
    </row>
    <row r="436" customFormat="false" ht="13.8" hidden="false" customHeight="false" outlineLevel="0" collapsed="false">
      <c r="A436" s="10" t="s">
        <v>1199</v>
      </c>
      <c r="B436" s="10" t="s">
        <v>1981</v>
      </c>
      <c r="C436" s="10" t="n">
        <v>2683</v>
      </c>
      <c r="D436" s="10" t="n">
        <v>0</v>
      </c>
    </row>
    <row r="437" customFormat="false" ht="13.8" hidden="false" customHeight="false" outlineLevel="0" collapsed="false">
      <c r="A437" s="10" t="s">
        <v>54</v>
      </c>
      <c r="B437" s="10" t="s">
        <v>1982</v>
      </c>
      <c r="C437" s="10" t="n">
        <v>2670</v>
      </c>
      <c r="D437" s="10" t="n">
        <v>1</v>
      </c>
    </row>
    <row r="438" customFormat="false" ht="13.8" hidden="false" customHeight="false" outlineLevel="0" collapsed="false">
      <c r="A438" s="10" t="s">
        <v>164</v>
      </c>
      <c r="B438" s="10" t="s">
        <v>1983</v>
      </c>
      <c r="C438" s="10" t="n">
        <v>2664</v>
      </c>
      <c r="D438" s="10" t="n">
        <v>1</v>
      </c>
    </row>
    <row r="439" customFormat="false" ht="13.8" hidden="false" customHeight="false" outlineLevel="0" collapsed="false">
      <c r="A439" s="10" t="s">
        <v>944</v>
      </c>
      <c r="B439" s="10" t="s">
        <v>1984</v>
      </c>
      <c r="C439" s="10" t="n">
        <v>2647</v>
      </c>
      <c r="D439" s="10" t="n">
        <v>1</v>
      </c>
    </row>
    <row r="440" customFormat="false" ht="13.8" hidden="false" customHeight="false" outlineLevel="0" collapsed="false">
      <c r="A440" s="10" t="s">
        <v>1448</v>
      </c>
      <c r="B440" s="10" t="s">
        <v>1985</v>
      </c>
      <c r="C440" s="10" t="n">
        <v>2629</v>
      </c>
      <c r="D440" s="10" t="n">
        <v>0</v>
      </c>
    </row>
    <row r="441" customFormat="false" ht="13.8" hidden="false" customHeight="false" outlineLevel="0" collapsed="false">
      <c r="A441" s="10" t="s">
        <v>950</v>
      </c>
      <c r="B441" s="10" t="s">
        <v>1986</v>
      </c>
      <c r="C441" s="10" t="n">
        <v>2616</v>
      </c>
      <c r="D441" s="10" t="n">
        <v>1</v>
      </c>
    </row>
    <row r="442" customFormat="false" ht="13.8" hidden="false" customHeight="false" outlineLevel="0" collapsed="false">
      <c r="A442" s="10" t="s">
        <v>790</v>
      </c>
      <c r="B442" s="10" t="s">
        <v>1987</v>
      </c>
      <c r="C442" s="10" t="n">
        <v>2592</v>
      </c>
      <c r="D442" s="10" t="n">
        <v>1</v>
      </c>
    </row>
    <row r="443" customFormat="false" ht="13.8" hidden="false" customHeight="false" outlineLevel="0" collapsed="false">
      <c r="A443" s="10" t="s">
        <v>1988</v>
      </c>
      <c r="B443" s="10" t="s">
        <v>1546</v>
      </c>
      <c r="C443" s="10" t="n">
        <v>2591</v>
      </c>
      <c r="D443" s="10" t="n">
        <v>1</v>
      </c>
    </row>
    <row r="444" customFormat="false" ht="13.8" hidden="false" customHeight="false" outlineLevel="0" collapsed="false">
      <c r="A444" s="10" t="s">
        <v>928</v>
      </c>
      <c r="B444" s="10" t="s">
        <v>1989</v>
      </c>
      <c r="C444" s="10" t="n">
        <v>2583</v>
      </c>
      <c r="D444" s="10" t="n">
        <v>0</v>
      </c>
    </row>
    <row r="445" customFormat="false" ht="13.8" hidden="false" customHeight="false" outlineLevel="0" collapsed="false">
      <c r="A445" s="10" t="s">
        <v>479</v>
      </c>
      <c r="B445" s="10" t="s">
        <v>1990</v>
      </c>
      <c r="C445" s="10" t="n">
        <v>2576</v>
      </c>
      <c r="D445" s="10" t="n">
        <v>1</v>
      </c>
    </row>
    <row r="446" customFormat="false" ht="13.8" hidden="false" customHeight="false" outlineLevel="0" collapsed="false">
      <c r="A446" s="10" t="s">
        <v>898</v>
      </c>
      <c r="B446" s="10" t="s">
        <v>1991</v>
      </c>
      <c r="C446" s="10" t="n">
        <v>2576</v>
      </c>
      <c r="D446" s="10" t="n">
        <v>0</v>
      </c>
    </row>
    <row r="447" customFormat="false" ht="13.8" hidden="false" customHeight="false" outlineLevel="0" collapsed="false">
      <c r="A447" s="10" t="s">
        <v>594</v>
      </c>
      <c r="B447" s="10" t="s">
        <v>1991</v>
      </c>
      <c r="C447" s="10" t="n">
        <v>2576</v>
      </c>
      <c r="D447" s="10" t="n">
        <v>0</v>
      </c>
    </row>
    <row r="448" customFormat="false" ht="13.8" hidden="false" customHeight="false" outlineLevel="0" collapsed="false">
      <c r="A448" s="10" t="s">
        <v>975</v>
      </c>
      <c r="B448" s="10" t="s">
        <v>1992</v>
      </c>
      <c r="C448" s="10" t="n">
        <v>2573</v>
      </c>
      <c r="D448" s="10" t="n">
        <v>1</v>
      </c>
    </row>
    <row r="449" customFormat="false" ht="13.8" hidden="false" customHeight="false" outlineLevel="0" collapsed="false">
      <c r="A449" s="10" t="s">
        <v>975</v>
      </c>
      <c r="B449" s="10" t="s">
        <v>1992</v>
      </c>
      <c r="C449" s="10" t="n">
        <v>2573</v>
      </c>
      <c r="D449" s="10" t="n">
        <v>1</v>
      </c>
    </row>
    <row r="450" customFormat="false" ht="13.8" hidden="false" customHeight="false" outlineLevel="0" collapsed="false">
      <c r="A450" s="10" t="s">
        <v>936</v>
      </c>
      <c r="B450" s="10" t="s">
        <v>1993</v>
      </c>
      <c r="C450" s="10" t="n">
        <v>2557</v>
      </c>
      <c r="D450" s="10" t="n">
        <v>0</v>
      </c>
    </row>
    <row r="451" customFormat="false" ht="13.8" hidden="false" customHeight="false" outlineLevel="0" collapsed="false">
      <c r="A451" s="10" t="s">
        <v>1994</v>
      </c>
      <c r="B451" s="10" t="s">
        <v>1995</v>
      </c>
      <c r="C451" s="10" t="n">
        <v>2550</v>
      </c>
      <c r="D451" s="10" t="n">
        <v>1</v>
      </c>
    </row>
    <row r="452" customFormat="false" ht="13.8" hidden="false" customHeight="false" outlineLevel="0" collapsed="false">
      <c r="A452" s="10" t="s">
        <v>1236</v>
      </c>
      <c r="B452" s="10" t="s">
        <v>1996</v>
      </c>
      <c r="C452" s="10" t="n">
        <v>2541</v>
      </c>
      <c r="D452" s="10" t="n">
        <v>0</v>
      </c>
    </row>
    <row r="453" customFormat="false" ht="13.8" hidden="false" customHeight="false" outlineLevel="0" collapsed="false">
      <c r="A453" s="10" t="s">
        <v>1200</v>
      </c>
      <c r="B453" s="10" t="s">
        <v>1948</v>
      </c>
      <c r="C453" s="10" t="n">
        <v>2528</v>
      </c>
      <c r="D453" s="10" t="n">
        <v>1</v>
      </c>
    </row>
    <row r="454" customFormat="false" ht="13.8" hidden="false" customHeight="false" outlineLevel="0" collapsed="false">
      <c r="A454" s="10" t="s">
        <v>1997</v>
      </c>
      <c r="B454" s="10" t="s">
        <v>1998</v>
      </c>
      <c r="C454" s="10" t="n">
        <v>2522</v>
      </c>
      <c r="D454" s="10" t="n">
        <v>1</v>
      </c>
    </row>
    <row r="455" customFormat="false" ht="13.8" hidden="false" customHeight="false" outlineLevel="0" collapsed="false">
      <c r="A455" s="10" t="s">
        <v>1174</v>
      </c>
      <c r="B455" s="10" t="s">
        <v>1999</v>
      </c>
      <c r="C455" s="10" t="n">
        <v>2517</v>
      </c>
      <c r="D455" s="10" t="n">
        <v>1</v>
      </c>
    </row>
    <row r="456" customFormat="false" ht="13.8" hidden="false" customHeight="false" outlineLevel="0" collapsed="false">
      <c r="A456" s="10" t="s">
        <v>1148</v>
      </c>
      <c r="B456" s="10" t="s">
        <v>2000</v>
      </c>
      <c r="C456" s="10" t="n">
        <v>2489</v>
      </c>
      <c r="D456" s="10" t="n">
        <v>1</v>
      </c>
    </row>
    <row r="457" customFormat="false" ht="13.8" hidden="false" customHeight="false" outlineLevel="0" collapsed="false">
      <c r="A457" s="10" t="s">
        <v>1101</v>
      </c>
      <c r="B457" s="10" t="s">
        <v>2001</v>
      </c>
      <c r="C457" s="10" t="n">
        <v>2457</v>
      </c>
      <c r="D457" s="10" t="n">
        <v>1</v>
      </c>
    </row>
    <row r="458" customFormat="false" ht="13.8" hidden="false" customHeight="false" outlineLevel="0" collapsed="false">
      <c r="A458" s="10" t="s">
        <v>1215</v>
      </c>
      <c r="B458" s="10" t="s">
        <v>2002</v>
      </c>
      <c r="C458" s="10" t="n">
        <v>2454</v>
      </c>
      <c r="D458" s="10" t="n">
        <v>0</v>
      </c>
    </row>
    <row r="459" customFormat="false" ht="13.8" hidden="false" customHeight="false" outlineLevel="0" collapsed="false">
      <c r="A459" s="10" t="s">
        <v>2003</v>
      </c>
      <c r="B459" s="10" t="s">
        <v>2004</v>
      </c>
      <c r="C459" s="10" t="n">
        <v>2433</v>
      </c>
      <c r="D459" s="10" t="n">
        <v>1</v>
      </c>
    </row>
    <row r="460" customFormat="false" ht="13.8" hidden="false" customHeight="false" outlineLevel="0" collapsed="false">
      <c r="A460" s="10" t="s">
        <v>1452</v>
      </c>
      <c r="B460" s="10" t="s">
        <v>2005</v>
      </c>
      <c r="C460" s="10" t="n">
        <v>2433</v>
      </c>
      <c r="D460" s="10" t="n">
        <v>1</v>
      </c>
    </row>
    <row r="461" customFormat="false" ht="13.8" hidden="false" customHeight="false" outlineLevel="0" collapsed="false">
      <c r="A461" s="10" t="s">
        <v>1367</v>
      </c>
      <c r="B461" s="10" t="s">
        <v>2006</v>
      </c>
      <c r="C461" s="10" t="n">
        <v>2429</v>
      </c>
      <c r="D461" s="10" t="n">
        <v>1</v>
      </c>
    </row>
    <row r="462" customFormat="false" ht="13.8" hidden="false" customHeight="false" outlineLevel="0" collapsed="false">
      <c r="A462" s="10" t="s">
        <v>878</v>
      </c>
      <c r="B462" s="10" t="s">
        <v>2007</v>
      </c>
      <c r="C462" s="10" t="n">
        <v>2416</v>
      </c>
      <c r="D462" s="10" t="n">
        <v>0</v>
      </c>
    </row>
    <row r="463" customFormat="false" ht="13.8" hidden="false" customHeight="false" outlineLevel="0" collapsed="false">
      <c r="A463" s="10" t="s">
        <v>927</v>
      </c>
      <c r="B463" s="10" t="s">
        <v>2008</v>
      </c>
      <c r="C463" s="10" t="n">
        <v>2409</v>
      </c>
      <c r="D463" s="10" t="n">
        <v>1</v>
      </c>
    </row>
    <row r="464" customFormat="false" ht="13.8" hidden="false" customHeight="false" outlineLevel="0" collapsed="false">
      <c r="A464" s="10" t="s">
        <v>2009</v>
      </c>
      <c r="B464" s="10" t="s">
        <v>2010</v>
      </c>
      <c r="C464" s="10" t="n">
        <v>2400</v>
      </c>
      <c r="D464" s="10" t="n">
        <v>0</v>
      </c>
    </row>
    <row r="465" customFormat="false" ht="13.8" hidden="false" customHeight="false" outlineLevel="0" collapsed="false">
      <c r="A465" s="10" t="s">
        <v>2011</v>
      </c>
      <c r="B465" s="10" t="s">
        <v>2012</v>
      </c>
      <c r="C465" s="10" t="n">
        <v>2389</v>
      </c>
      <c r="D465" s="10" t="n">
        <v>1</v>
      </c>
    </row>
    <row r="466" customFormat="false" ht="13.8" hidden="false" customHeight="false" outlineLevel="0" collapsed="false">
      <c r="A466" s="10" t="s">
        <v>728</v>
      </c>
      <c r="B466" s="10" t="s">
        <v>2013</v>
      </c>
      <c r="C466" s="10" t="n">
        <v>2386</v>
      </c>
      <c r="D466" s="10" t="n">
        <v>1</v>
      </c>
    </row>
    <row r="467" customFormat="false" ht="13.8" hidden="false" customHeight="false" outlineLevel="0" collapsed="false">
      <c r="A467" s="10" t="s">
        <v>2014</v>
      </c>
      <c r="B467" s="10" t="s">
        <v>2015</v>
      </c>
      <c r="C467" s="10" t="n">
        <v>2376</v>
      </c>
      <c r="D467" s="10" t="n">
        <v>1</v>
      </c>
    </row>
    <row r="468" customFormat="false" ht="13.8" hidden="false" customHeight="false" outlineLevel="0" collapsed="false">
      <c r="A468" s="10" t="s">
        <v>2016</v>
      </c>
      <c r="B468" s="10" t="s">
        <v>2017</v>
      </c>
      <c r="C468" s="10" t="n">
        <v>2374</v>
      </c>
      <c r="D468" s="10" t="n">
        <v>0</v>
      </c>
    </row>
    <row r="469" customFormat="false" ht="13.8" hidden="false" customHeight="false" outlineLevel="0" collapsed="false">
      <c r="A469" s="10" t="s">
        <v>1290</v>
      </c>
      <c r="B469" s="10" t="s">
        <v>2018</v>
      </c>
      <c r="C469" s="10" t="n">
        <v>2359</v>
      </c>
      <c r="D469" s="10" t="n">
        <v>0</v>
      </c>
    </row>
    <row r="470" customFormat="false" ht="13.8" hidden="false" customHeight="false" outlineLevel="0" collapsed="false">
      <c r="A470" s="10" t="s">
        <v>1084</v>
      </c>
      <c r="B470" s="10" t="s">
        <v>2019</v>
      </c>
      <c r="C470" s="10" t="n">
        <v>2358</v>
      </c>
      <c r="D470" s="10" t="n">
        <v>1</v>
      </c>
    </row>
    <row r="471" customFormat="false" ht="13.8" hidden="false" customHeight="false" outlineLevel="0" collapsed="false">
      <c r="A471" s="10" t="s">
        <v>1315</v>
      </c>
      <c r="B471" s="10" t="s">
        <v>2020</v>
      </c>
      <c r="C471" s="10" t="n">
        <v>2352</v>
      </c>
      <c r="D471" s="10" t="n">
        <v>1</v>
      </c>
    </row>
    <row r="472" customFormat="false" ht="13.8" hidden="false" customHeight="false" outlineLevel="0" collapsed="false">
      <c r="A472" s="10" t="s">
        <v>1315</v>
      </c>
      <c r="B472" s="10" t="s">
        <v>2020</v>
      </c>
      <c r="C472" s="10" t="n">
        <v>2352</v>
      </c>
      <c r="D472" s="10" t="n">
        <v>1</v>
      </c>
    </row>
    <row r="473" customFormat="false" ht="13.8" hidden="false" customHeight="false" outlineLevel="0" collapsed="false">
      <c r="A473" s="10" t="s">
        <v>1297</v>
      </c>
      <c r="B473" s="10" t="s">
        <v>2021</v>
      </c>
      <c r="C473" s="10" t="n">
        <v>2331</v>
      </c>
      <c r="D473" s="10" t="n">
        <v>1</v>
      </c>
    </row>
    <row r="474" customFormat="false" ht="13.8" hidden="false" customHeight="false" outlineLevel="0" collapsed="false">
      <c r="A474" s="10" t="s">
        <v>1089</v>
      </c>
      <c r="B474" s="10" t="s">
        <v>2022</v>
      </c>
      <c r="C474" s="10" t="n">
        <v>2318</v>
      </c>
      <c r="D474" s="10" t="n">
        <v>0</v>
      </c>
    </row>
    <row r="475" customFormat="false" ht="13.8" hidden="false" customHeight="false" outlineLevel="0" collapsed="false">
      <c r="A475" s="10" t="s">
        <v>945</v>
      </c>
      <c r="B475" s="10" t="s">
        <v>2023</v>
      </c>
      <c r="C475" s="10" t="n">
        <v>2304</v>
      </c>
      <c r="D475" s="10" t="n">
        <v>1</v>
      </c>
    </row>
    <row r="476" customFormat="false" ht="13.8" hidden="false" customHeight="false" outlineLevel="0" collapsed="false">
      <c r="A476" s="10" t="s">
        <v>2024</v>
      </c>
      <c r="B476" s="10" t="s">
        <v>2025</v>
      </c>
      <c r="C476" s="10" t="n">
        <v>2300</v>
      </c>
      <c r="D476" s="10" t="n">
        <v>1</v>
      </c>
    </row>
    <row r="477" customFormat="false" ht="13.8" hidden="false" customHeight="false" outlineLevel="0" collapsed="false">
      <c r="A477" s="10" t="s">
        <v>893</v>
      </c>
      <c r="B477" s="10" t="s">
        <v>2026</v>
      </c>
      <c r="C477" s="10" t="n">
        <v>2277</v>
      </c>
      <c r="D477" s="10" t="n">
        <v>1</v>
      </c>
    </row>
    <row r="478" customFormat="false" ht="13.8" hidden="false" customHeight="false" outlineLevel="0" collapsed="false">
      <c r="A478" s="10" t="s">
        <v>1119</v>
      </c>
      <c r="B478" s="10" t="s">
        <v>2027</v>
      </c>
      <c r="C478" s="10" t="n">
        <v>2259</v>
      </c>
      <c r="D478" s="10" t="n">
        <v>0</v>
      </c>
    </row>
    <row r="479" customFormat="false" ht="13.8" hidden="false" customHeight="false" outlineLevel="0" collapsed="false">
      <c r="A479" s="10" t="s">
        <v>900</v>
      </c>
      <c r="B479" s="10" t="s">
        <v>2028</v>
      </c>
      <c r="C479" s="10" t="n">
        <v>2246</v>
      </c>
      <c r="D479" s="10" t="n">
        <v>1</v>
      </c>
    </row>
    <row r="480" customFormat="false" ht="13.8" hidden="false" customHeight="false" outlineLevel="0" collapsed="false">
      <c r="A480" s="10" t="s">
        <v>1100</v>
      </c>
      <c r="B480" s="10" t="s">
        <v>2029</v>
      </c>
      <c r="C480" s="10" t="n">
        <v>2232</v>
      </c>
      <c r="D480" s="10" t="n">
        <v>1</v>
      </c>
    </row>
    <row r="481" customFormat="false" ht="13.8" hidden="false" customHeight="false" outlineLevel="0" collapsed="false">
      <c r="A481" s="10" t="s">
        <v>2030</v>
      </c>
      <c r="B481" s="10" t="s">
        <v>2031</v>
      </c>
      <c r="C481" s="10" t="n">
        <v>2221</v>
      </c>
      <c r="D481" s="10" t="n">
        <v>1</v>
      </c>
    </row>
    <row r="482" customFormat="false" ht="13.8" hidden="false" customHeight="false" outlineLevel="0" collapsed="false">
      <c r="A482" s="10" t="s">
        <v>2032</v>
      </c>
      <c r="B482" s="10" t="s">
        <v>2033</v>
      </c>
      <c r="C482" s="10" t="n">
        <v>2211</v>
      </c>
      <c r="D482" s="10" t="n">
        <v>1</v>
      </c>
    </row>
    <row r="483" customFormat="false" ht="13.8" hidden="false" customHeight="false" outlineLevel="0" collapsed="false">
      <c r="A483" s="10" t="s">
        <v>1349</v>
      </c>
      <c r="B483" s="10" t="s">
        <v>2034</v>
      </c>
      <c r="C483" s="10" t="n">
        <v>2199</v>
      </c>
      <c r="D483" s="10" t="n">
        <v>0</v>
      </c>
    </row>
    <row r="484" customFormat="false" ht="13.8" hidden="false" customHeight="false" outlineLevel="0" collapsed="false">
      <c r="A484" s="10" t="s">
        <v>1307</v>
      </c>
      <c r="B484" s="10" t="s">
        <v>2035</v>
      </c>
      <c r="C484" s="10" t="n">
        <v>2197</v>
      </c>
      <c r="D484" s="10" t="n">
        <v>1</v>
      </c>
    </row>
    <row r="485" customFormat="false" ht="13.8" hidden="false" customHeight="false" outlineLevel="0" collapsed="false">
      <c r="A485" s="10" t="s">
        <v>2036</v>
      </c>
      <c r="B485" s="10" t="s">
        <v>2037</v>
      </c>
      <c r="C485" s="10" t="n">
        <v>2191</v>
      </c>
      <c r="D485" s="10" t="n">
        <v>1</v>
      </c>
    </row>
    <row r="486" customFormat="false" ht="13.8" hidden="false" customHeight="false" outlineLevel="0" collapsed="false">
      <c r="A486" s="10" t="s">
        <v>1097</v>
      </c>
      <c r="B486" s="10" t="s">
        <v>2038</v>
      </c>
      <c r="C486" s="10" t="n">
        <v>2181</v>
      </c>
      <c r="D486" s="10" t="n">
        <v>0</v>
      </c>
    </row>
    <row r="487" customFormat="false" ht="13.8" hidden="false" customHeight="false" outlineLevel="0" collapsed="false">
      <c r="A487" s="10" t="s">
        <v>1195</v>
      </c>
      <c r="B487" s="10" t="s">
        <v>2039</v>
      </c>
      <c r="C487" s="10" t="n">
        <v>2162</v>
      </c>
      <c r="D487" s="10" t="n">
        <v>1</v>
      </c>
    </row>
    <row r="488" customFormat="false" ht="13.8" hidden="false" customHeight="false" outlineLevel="0" collapsed="false">
      <c r="A488" s="10" t="s">
        <v>755</v>
      </c>
      <c r="B488" s="10" t="s">
        <v>1582</v>
      </c>
      <c r="C488" s="10" t="n">
        <v>2143</v>
      </c>
      <c r="D488" s="10" t="n">
        <v>1</v>
      </c>
    </row>
    <row r="489" customFormat="false" ht="13.8" hidden="false" customHeight="false" outlineLevel="0" collapsed="false">
      <c r="A489" s="10" t="s">
        <v>1378</v>
      </c>
      <c r="B489" s="10" t="s">
        <v>2040</v>
      </c>
      <c r="C489" s="10" t="n">
        <v>2118</v>
      </c>
      <c r="D489" s="10" t="n">
        <v>1</v>
      </c>
    </row>
    <row r="490" customFormat="false" ht="13.8" hidden="false" customHeight="false" outlineLevel="0" collapsed="false">
      <c r="A490" s="10" t="s">
        <v>2041</v>
      </c>
      <c r="B490" s="10" t="s">
        <v>2042</v>
      </c>
      <c r="C490" s="10" t="n">
        <v>2116</v>
      </c>
      <c r="D490" s="10" t="n">
        <v>1</v>
      </c>
    </row>
    <row r="491" customFormat="false" ht="13.8" hidden="false" customHeight="false" outlineLevel="0" collapsed="false">
      <c r="A491" s="10" t="s">
        <v>1442</v>
      </c>
      <c r="B491" s="10" t="s">
        <v>2043</v>
      </c>
      <c r="C491" s="10" t="n">
        <v>2115</v>
      </c>
      <c r="D491" s="10" t="n">
        <v>1</v>
      </c>
    </row>
    <row r="492" customFormat="false" ht="13.8" hidden="false" customHeight="false" outlineLevel="0" collapsed="false">
      <c r="A492" s="10" t="s">
        <v>1465</v>
      </c>
      <c r="B492" s="10" t="s">
        <v>2044</v>
      </c>
      <c r="C492" s="10" t="n">
        <v>2105</v>
      </c>
      <c r="D492" s="10" t="n">
        <v>1</v>
      </c>
    </row>
    <row r="493" customFormat="false" ht="13.8" hidden="false" customHeight="false" outlineLevel="0" collapsed="false">
      <c r="A493" s="10" t="s">
        <v>1289</v>
      </c>
      <c r="B493" s="10" t="s">
        <v>2045</v>
      </c>
      <c r="C493" s="10" t="n">
        <v>2061</v>
      </c>
      <c r="D493" s="10" t="n">
        <v>1</v>
      </c>
    </row>
    <row r="494" customFormat="false" ht="13.8" hidden="false" customHeight="false" outlineLevel="0" collapsed="false">
      <c r="A494" s="10" t="s">
        <v>1247</v>
      </c>
      <c r="B494" s="10" t="s">
        <v>2046</v>
      </c>
      <c r="C494" s="10" t="n">
        <v>2060</v>
      </c>
      <c r="D494" s="10" t="n">
        <v>1</v>
      </c>
    </row>
    <row r="495" customFormat="false" ht="13.8" hidden="false" customHeight="false" outlineLevel="0" collapsed="false">
      <c r="A495" s="10" t="s">
        <v>2047</v>
      </c>
      <c r="B495" s="10" t="s">
        <v>2048</v>
      </c>
      <c r="C495" s="10" t="n">
        <v>2059</v>
      </c>
      <c r="D495" s="10" t="n">
        <v>1</v>
      </c>
    </row>
    <row r="496" customFormat="false" ht="13.8" hidden="false" customHeight="false" outlineLevel="0" collapsed="false">
      <c r="A496" s="10" t="s">
        <v>2049</v>
      </c>
      <c r="B496" s="10" t="s">
        <v>2050</v>
      </c>
      <c r="C496" s="10" t="n">
        <v>2058</v>
      </c>
      <c r="D496" s="10" t="n">
        <v>1</v>
      </c>
    </row>
    <row r="497" customFormat="false" ht="13.8" hidden="false" customHeight="false" outlineLevel="0" collapsed="false">
      <c r="A497" s="10" t="s">
        <v>1308</v>
      </c>
      <c r="B497" s="10" t="s">
        <v>2051</v>
      </c>
      <c r="C497" s="10" t="n">
        <v>2051</v>
      </c>
      <c r="D497" s="10" t="n">
        <v>1</v>
      </c>
    </row>
    <row r="498" customFormat="false" ht="13.8" hidden="false" customHeight="false" outlineLevel="0" collapsed="false">
      <c r="A498" s="10" t="s">
        <v>1323</v>
      </c>
      <c r="B498" s="10" t="s">
        <v>2052</v>
      </c>
      <c r="C498" s="10" t="n">
        <v>2029</v>
      </c>
      <c r="D498" s="10" t="n">
        <v>0</v>
      </c>
    </row>
    <row r="499" customFormat="false" ht="13.8" hidden="false" customHeight="false" outlineLevel="0" collapsed="false">
      <c r="A499" s="10" t="s">
        <v>1451</v>
      </c>
      <c r="B499" s="10" t="s">
        <v>2053</v>
      </c>
      <c r="C499" s="10" t="n">
        <v>2028</v>
      </c>
      <c r="D499" s="10" t="n">
        <v>0</v>
      </c>
    </row>
    <row r="500" customFormat="false" ht="13.8" hidden="false" customHeight="false" outlineLevel="0" collapsed="false">
      <c r="A500" s="10" t="s">
        <v>888</v>
      </c>
      <c r="B500" s="10" t="s">
        <v>2054</v>
      </c>
      <c r="C500" s="10" t="n">
        <v>2015</v>
      </c>
      <c r="D500" s="10" t="n">
        <v>1</v>
      </c>
    </row>
    <row r="501" customFormat="false" ht="13.8" hidden="false" customHeight="false" outlineLevel="0" collapsed="false">
      <c r="A501" s="10" t="s">
        <v>986</v>
      </c>
      <c r="B501" s="10" t="s">
        <v>2055</v>
      </c>
      <c r="C501" s="10" t="n">
        <v>2001</v>
      </c>
      <c r="D501" s="10" t="n">
        <v>1</v>
      </c>
    </row>
    <row r="502" customFormat="false" ht="13.8" hidden="false" customHeight="false" outlineLevel="0" collapsed="false">
      <c r="A502" s="10" t="s">
        <v>1081</v>
      </c>
      <c r="B502" s="10" t="s">
        <v>2056</v>
      </c>
      <c r="C502" s="10" t="n">
        <v>2000</v>
      </c>
      <c r="D502" s="10" t="n">
        <v>0</v>
      </c>
    </row>
    <row r="503" customFormat="false" ht="13.8" hidden="false" customHeight="false" outlineLevel="0" collapsed="false">
      <c r="A503" s="10" t="s">
        <v>2057</v>
      </c>
      <c r="B503" s="10" t="s">
        <v>2058</v>
      </c>
      <c r="C503" s="10" t="n">
        <v>1991</v>
      </c>
      <c r="D503" s="10" t="n">
        <v>1</v>
      </c>
    </row>
    <row r="504" customFormat="false" ht="13.8" hidden="false" customHeight="false" outlineLevel="0" collapsed="false">
      <c r="A504" s="10" t="s">
        <v>498</v>
      </c>
      <c r="B504" s="10" t="s">
        <v>2059</v>
      </c>
      <c r="C504" s="10" t="n">
        <v>1990</v>
      </c>
      <c r="D504" s="10" t="n">
        <v>1</v>
      </c>
    </row>
    <row r="505" customFormat="false" ht="13.8" hidden="false" customHeight="false" outlineLevel="0" collapsed="false">
      <c r="A505" s="10" t="s">
        <v>375</v>
      </c>
      <c r="B505" s="10" t="s">
        <v>2060</v>
      </c>
      <c r="C505" s="10" t="n">
        <v>1979</v>
      </c>
      <c r="D505" s="10" t="n">
        <v>1</v>
      </c>
    </row>
    <row r="506" customFormat="false" ht="13.8" hidden="false" customHeight="false" outlineLevel="0" collapsed="false">
      <c r="A506" s="10" t="s">
        <v>1201</v>
      </c>
      <c r="B506" s="10" t="s">
        <v>2061</v>
      </c>
      <c r="C506" s="10" t="n">
        <v>1976</v>
      </c>
      <c r="D506" s="10" t="n">
        <v>1</v>
      </c>
    </row>
    <row r="507" customFormat="false" ht="13.8" hidden="false" customHeight="false" outlineLevel="0" collapsed="false">
      <c r="A507" s="10" t="s">
        <v>1201</v>
      </c>
      <c r="B507" s="10" t="s">
        <v>2061</v>
      </c>
      <c r="C507" s="10" t="n">
        <v>1976</v>
      </c>
      <c r="D507" s="10" t="n">
        <v>1</v>
      </c>
    </row>
    <row r="508" customFormat="false" ht="13.8" hidden="false" customHeight="false" outlineLevel="0" collapsed="false">
      <c r="A508" s="10" t="s">
        <v>42</v>
      </c>
      <c r="B508" s="10" t="s">
        <v>2062</v>
      </c>
      <c r="C508" s="10" t="n">
        <v>1964</v>
      </c>
      <c r="D508" s="10" t="n">
        <v>1</v>
      </c>
    </row>
    <row r="509" customFormat="false" ht="13.8" hidden="false" customHeight="false" outlineLevel="0" collapsed="false">
      <c r="A509" s="10" t="s">
        <v>42</v>
      </c>
      <c r="B509" s="10" t="s">
        <v>2062</v>
      </c>
      <c r="C509" s="10" t="n">
        <v>1963</v>
      </c>
      <c r="D509" s="10" t="n">
        <v>1</v>
      </c>
    </row>
    <row r="510" customFormat="false" ht="13.8" hidden="false" customHeight="false" outlineLevel="0" collapsed="false">
      <c r="A510" s="10" t="s">
        <v>614</v>
      </c>
      <c r="B510" s="10" t="s">
        <v>1624</v>
      </c>
      <c r="C510" s="10" t="n">
        <v>1958</v>
      </c>
      <c r="D510" s="10" t="n">
        <v>1</v>
      </c>
    </row>
    <row r="511" customFormat="false" ht="13.8" hidden="false" customHeight="false" outlineLevel="0" collapsed="false">
      <c r="A511" s="10" t="s">
        <v>335</v>
      </c>
      <c r="B511" s="10" t="s">
        <v>2063</v>
      </c>
      <c r="C511" s="10" t="n">
        <v>1954</v>
      </c>
      <c r="D511" s="10" t="n">
        <v>1</v>
      </c>
    </row>
    <row r="512" customFormat="false" ht="13.8" hidden="false" customHeight="false" outlineLevel="0" collapsed="false">
      <c r="A512" s="10" t="s">
        <v>2064</v>
      </c>
      <c r="B512" s="10" t="s">
        <v>2063</v>
      </c>
      <c r="C512" s="10" t="n">
        <v>1951</v>
      </c>
      <c r="D512" s="10" t="n">
        <v>1</v>
      </c>
    </row>
    <row r="513" customFormat="false" ht="13.8" hidden="false" customHeight="false" outlineLevel="0" collapsed="false">
      <c r="A513" s="10" t="s">
        <v>2065</v>
      </c>
      <c r="B513" s="10" t="s">
        <v>2066</v>
      </c>
      <c r="C513" s="10" t="n">
        <v>1941</v>
      </c>
      <c r="D513" s="10" t="n">
        <v>1</v>
      </c>
    </row>
    <row r="514" customFormat="false" ht="13.8" hidden="false" customHeight="false" outlineLevel="0" collapsed="false">
      <c r="A514" s="10" t="s">
        <v>2067</v>
      </c>
      <c r="B514" s="10" t="s">
        <v>2068</v>
      </c>
      <c r="C514" s="10" t="n">
        <v>1921</v>
      </c>
      <c r="D514" s="10" t="n">
        <v>1</v>
      </c>
    </row>
    <row r="515" customFormat="false" ht="13.8" hidden="false" customHeight="false" outlineLevel="0" collapsed="false">
      <c r="A515" s="10" t="s">
        <v>940</v>
      </c>
      <c r="B515" s="10" t="s">
        <v>2069</v>
      </c>
      <c r="C515" s="10" t="n">
        <v>1921</v>
      </c>
      <c r="D515" s="10" t="n">
        <v>1</v>
      </c>
    </row>
    <row r="516" customFormat="false" ht="13.8" hidden="false" customHeight="false" outlineLevel="0" collapsed="false">
      <c r="A516" s="10" t="s">
        <v>1008</v>
      </c>
      <c r="B516" s="10" t="s">
        <v>2070</v>
      </c>
      <c r="C516" s="10" t="n">
        <v>1921</v>
      </c>
      <c r="D516" s="10" t="n">
        <v>0</v>
      </c>
    </row>
    <row r="517" customFormat="false" ht="13.8" hidden="false" customHeight="false" outlineLevel="0" collapsed="false">
      <c r="A517" s="10" t="s">
        <v>891</v>
      </c>
      <c r="B517" s="10" t="s">
        <v>2071</v>
      </c>
      <c r="C517" s="10" t="n">
        <v>1916</v>
      </c>
      <c r="D517" s="10" t="n">
        <v>0</v>
      </c>
    </row>
    <row r="518" customFormat="false" ht="13.8" hidden="false" customHeight="false" outlineLevel="0" collapsed="false">
      <c r="A518" s="10" t="s">
        <v>2072</v>
      </c>
      <c r="B518" s="10" t="s">
        <v>2073</v>
      </c>
      <c r="C518" s="10" t="n">
        <v>1915</v>
      </c>
      <c r="D518" s="10" t="n">
        <v>0</v>
      </c>
    </row>
    <row r="519" customFormat="false" ht="13.8" hidden="false" customHeight="false" outlineLevel="0" collapsed="false">
      <c r="A519" s="10" t="s">
        <v>1407</v>
      </c>
      <c r="B519" s="10" t="s">
        <v>2074</v>
      </c>
      <c r="C519" s="10" t="n">
        <v>1907</v>
      </c>
      <c r="D519" s="10" t="n">
        <v>0</v>
      </c>
    </row>
    <row r="520" customFormat="false" ht="13.8" hidden="false" customHeight="false" outlineLevel="0" collapsed="false">
      <c r="A520" s="10" t="s">
        <v>1179</v>
      </c>
      <c r="B520" s="10" t="s">
        <v>2075</v>
      </c>
      <c r="C520" s="10" t="n">
        <v>1892</v>
      </c>
      <c r="D520" s="10" t="n">
        <v>0</v>
      </c>
    </row>
    <row r="521" customFormat="false" ht="13.8" hidden="false" customHeight="false" outlineLevel="0" collapsed="false">
      <c r="A521" s="10" t="s">
        <v>1296</v>
      </c>
      <c r="B521" s="10" t="s">
        <v>2076</v>
      </c>
      <c r="C521" s="10" t="n">
        <v>1866</v>
      </c>
      <c r="D521" s="10" t="n">
        <v>0</v>
      </c>
    </row>
    <row r="522" customFormat="false" ht="13.8" hidden="false" customHeight="false" outlineLevel="0" collapsed="false">
      <c r="A522" s="10" t="s">
        <v>1319</v>
      </c>
      <c r="B522" s="10" t="s">
        <v>2077</v>
      </c>
      <c r="C522" s="10" t="n">
        <v>1864</v>
      </c>
      <c r="D522" s="10" t="n">
        <v>1</v>
      </c>
    </row>
    <row r="523" customFormat="false" ht="13.8" hidden="false" customHeight="false" outlineLevel="0" collapsed="false">
      <c r="A523" s="10" t="s">
        <v>1248</v>
      </c>
      <c r="B523" s="10" t="s">
        <v>2078</v>
      </c>
      <c r="C523" s="10" t="n">
        <v>1854</v>
      </c>
      <c r="D523" s="10" t="n">
        <v>1</v>
      </c>
    </row>
    <row r="524" customFormat="false" ht="13.8" hidden="false" customHeight="false" outlineLevel="0" collapsed="false">
      <c r="A524" s="10" t="s">
        <v>2079</v>
      </c>
      <c r="B524" s="10" t="s">
        <v>2080</v>
      </c>
      <c r="C524" s="10" t="n">
        <v>1850</v>
      </c>
      <c r="D524" s="10" t="n">
        <v>0</v>
      </c>
    </row>
    <row r="525" customFormat="false" ht="13.8" hidden="false" customHeight="false" outlineLevel="0" collapsed="false">
      <c r="A525" s="10" t="s">
        <v>1449</v>
      </c>
      <c r="B525" s="10" t="s">
        <v>2081</v>
      </c>
      <c r="C525" s="10" t="n">
        <v>1827</v>
      </c>
      <c r="D525" s="10" t="n">
        <v>1</v>
      </c>
    </row>
    <row r="526" customFormat="false" ht="13.8" hidden="false" customHeight="false" outlineLevel="0" collapsed="false">
      <c r="A526" s="10" t="s">
        <v>2082</v>
      </c>
      <c r="B526" s="10" t="s">
        <v>2083</v>
      </c>
      <c r="C526" s="10" t="n">
        <v>1824</v>
      </c>
      <c r="D526" s="10" t="n">
        <v>1</v>
      </c>
    </row>
    <row r="527" customFormat="false" ht="13.8" hidden="false" customHeight="false" outlineLevel="0" collapsed="false">
      <c r="A527" s="10" t="s">
        <v>2084</v>
      </c>
      <c r="B527" s="10" t="s">
        <v>2085</v>
      </c>
      <c r="C527" s="10" t="n">
        <v>1799</v>
      </c>
      <c r="D527" s="10" t="n">
        <v>1</v>
      </c>
    </row>
    <row r="528" customFormat="false" ht="13.8" hidden="false" customHeight="false" outlineLevel="0" collapsed="false">
      <c r="A528" s="10" t="s">
        <v>1223</v>
      </c>
      <c r="B528" s="10" t="s">
        <v>2086</v>
      </c>
      <c r="C528" s="10" t="n">
        <v>1779</v>
      </c>
      <c r="D528" s="10" t="n">
        <v>1</v>
      </c>
    </row>
    <row r="529" customFormat="false" ht="13.8" hidden="false" customHeight="false" outlineLevel="0" collapsed="false">
      <c r="A529" s="10" t="s">
        <v>2087</v>
      </c>
      <c r="B529" s="10" t="s">
        <v>2088</v>
      </c>
      <c r="C529" s="10" t="n">
        <v>1778</v>
      </c>
      <c r="D529" s="10" t="n">
        <v>1</v>
      </c>
    </row>
    <row r="530" customFormat="false" ht="13.8" hidden="false" customHeight="false" outlineLevel="0" collapsed="false">
      <c r="A530" s="10" t="s">
        <v>814</v>
      </c>
      <c r="B530" s="10" t="s">
        <v>2089</v>
      </c>
      <c r="C530" s="10" t="n">
        <v>1764</v>
      </c>
      <c r="D530" s="10" t="n">
        <v>1</v>
      </c>
    </row>
    <row r="531" customFormat="false" ht="13.8" hidden="false" customHeight="false" outlineLevel="0" collapsed="false">
      <c r="A531" s="10" t="s">
        <v>2090</v>
      </c>
      <c r="B531" s="10" t="s">
        <v>2091</v>
      </c>
      <c r="C531" s="10" t="n">
        <v>1749</v>
      </c>
      <c r="D531" s="10" t="n">
        <v>0</v>
      </c>
    </row>
    <row r="532" customFormat="false" ht="13.8" hidden="false" customHeight="false" outlineLevel="0" collapsed="false">
      <c r="A532" s="10" t="s">
        <v>2092</v>
      </c>
      <c r="B532" s="10" t="s">
        <v>2093</v>
      </c>
      <c r="C532" s="10" t="n">
        <v>1747</v>
      </c>
      <c r="D532" s="10" t="n">
        <v>1</v>
      </c>
    </row>
    <row r="533" customFormat="false" ht="13.8" hidden="false" customHeight="false" outlineLevel="0" collapsed="false">
      <c r="A533" s="10" t="s">
        <v>108</v>
      </c>
      <c r="B533" s="10" t="s">
        <v>2094</v>
      </c>
      <c r="C533" s="10" t="n">
        <v>1726</v>
      </c>
      <c r="D533" s="10" t="n">
        <v>1</v>
      </c>
    </row>
    <row r="534" customFormat="false" ht="13.8" hidden="false" customHeight="false" outlineLevel="0" collapsed="false">
      <c r="A534" s="10" t="s">
        <v>2095</v>
      </c>
      <c r="B534" s="10" t="s">
        <v>2096</v>
      </c>
      <c r="C534" s="10" t="n">
        <v>1720</v>
      </c>
      <c r="D534" s="10" t="n">
        <v>0</v>
      </c>
    </row>
    <row r="535" customFormat="false" ht="13.8" hidden="false" customHeight="false" outlineLevel="0" collapsed="false">
      <c r="A535" s="10" t="s">
        <v>1104</v>
      </c>
      <c r="B535" s="10" t="s">
        <v>2097</v>
      </c>
      <c r="C535" s="10" t="n">
        <v>1712</v>
      </c>
      <c r="D535" s="10" t="n">
        <v>1</v>
      </c>
    </row>
    <row r="536" customFormat="false" ht="13.8" hidden="false" customHeight="false" outlineLevel="0" collapsed="false">
      <c r="A536" s="10" t="s">
        <v>1420</v>
      </c>
      <c r="B536" s="10" t="s">
        <v>2098</v>
      </c>
      <c r="C536" s="10" t="n">
        <v>1705</v>
      </c>
      <c r="D536" s="10" t="n">
        <v>1</v>
      </c>
    </row>
    <row r="537" customFormat="false" ht="13.8" hidden="false" customHeight="false" outlineLevel="0" collapsed="false">
      <c r="A537" s="10" t="s">
        <v>2099</v>
      </c>
      <c r="B537" s="10" t="s">
        <v>2100</v>
      </c>
      <c r="C537" s="10" t="n">
        <v>1703</v>
      </c>
      <c r="D537" s="10" t="n">
        <v>1</v>
      </c>
    </row>
    <row r="538" customFormat="false" ht="13.8" hidden="false" customHeight="false" outlineLevel="0" collapsed="false">
      <c r="A538" s="10" t="s">
        <v>2101</v>
      </c>
      <c r="B538" s="10" t="s">
        <v>2102</v>
      </c>
      <c r="C538" s="10" t="n">
        <v>1687</v>
      </c>
      <c r="D538" s="10" t="n">
        <v>1</v>
      </c>
    </row>
    <row r="539" customFormat="false" ht="13.8" hidden="false" customHeight="false" outlineLevel="0" collapsed="false">
      <c r="A539" s="10" t="s">
        <v>830</v>
      </c>
      <c r="B539" s="10" t="s">
        <v>2103</v>
      </c>
      <c r="C539" s="10" t="n">
        <v>1686</v>
      </c>
      <c r="D539" s="10" t="n">
        <v>1</v>
      </c>
    </row>
    <row r="540" customFormat="false" ht="13.8" hidden="false" customHeight="false" outlineLevel="0" collapsed="false">
      <c r="A540" s="10" t="s">
        <v>1012</v>
      </c>
      <c r="B540" s="10" t="s">
        <v>2104</v>
      </c>
      <c r="C540" s="10" t="n">
        <v>1678</v>
      </c>
      <c r="D540" s="10" t="n">
        <v>0</v>
      </c>
    </row>
    <row r="541" customFormat="false" ht="13.8" hidden="false" customHeight="false" outlineLevel="0" collapsed="false">
      <c r="A541" s="10" t="s">
        <v>1430</v>
      </c>
      <c r="B541" s="10" t="s">
        <v>2105</v>
      </c>
      <c r="C541" s="10" t="n">
        <v>1668</v>
      </c>
      <c r="D541" s="10" t="n">
        <v>0</v>
      </c>
    </row>
    <row r="542" customFormat="false" ht="13.8" hidden="false" customHeight="false" outlineLevel="0" collapsed="false">
      <c r="A542" s="10" t="s">
        <v>1196</v>
      </c>
      <c r="B542" s="10" t="s">
        <v>2106</v>
      </c>
      <c r="C542" s="10" t="n">
        <v>1667</v>
      </c>
      <c r="D542" s="10" t="n">
        <v>1</v>
      </c>
    </row>
    <row r="543" customFormat="false" ht="13.8" hidden="false" customHeight="false" outlineLevel="0" collapsed="false">
      <c r="A543" s="10" t="s">
        <v>2107</v>
      </c>
      <c r="B543" s="10" t="s">
        <v>2108</v>
      </c>
      <c r="C543" s="10" t="n">
        <v>1663</v>
      </c>
      <c r="D543" s="10" t="n">
        <v>1</v>
      </c>
    </row>
    <row r="544" customFormat="false" ht="13.8" hidden="false" customHeight="false" outlineLevel="0" collapsed="false">
      <c r="A544" s="10" t="s">
        <v>660</v>
      </c>
      <c r="B544" s="10" t="s">
        <v>2109</v>
      </c>
      <c r="C544" s="10" t="n">
        <v>1662</v>
      </c>
      <c r="D544" s="10" t="n">
        <v>1</v>
      </c>
    </row>
    <row r="545" customFormat="false" ht="13.8" hidden="false" customHeight="false" outlineLevel="0" collapsed="false">
      <c r="A545" s="10" t="s">
        <v>64</v>
      </c>
      <c r="B545" s="10" t="s">
        <v>2110</v>
      </c>
      <c r="C545" s="10" t="n">
        <v>1659</v>
      </c>
      <c r="D545" s="10" t="n">
        <v>1</v>
      </c>
    </row>
    <row r="546" customFormat="false" ht="13.8" hidden="false" customHeight="false" outlineLevel="0" collapsed="false">
      <c r="A546" s="10" t="s">
        <v>1376</v>
      </c>
      <c r="B546" s="10" t="s">
        <v>2111</v>
      </c>
      <c r="C546" s="10" t="n">
        <v>1639</v>
      </c>
      <c r="D546" s="10" t="n">
        <v>1</v>
      </c>
    </row>
    <row r="547" customFormat="false" ht="13.8" hidden="false" customHeight="false" outlineLevel="0" collapsed="false">
      <c r="A547" s="10" t="s">
        <v>1130</v>
      </c>
      <c r="B547" s="10" t="s">
        <v>2112</v>
      </c>
      <c r="C547" s="10" t="n">
        <v>1639</v>
      </c>
      <c r="D547" s="10" t="n">
        <v>1</v>
      </c>
    </row>
    <row r="548" customFormat="false" ht="13.8" hidden="false" customHeight="false" outlineLevel="0" collapsed="false">
      <c r="A548" s="10" t="s">
        <v>1466</v>
      </c>
      <c r="B548" s="10" t="s">
        <v>2113</v>
      </c>
      <c r="C548" s="10" t="n">
        <v>1632</v>
      </c>
      <c r="D548" s="10" t="n">
        <v>1</v>
      </c>
    </row>
    <row r="549" customFormat="false" ht="13.8" hidden="false" customHeight="false" outlineLevel="0" collapsed="false">
      <c r="A549" s="10" t="s">
        <v>952</v>
      </c>
      <c r="B549" s="10" t="s">
        <v>2114</v>
      </c>
      <c r="C549" s="10" t="n">
        <v>1630</v>
      </c>
      <c r="D549" s="10" t="n">
        <v>0</v>
      </c>
    </row>
    <row r="550" customFormat="false" ht="13.8" hidden="false" customHeight="false" outlineLevel="0" collapsed="false">
      <c r="A550" s="10" t="s">
        <v>1219</v>
      </c>
      <c r="B550" s="10" t="s">
        <v>2115</v>
      </c>
      <c r="C550" s="10" t="n">
        <v>1630</v>
      </c>
      <c r="D550" s="10" t="n">
        <v>1</v>
      </c>
    </row>
    <row r="551" customFormat="false" ht="13.8" hidden="false" customHeight="false" outlineLevel="0" collapsed="false">
      <c r="A551" s="10" t="s">
        <v>2116</v>
      </c>
      <c r="B551" s="10" t="s">
        <v>2117</v>
      </c>
      <c r="C551" s="10" t="n">
        <v>1628</v>
      </c>
      <c r="D551" s="10" t="n">
        <v>1</v>
      </c>
    </row>
    <row r="552" customFormat="false" ht="13.8" hidden="false" customHeight="false" outlineLevel="0" collapsed="false">
      <c r="A552" s="10" t="s">
        <v>1471</v>
      </c>
      <c r="B552" s="10" t="s">
        <v>2118</v>
      </c>
      <c r="C552" s="10" t="n">
        <v>1626</v>
      </c>
      <c r="D552" s="10" t="n">
        <v>1</v>
      </c>
    </row>
    <row r="553" customFormat="false" ht="13.8" hidden="false" customHeight="false" outlineLevel="0" collapsed="false">
      <c r="A553" s="10" t="s">
        <v>2119</v>
      </c>
      <c r="B553" s="10" t="s">
        <v>2120</v>
      </c>
      <c r="C553" s="10" t="n">
        <v>1618</v>
      </c>
      <c r="D553" s="10" t="n">
        <v>1</v>
      </c>
    </row>
    <row r="554" customFormat="false" ht="13.8" hidden="false" customHeight="false" outlineLevel="0" collapsed="false">
      <c r="A554" s="10" t="s">
        <v>2121</v>
      </c>
      <c r="B554" s="10" t="s">
        <v>2122</v>
      </c>
      <c r="C554" s="10" t="n">
        <v>1609</v>
      </c>
      <c r="D554" s="10" t="n">
        <v>1</v>
      </c>
    </row>
    <row r="555" customFormat="false" ht="13.8" hidden="false" customHeight="false" outlineLevel="0" collapsed="false">
      <c r="A555" s="10" t="s">
        <v>1032</v>
      </c>
      <c r="B555" s="10" t="s">
        <v>2123</v>
      </c>
      <c r="C555" s="10" t="n">
        <v>1609</v>
      </c>
      <c r="D555" s="10" t="n">
        <v>1</v>
      </c>
    </row>
    <row r="556" customFormat="false" ht="13.8" hidden="false" customHeight="false" outlineLevel="0" collapsed="false">
      <c r="A556" s="10" t="s">
        <v>1020</v>
      </c>
      <c r="B556" s="10" t="s">
        <v>2124</v>
      </c>
      <c r="C556" s="10" t="n">
        <v>1608</v>
      </c>
      <c r="D556" s="10" t="n">
        <v>0</v>
      </c>
    </row>
    <row r="557" customFormat="false" ht="13.8" hidden="false" customHeight="false" outlineLevel="0" collapsed="false">
      <c r="A557" s="10" t="s">
        <v>941</v>
      </c>
      <c r="B557" s="10" t="s">
        <v>2125</v>
      </c>
      <c r="C557" s="10" t="n">
        <v>1606</v>
      </c>
      <c r="D557" s="10" t="n">
        <v>1</v>
      </c>
    </row>
    <row r="558" customFormat="false" ht="13.8" hidden="false" customHeight="false" outlineLevel="0" collapsed="false">
      <c r="A558" s="10" t="s">
        <v>2126</v>
      </c>
      <c r="B558" s="10" t="s">
        <v>2127</v>
      </c>
      <c r="C558" s="10" t="n">
        <v>1601</v>
      </c>
      <c r="D558" s="10" t="n">
        <v>1</v>
      </c>
    </row>
    <row r="559" customFormat="false" ht="13.8" hidden="false" customHeight="false" outlineLevel="0" collapsed="false">
      <c r="A559" s="10" t="s">
        <v>1019</v>
      </c>
      <c r="B559" s="10" t="s">
        <v>2128</v>
      </c>
      <c r="C559" s="10" t="n">
        <v>1592</v>
      </c>
      <c r="D559" s="10" t="n">
        <v>1</v>
      </c>
    </row>
    <row r="560" customFormat="false" ht="13.8" hidden="false" customHeight="false" outlineLevel="0" collapsed="false">
      <c r="A560" s="10" t="s">
        <v>1118</v>
      </c>
      <c r="B560" s="10" t="s">
        <v>2129</v>
      </c>
      <c r="C560" s="10" t="n">
        <v>1592</v>
      </c>
      <c r="D560" s="10" t="n">
        <v>1</v>
      </c>
    </row>
    <row r="561" customFormat="false" ht="13.8" hidden="false" customHeight="false" outlineLevel="0" collapsed="false">
      <c r="A561" s="10" t="s">
        <v>974</v>
      </c>
      <c r="B561" s="10" t="s">
        <v>2130</v>
      </c>
      <c r="C561" s="10" t="n">
        <v>1584</v>
      </c>
      <c r="D561" s="10" t="n">
        <v>0</v>
      </c>
    </row>
    <row r="562" customFormat="false" ht="13.8" hidden="false" customHeight="false" outlineLevel="0" collapsed="false">
      <c r="A562" s="10" t="s">
        <v>1460</v>
      </c>
      <c r="B562" s="10" t="s">
        <v>2131</v>
      </c>
      <c r="C562" s="10" t="n">
        <v>1582</v>
      </c>
      <c r="D562" s="10" t="n">
        <v>1</v>
      </c>
    </row>
    <row r="563" customFormat="false" ht="13.8" hidden="false" customHeight="false" outlineLevel="0" collapsed="false">
      <c r="A563" s="10" t="s">
        <v>2132</v>
      </c>
      <c r="B563" s="10" t="s">
        <v>2133</v>
      </c>
      <c r="C563" s="10" t="n">
        <v>1577</v>
      </c>
      <c r="D563" s="10" t="n">
        <v>1</v>
      </c>
    </row>
    <row r="564" customFormat="false" ht="13.8" hidden="false" customHeight="false" outlineLevel="0" collapsed="false">
      <c r="A564" s="10" t="s">
        <v>1311</v>
      </c>
      <c r="B564" s="10" t="s">
        <v>2134</v>
      </c>
      <c r="C564" s="10" t="n">
        <v>1545</v>
      </c>
      <c r="D564" s="10" t="n">
        <v>0</v>
      </c>
    </row>
    <row r="565" customFormat="false" ht="13.8" hidden="false" customHeight="false" outlineLevel="0" collapsed="false">
      <c r="A565" s="10" t="s">
        <v>1194</v>
      </c>
      <c r="B565" s="10" t="s">
        <v>2135</v>
      </c>
      <c r="C565" s="10" t="n">
        <v>1534</v>
      </c>
      <c r="D565" s="10" t="n">
        <v>1</v>
      </c>
    </row>
    <row r="566" customFormat="false" ht="13.8" hidden="false" customHeight="false" outlineLevel="0" collapsed="false">
      <c r="A566" s="10" t="s">
        <v>2136</v>
      </c>
      <c r="B566" s="10" t="s">
        <v>2135</v>
      </c>
      <c r="C566" s="10" t="n">
        <v>1533</v>
      </c>
      <c r="D566" s="10" t="n">
        <v>1</v>
      </c>
    </row>
    <row r="567" customFormat="false" ht="13.8" hidden="false" customHeight="false" outlineLevel="0" collapsed="false">
      <c r="A567" s="10" t="s">
        <v>2137</v>
      </c>
      <c r="B567" s="10" t="s">
        <v>2138</v>
      </c>
      <c r="C567" s="10" t="n">
        <v>1511</v>
      </c>
      <c r="D567" s="10" t="n">
        <v>1</v>
      </c>
    </row>
    <row r="568" customFormat="false" ht="13.8" hidden="false" customHeight="false" outlineLevel="0" collapsed="false">
      <c r="A568" s="10" t="s">
        <v>1051</v>
      </c>
      <c r="B568" s="10" t="s">
        <v>2139</v>
      </c>
      <c r="C568" s="10" t="n">
        <v>1498</v>
      </c>
      <c r="D568" s="10" t="n">
        <v>1</v>
      </c>
    </row>
    <row r="569" customFormat="false" ht="13.8" hidden="false" customHeight="false" outlineLevel="0" collapsed="false">
      <c r="A569" s="10" t="s">
        <v>1166</v>
      </c>
      <c r="B569" s="10" t="s">
        <v>1492</v>
      </c>
      <c r="C569" s="10" t="n">
        <v>1490</v>
      </c>
      <c r="D569" s="10" t="n">
        <v>0</v>
      </c>
    </row>
    <row r="570" customFormat="false" ht="13.8" hidden="false" customHeight="false" outlineLevel="0" collapsed="false">
      <c r="A570" s="10" t="s">
        <v>2140</v>
      </c>
      <c r="B570" s="10" t="s">
        <v>2141</v>
      </c>
      <c r="C570" s="10" t="n">
        <v>1480</v>
      </c>
      <c r="D570" s="10" t="n">
        <v>1</v>
      </c>
    </row>
    <row r="571" customFormat="false" ht="13.8" hidden="false" customHeight="false" outlineLevel="0" collapsed="false">
      <c r="A571" s="10" t="s">
        <v>133</v>
      </c>
      <c r="B571" s="10" t="s">
        <v>2142</v>
      </c>
      <c r="C571" s="10" t="n">
        <v>1465</v>
      </c>
      <c r="D571" s="10" t="n">
        <v>1</v>
      </c>
    </row>
    <row r="572" customFormat="false" ht="13.8" hidden="false" customHeight="false" outlineLevel="0" collapsed="false">
      <c r="A572" s="10" t="s">
        <v>713</v>
      </c>
      <c r="B572" s="10" t="s">
        <v>2143</v>
      </c>
      <c r="C572" s="10" t="n">
        <v>1460</v>
      </c>
      <c r="D572" s="10" t="n">
        <v>1</v>
      </c>
    </row>
    <row r="573" customFormat="false" ht="13.8" hidden="false" customHeight="false" outlineLevel="0" collapsed="false">
      <c r="A573" s="10" t="s">
        <v>1056</v>
      </c>
      <c r="B573" s="10" t="s">
        <v>2144</v>
      </c>
      <c r="C573" s="10" t="n">
        <v>1446</v>
      </c>
      <c r="D573" s="10" t="n">
        <v>1</v>
      </c>
    </row>
    <row r="574" customFormat="false" ht="13.8" hidden="false" customHeight="false" outlineLevel="0" collapsed="false">
      <c r="A574" s="10" t="s">
        <v>1267</v>
      </c>
      <c r="B574" s="10" t="s">
        <v>2145</v>
      </c>
      <c r="C574" s="10" t="n">
        <v>1443</v>
      </c>
      <c r="D574" s="10" t="n">
        <v>1</v>
      </c>
    </row>
    <row r="575" customFormat="false" ht="13.8" hidden="false" customHeight="false" outlineLevel="0" collapsed="false">
      <c r="A575" s="10" t="s">
        <v>2146</v>
      </c>
      <c r="B575" s="10" t="s">
        <v>2147</v>
      </c>
      <c r="C575" s="10" t="n">
        <v>1442</v>
      </c>
      <c r="D575" s="10" t="n">
        <v>1</v>
      </c>
    </row>
    <row r="576" customFormat="false" ht="13.8" hidden="false" customHeight="false" outlineLevel="0" collapsed="false">
      <c r="A576" s="10" t="s">
        <v>1132</v>
      </c>
      <c r="B576" s="10" t="s">
        <v>2148</v>
      </c>
      <c r="C576" s="10" t="n">
        <v>1437</v>
      </c>
      <c r="D576" s="10" t="n">
        <v>1</v>
      </c>
    </row>
    <row r="577" customFormat="false" ht="13.8" hidden="false" customHeight="false" outlineLevel="0" collapsed="false">
      <c r="A577" s="10" t="s">
        <v>1254</v>
      </c>
      <c r="B577" s="10" t="s">
        <v>2149</v>
      </c>
      <c r="C577" s="10" t="n">
        <v>1407</v>
      </c>
      <c r="D577" s="10" t="n">
        <v>1</v>
      </c>
    </row>
    <row r="578" customFormat="false" ht="13.8" hidden="false" customHeight="false" outlineLevel="0" collapsed="false">
      <c r="A578" s="10" t="s">
        <v>2150</v>
      </c>
      <c r="B578" s="10" t="s">
        <v>2151</v>
      </c>
      <c r="C578" s="10" t="n">
        <v>1406</v>
      </c>
      <c r="D578" s="10" t="n">
        <v>1</v>
      </c>
    </row>
    <row r="579" customFormat="false" ht="13.8" hidden="false" customHeight="false" outlineLevel="0" collapsed="false">
      <c r="A579" s="10" t="s">
        <v>2152</v>
      </c>
      <c r="B579" s="10" t="s">
        <v>2153</v>
      </c>
      <c r="C579" s="10" t="n">
        <v>1402</v>
      </c>
      <c r="D579" s="10" t="n">
        <v>1</v>
      </c>
    </row>
    <row r="580" customFormat="false" ht="13.8" hidden="false" customHeight="false" outlineLevel="0" collapsed="false">
      <c r="A580" s="10" t="s">
        <v>1177</v>
      </c>
      <c r="B580" s="10" t="s">
        <v>2154</v>
      </c>
      <c r="C580" s="10" t="n">
        <v>1400</v>
      </c>
      <c r="D580" s="10" t="n">
        <v>1</v>
      </c>
    </row>
    <row r="581" customFormat="false" ht="13.8" hidden="false" customHeight="false" outlineLevel="0" collapsed="false">
      <c r="A581" s="10" t="s">
        <v>1145</v>
      </c>
      <c r="B581" s="10" t="s">
        <v>2155</v>
      </c>
      <c r="C581" s="10" t="n">
        <v>1390</v>
      </c>
      <c r="D581" s="10" t="n">
        <v>1</v>
      </c>
    </row>
    <row r="582" customFormat="false" ht="13.8" hidden="false" customHeight="false" outlineLevel="0" collapsed="false">
      <c r="A582" s="10" t="s">
        <v>1052</v>
      </c>
      <c r="B582" s="10" t="s">
        <v>2156</v>
      </c>
      <c r="C582" s="10" t="n">
        <v>1384</v>
      </c>
      <c r="D582" s="10" t="n">
        <v>1</v>
      </c>
    </row>
    <row r="583" customFormat="false" ht="13.8" hidden="false" customHeight="false" outlineLevel="0" collapsed="false">
      <c r="A583" s="10" t="s">
        <v>1095</v>
      </c>
      <c r="B583" s="10" t="s">
        <v>2157</v>
      </c>
      <c r="C583" s="10" t="n">
        <v>1383</v>
      </c>
      <c r="D583" s="10" t="n">
        <v>1</v>
      </c>
    </row>
    <row r="584" customFormat="false" ht="13.8" hidden="false" customHeight="false" outlineLevel="0" collapsed="false">
      <c r="A584" s="10" t="s">
        <v>1454</v>
      </c>
      <c r="B584" s="10" t="s">
        <v>2158</v>
      </c>
      <c r="C584" s="10" t="n">
        <v>1382</v>
      </c>
      <c r="D584" s="10" t="n">
        <v>0</v>
      </c>
    </row>
    <row r="585" customFormat="false" ht="13.8" hidden="false" customHeight="false" outlineLevel="0" collapsed="false">
      <c r="A585" s="10" t="s">
        <v>2159</v>
      </c>
      <c r="B585" s="10" t="s">
        <v>2160</v>
      </c>
      <c r="C585" s="10" t="n">
        <v>1381</v>
      </c>
      <c r="D585" s="10" t="n">
        <v>1</v>
      </c>
    </row>
    <row r="586" customFormat="false" ht="13.8" hidden="false" customHeight="false" outlineLevel="0" collapsed="false">
      <c r="A586" s="10" t="s">
        <v>2161</v>
      </c>
      <c r="B586" s="10" t="s">
        <v>2162</v>
      </c>
      <c r="C586" s="10" t="n">
        <v>1381</v>
      </c>
      <c r="D586" s="10" t="n">
        <v>1</v>
      </c>
    </row>
    <row r="587" customFormat="false" ht="13.8" hidden="false" customHeight="false" outlineLevel="0" collapsed="false">
      <c r="A587" s="10" t="s">
        <v>2163</v>
      </c>
      <c r="B587" s="10" t="s">
        <v>2164</v>
      </c>
      <c r="C587" s="10" t="n">
        <v>1379</v>
      </c>
      <c r="D587" s="10" t="n">
        <v>1</v>
      </c>
    </row>
    <row r="588" customFormat="false" ht="13.8" hidden="false" customHeight="false" outlineLevel="0" collapsed="false">
      <c r="A588" s="10" t="s">
        <v>1354</v>
      </c>
      <c r="B588" s="10" t="s">
        <v>2165</v>
      </c>
      <c r="C588" s="10" t="n">
        <v>1374</v>
      </c>
      <c r="D588" s="10" t="n">
        <v>1</v>
      </c>
    </row>
    <row r="589" customFormat="false" ht="13.8" hidden="false" customHeight="false" outlineLevel="0" collapsed="false">
      <c r="A589" s="10" t="s">
        <v>2166</v>
      </c>
      <c r="B589" s="10" t="s">
        <v>2167</v>
      </c>
      <c r="C589" s="10" t="n">
        <v>1364</v>
      </c>
      <c r="D589" s="10" t="n">
        <v>1</v>
      </c>
    </row>
    <row r="590" customFormat="false" ht="13.8" hidden="false" customHeight="false" outlineLevel="0" collapsed="false">
      <c r="A590" s="10" t="s">
        <v>407</v>
      </c>
      <c r="B590" s="10" t="s">
        <v>2168</v>
      </c>
      <c r="C590" s="10" t="n">
        <v>1354</v>
      </c>
      <c r="D590" s="10" t="n">
        <v>1</v>
      </c>
    </row>
    <row r="591" customFormat="false" ht="13.8" hidden="false" customHeight="false" outlineLevel="0" collapsed="false">
      <c r="A591" s="10" t="s">
        <v>1256</v>
      </c>
      <c r="B591" s="10" t="s">
        <v>2169</v>
      </c>
      <c r="C591" s="10" t="n">
        <v>1337</v>
      </c>
      <c r="D591" s="10" t="n">
        <v>0</v>
      </c>
    </row>
    <row r="592" customFormat="false" ht="13.8" hidden="false" customHeight="false" outlineLevel="0" collapsed="false">
      <c r="A592" s="10" t="s">
        <v>154</v>
      </c>
      <c r="B592" s="10" t="s">
        <v>2170</v>
      </c>
      <c r="C592" s="10" t="n">
        <v>1335</v>
      </c>
      <c r="D592" s="10" t="n">
        <v>1</v>
      </c>
    </row>
    <row r="593" customFormat="false" ht="13.8" hidden="false" customHeight="false" outlineLevel="0" collapsed="false">
      <c r="A593" s="10" t="s">
        <v>2171</v>
      </c>
      <c r="B593" s="10" t="s">
        <v>2172</v>
      </c>
      <c r="C593" s="10" t="n">
        <v>1332</v>
      </c>
      <c r="D593" s="10" t="n">
        <v>1</v>
      </c>
    </row>
    <row r="594" customFormat="false" ht="13.8" hidden="false" customHeight="false" outlineLevel="0" collapsed="false">
      <c r="A594" s="10" t="s">
        <v>954</v>
      </c>
      <c r="B594" s="10" t="s">
        <v>2173</v>
      </c>
      <c r="C594" s="10" t="n">
        <v>1328</v>
      </c>
      <c r="D594" s="10" t="n">
        <v>1</v>
      </c>
    </row>
    <row r="595" customFormat="false" ht="13.8" hidden="false" customHeight="false" outlineLevel="0" collapsed="false">
      <c r="A595" s="10" t="s">
        <v>972</v>
      </c>
      <c r="B595" s="10" t="s">
        <v>2174</v>
      </c>
      <c r="C595" s="10" t="n">
        <v>1327</v>
      </c>
      <c r="D595" s="10" t="n">
        <v>1</v>
      </c>
    </row>
    <row r="596" customFormat="false" ht="13.8" hidden="false" customHeight="false" outlineLevel="0" collapsed="false">
      <c r="A596" s="10" t="s">
        <v>2175</v>
      </c>
      <c r="B596" s="10" t="s">
        <v>2176</v>
      </c>
      <c r="C596" s="10" t="n">
        <v>1326</v>
      </c>
      <c r="D596" s="10" t="n">
        <v>1</v>
      </c>
    </row>
    <row r="597" customFormat="false" ht="13.8" hidden="false" customHeight="false" outlineLevel="0" collapsed="false">
      <c r="A597" s="10" t="s">
        <v>1054</v>
      </c>
      <c r="B597" s="10" t="s">
        <v>2177</v>
      </c>
      <c r="C597" s="10" t="n">
        <v>1325</v>
      </c>
      <c r="D597" s="10" t="n">
        <v>1</v>
      </c>
    </row>
    <row r="598" customFormat="false" ht="13.8" hidden="false" customHeight="false" outlineLevel="0" collapsed="false">
      <c r="A598" s="10" t="s">
        <v>2178</v>
      </c>
      <c r="B598" s="10" t="s">
        <v>2179</v>
      </c>
      <c r="C598" s="10" t="n">
        <v>1320</v>
      </c>
      <c r="D598" s="10" t="n">
        <v>1</v>
      </c>
    </row>
    <row r="599" customFormat="false" ht="13.8" hidden="false" customHeight="false" outlineLevel="0" collapsed="false">
      <c r="A599" s="10" t="s">
        <v>2180</v>
      </c>
      <c r="B599" s="10" t="s">
        <v>2181</v>
      </c>
      <c r="C599" s="10" t="n">
        <v>1316</v>
      </c>
      <c r="D599" s="10" t="n">
        <v>1</v>
      </c>
    </row>
    <row r="600" customFormat="false" ht="13.8" hidden="false" customHeight="false" outlineLevel="0" collapsed="false">
      <c r="A600" s="10" t="s">
        <v>1112</v>
      </c>
      <c r="B600" s="10" t="s">
        <v>2182</v>
      </c>
      <c r="C600" s="10" t="n">
        <v>1307</v>
      </c>
      <c r="D600" s="10" t="n">
        <v>1</v>
      </c>
    </row>
    <row r="601" customFormat="false" ht="13.8" hidden="false" customHeight="false" outlineLevel="0" collapsed="false">
      <c r="A601" s="10" t="s">
        <v>890</v>
      </c>
      <c r="B601" s="10" t="s">
        <v>2183</v>
      </c>
      <c r="C601" s="10" t="n">
        <v>1298</v>
      </c>
      <c r="D601" s="10" t="n">
        <v>0</v>
      </c>
    </row>
    <row r="602" customFormat="false" ht="13.8" hidden="false" customHeight="false" outlineLevel="0" collapsed="false">
      <c r="A602" s="10" t="s">
        <v>2184</v>
      </c>
      <c r="B602" s="10" t="s">
        <v>2185</v>
      </c>
      <c r="C602" s="10" t="n">
        <v>1297</v>
      </c>
      <c r="D602" s="10" t="n">
        <v>0</v>
      </c>
    </row>
    <row r="603" customFormat="false" ht="13.8" hidden="false" customHeight="false" outlineLevel="0" collapsed="false">
      <c r="A603" s="10" t="s">
        <v>1356</v>
      </c>
      <c r="B603" s="10" t="s">
        <v>2186</v>
      </c>
      <c r="C603" s="10" t="n">
        <v>1294</v>
      </c>
      <c r="D603" s="10" t="n">
        <v>1</v>
      </c>
    </row>
    <row r="604" customFormat="false" ht="13.8" hidden="false" customHeight="false" outlineLevel="0" collapsed="false">
      <c r="A604" s="10" t="s">
        <v>389</v>
      </c>
      <c r="B604" s="10" t="s">
        <v>2187</v>
      </c>
      <c r="C604" s="10" t="n">
        <v>1294</v>
      </c>
      <c r="D604" s="10" t="n">
        <v>1</v>
      </c>
    </row>
    <row r="605" customFormat="false" ht="13.8" hidden="false" customHeight="false" outlineLevel="0" collapsed="false">
      <c r="A605" s="10" t="s">
        <v>1273</v>
      </c>
      <c r="B605" s="10" t="s">
        <v>2188</v>
      </c>
      <c r="C605" s="10" t="n">
        <v>1293</v>
      </c>
      <c r="D605" s="10" t="n">
        <v>1</v>
      </c>
    </row>
    <row r="606" customFormat="false" ht="13.8" hidden="false" customHeight="false" outlineLevel="0" collapsed="false">
      <c r="A606" s="10" t="s">
        <v>84</v>
      </c>
      <c r="B606" s="10" t="s">
        <v>2189</v>
      </c>
      <c r="C606" s="10" t="n">
        <v>1293</v>
      </c>
      <c r="D606" s="10" t="n">
        <v>1</v>
      </c>
    </row>
    <row r="607" customFormat="false" ht="13.8" hidden="false" customHeight="false" outlineLevel="0" collapsed="false">
      <c r="A607" s="10" t="s">
        <v>1282</v>
      </c>
      <c r="B607" s="10" t="s">
        <v>2190</v>
      </c>
      <c r="C607" s="10" t="n">
        <v>1286</v>
      </c>
      <c r="D607" s="10" t="n">
        <v>1</v>
      </c>
    </row>
    <row r="608" customFormat="false" ht="13.8" hidden="false" customHeight="false" outlineLevel="0" collapsed="false">
      <c r="A608" s="10" t="s">
        <v>947</v>
      </c>
      <c r="B608" s="10" t="s">
        <v>2191</v>
      </c>
      <c r="C608" s="10" t="n">
        <v>1284</v>
      </c>
      <c r="D608" s="10" t="n">
        <v>0</v>
      </c>
    </row>
    <row r="609" customFormat="false" ht="13.8" hidden="false" customHeight="false" outlineLevel="0" collapsed="false">
      <c r="A609" s="10" t="s">
        <v>2192</v>
      </c>
      <c r="B609" s="10" t="s">
        <v>2193</v>
      </c>
      <c r="C609" s="10" t="n">
        <v>1276</v>
      </c>
      <c r="D609" s="10" t="n">
        <v>1</v>
      </c>
    </row>
    <row r="610" customFormat="false" ht="13.8" hidden="false" customHeight="false" outlineLevel="0" collapsed="false">
      <c r="A610" s="10" t="s">
        <v>2194</v>
      </c>
      <c r="B610" s="10" t="s">
        <v>2195</v>
      </c>
      <c r="C610" s="10" t="n">
        <v>1272</v>
      </c>
      <c r="D610" s="10" t="n">
        <v>1</v>
      </c>
    </row>
    <row r="611" customFormat="false" ht="13.8" hidden="false" customHeight="false" outlineLevel="0" collapsed="false">
      <c r="A611" s="10" t="s">
        <v>2196</v>
      </c>
      <c r="B611" s="10" t="s">
        <v>2197</v>
      </c>
      <c r="C611" s="10" t="n">
        <v>1266</v>
      </c>
      <c r="D611" s="10" t="n">
        <v>1</v>
      </c>
    </row>
    <row r="612" customFormat="false" ht="13.8" hidden="false" customHeight="false" outlineLevel="0" collapsed="false">
      <c r="A612" s="10" t="s">
        <v>1140</v>
      </c>
      <c r="B612" s="10" t="s">
        <v>2198</v>
      </c>
      <c r="C612" s="10" t="n">
        <v>1265</v>
      </c>
      <c r="D612" s="10" t="n">
        <v>1</v>
      </c>
    </row>
    <row r="613" customFormat="false" ht="13.8" hidden="false" customHeight="false" outlineLevel="0" collapsed="false">
      <c r="A613" s="10" t="s">
        <v>2199</v>
      </c>
      <c r="B613" s="10" t="s">
        <v>2200</v>
      </c>
      <c r="C613" s="10" t="n">
        <v>1259</v>
      </c>
      <c r="D613" s="10" t="n">
        <v>1</v>
      </c>
    </row>
    <row r="614" customFormat="false" ht="13.8" hidden="false" customHeight="false" outlineLevel="0" collapsed="false">
      <c r="A614" s="10" t="s">
        <v>2201</v>
      </c>
      <c r="B614" s="10" t="s">
        <v>2202</v>
      </c>
      <c r="C614" s="10" t="n">
        <v>1248</v>
      </c>
      <c r="D614" s="10" t="n">
        <v>1</v>
      </c>
    </row>
    <row r="615" customFormat="false" ht="13.8" hidden="false" customHeight="false" outlineLevel="0" collapsed="false">
      <c r="A615" s="10" t="s">
        <v>908</v>
      </c>
      <c r="B615" s="10" t="s">
        <v>2203</v>
      </c>
      <c r="C615" s="10" t="n">
        <v>1244</v>
      </c>
      <c r="D615" s="10" t="n">
        <v>0</v>
      </c>
    </row>
    <row r="616" customFormat="false" ht="13.8" hidden="false" customHeight="false" outlineLevel="0" collapsed="false">
      <c r="A616" s="10" t="s">
        <v>716</v>
      </c>
      <c r="B616" s="10" t="s">
        <v>2204</v>
      </c>
      <c r="C616" s="10" t="n">
        <v>1241</v>
      </c>
      <c r="D616" s="10" t="n">
        <v>1</v>
      </c>
    </row>
    <row r="617" customFormat="false" ht="13.8" hidden="false" customHeight="false" outlineLevel="0" collapsed="false">
      <c r="A617" s="10" t="s">
        <v>2205</v>
      </c>
      <c r="B617" s="10" t="s">
        <v>2206</v>
      </c>
      <c r="C617" s="10" t="n">
        <v>1240</v>
      </c>
      <c r="D617" s="10" t="n">
        <v>1</v>
      </c>
    </row>
    <row r="618" customFormat="false" ht="13.8" hidden="false" customHeight="false" outlineLevel="0" collapsed="false">
      <c r="A618" s="10" t="s">
        <v>2207</v>
      </c>
      <c r="B618" s="10" t="s">
        <v>2208</v>
      </c>
      <c r="C618" s="10" t="n">
        <v>1238</v>
      </c>
      <c r="D618" s="10" t="n">
        <v>1</v>
      </c>
    </row>
    <row r="619" customFormat="false" ht="13.8" hidden="false" customHeight="false" outlineLevel="0" collapsed="false">
      <c r="A619" s="10" t="s">
        <v>2209</v>
      </c>
      <c r="B619" s="10" t="s">
        <v>2210</v>
      </c>
      <c r="C619" s="10" t="n">
        <v>1234</v>
      </c>
      <c r="D619" s="10" t="n">
        <v>1</v>
      </c>
    </row>
    <row r="620" customFormat="false" ht="13.8" hidden="false" customHeight="false" outlineLevel="0" collapsed="false">
      <c r="A620" s="10" t="s">
        <v>2211</v>
      </c>
      <c r="B620" s="10" t="s">
        <v>2212</v>
      </c>
      <c r="C620" s="10" t="n">
        <v>1231</v>
      </c>
      <c r="D620" s="10" t="n">
        <v>0</v>
      </c>
    </row>
    <row r="621" customFormat="false" ht="13.8" hidden="false" customHeight="false" outlineLevel="0" collapsed="false">
      <c r="A621" s="10" t="s">
        <v>1168</v>
      </c>
      <c r="B621" s="10" t="s">
        <v>2213</v>
      </c>
      <c r="C621" s="10" t="n">
        <v>1227</v>
      </c>
      <c r="D621" s="10" t="n">
        <v>0</v>
      </c>
    </row>
    <row r="622" customFormat="false" ht="13.8" hidden="false" customHeight="false" outlineLevel="0" collapsed="false">
      <c r="A622" s="10" t="s">
        <v>2214</v>
      </c>
      <c r="B622" s="10" t="s">
        <v>2215</v>
      </c>
      <c r="C622" s="10" t="n">
        <v>1227</v>
      </c>
      <c r="D622" s="10" t="n">
        <v>1</v>
      </c>
    </row>
    <row r="623" customFormat="false" ht="13.8" hidden="false" customHeight="false" outlineLevel="0" collapsed="false">
      <c r="A623" s="10" t="s">
        <v>887</v>
      </c>
      <c r="B623" s="10" t="s">
        <v>2216</v>
      </c>
      <c r="C623" s="10" t="n">
        <v>1227</v>
      </c>
      <c r="D623" s="10" t="n">
        <v>1</v>
      </c>
    </row>
    <row r="624" customFormat="false" ht="13.8" hidden="false" customHeight="false" outlineLevel="0" collapsed="false">
      <c r="A624" s="10" t="s">
        <v>1327</v>
      </c>
      <c r="B624" s="10" t="s">
        <v>2217</v>
      </c>
      <c r="C624" s="10" t="n">
        <v>1224</v>
      </c>
      <c r="D624" s="10" t="n">
        <v>1</v>
      </c>
    </row>
    <row r="625" customFormat="false" ht="13.8" hidden="false" customHeight="false" outlineLevel="0" collapsed="false">
      <c r="A625" s="10" t="s">
        <v>2218</v>
      </c>
      <c r="B625" s="10" t="s">
        <v>2219</v>
      </c>
      <c r="C625" s="10" t="n">
        <v>1223</v>
      </c>
      <c r="D625" s="10" t="n">
        <v>1</v>
      </c>
    </row>
    <row r="626" customFormat="false" ht="13.8" hidden="false" customHeight="false" outlineLevel="0" collapsed="false">
      <c r="A626" s="10" t="s">
        <v>2220</v>
      </c>
      <c r="B626" s="10" t="s">
        <v>2216</v>
      </c>
      <c r="C626" s="10" t="n">
        <v>1223</v>
      </c>
      <c r="D626" s="10" t="n">
        <v>1</v>
      </c>
    </row>
    <row r="627" customFormat="false" ht="13.8" hidden="false" customHeight="false" outlineLevel="0" collapsed="false">
      <c r="A627" s="10" t="s">
        <v>403</v>
      </c>
      <c r="B627" s="10" t="s">
        <v>2221</v>
      </c>
      <c r="C627" s="10" t="n">
        <v>1218</v>
      </c>
      <c r="D627" s="10" t="n">
        <v>1</v>
      </c>
    </row>
    <row r="628" customFormat="false" ht="13.8" hidden="false" customHeight="false" outlineLevel="0" collapsed="false">
      <c r="A628" s="10" t="s">
        <v>1001</v>
      </c>
      <c r="B628" s="10" t="s">
        <v>1484</v>
      </c>
      <c r="C628" s="10" t="n">
        <v>1211</v>
      </c>
      <c r="D628" s="10" t="n">
        <v>1</v>
      </c>
    </row>
    <row r="629" customFormat="false" ht="13.8" hidden="false" customHeight="false" outlineLevel="0" collapsed="false">
      <c r="A629" s="10" t="s">
        <v>2222</v>
      </c>
      <c r="B629" s="10" t="s">
        <v>1493</v>
      </c>
      <c r="C629" s="10" t="n">
        <v>1203</v>
      </c>
      <c r="D629" s="10" t="n">
        <v>1</v>
      </c>
    </row>
    <row r="630" customFormat="false" ht="13.8" hidden="false" customHeight="false" outlineLevel="0" collapsed="false">
      <c r="A630" s="10" t="s">
        <v>1102</v>
      </c>
      <c r="B630" s="10" t="s">
        <v>2223</v>
      </c>
      <c r="C630" s="10" t="n">
        <v>1194</v>
      </c>
      <c r="D630" s="10" t="n">
        <v>0</v>
      </c>
    </row>
    <row r="631" customFormat="false" ht="13.8" hidden="false" customHeight="false" outlineLevel="0" collapsed="false">
      <c r="A631" s="10" t="s">
        <v>130</v>
      </c>
      <c r="B631" s="10" t="s">
        <v>2224</v>
      </c>
      <c r="C631" s="10" t="n">
        <v>1193</v>
      </c>
      <c r="D631" s="10" t="n">
        <v>1</v>
      </c>
    </row>
    <row r="632" customFormat="false" ht="13.8" hidden="false" customHeight="false" outlineLevel="0" collapsed="false">
      <c r="A632" s="10" t="s">
        <v>119</v>
      </c>
      <c r="B632" s="10" t="s">
        <v>2225</v>
      </c>
      <c r="C632" s="10" t="n">
        <v>1185</v>
      </c>
      <c r="D632" s="10" t="n">
        <v>1</v>
      </c>
    </row>
    <row r="633" customFormat="false" ht="13.8" hidden="false" customHeight="false" outlineLevel="0" collapsed="false">
      <c r="A633" s="10" t="s">
        <v>2226</v>
      </c>
      <c r="B633" s="10" t="s">
        <v>1879</v>
      </c>
      <c r="C633" s="10" t="n">
        <v>1179</v>
      </c>
      <c r="D633" s="10" t="n">
        <v>0</v>
      </c>
    </row>
    <row r="634" customFormat="false" ht="13.8" hidden="false" customHeight="false" outlineLevel="0" collapsed="false">
      <c r="A634" s="10" t="s">
        <v>2227</v>
      </c>
      <c r="B634" s="10" t="s">
        <v>2228</v>
      </c>
      <c r="C634" s="10" t="n">
        <v>1175</v>
      </c>
      <c r="D634" s="10" t="n">
        <v>0</v>
      </c>
    </row>
    <row r="635" customFormat="false" ht="13.8" hidden="false" customHeight="false" outlineLevel="0" collapsed="false">
      <c r="A635" s="10" t="s">
        <v>2229</v>
      </c>
      <c r="B635" s="10" t="s">
        <v>2230</v>
      </c>
      <c r="C635" s="10" t="n">
        <v>1175</v>
      </c>
      <c r="D635" s="10" t="n">
        <v>0</v>
      </c>
    </row>
    <row r="636" customFormat="false" ht="13.8" hidden="false" customHeight="false" outlineLevel="0" collapsed="false">
      <c r="A636" s="10" t="s">
        <v>2231</v>
      </c>
      <c r="B636" s="10" t="s">
        <v>2232</v>
      </c>
      <c r="C636" s="10" t="n">
        <v>1172</v>
      </c>
      <c r="D636" s="10" t="n">
        <v>1</v>
      </c>
    </row>
    <row r="637" customFormat="false" ht="13.8" hidden="false" customHeight="false" outlineLevel="0" collapsed="false">
      <c r="A637" s="10" t="s">
        <v>30</v>
      </c>
      <c r="B637" s="10" t="s">
        <v>2233</v>
      </c>
      <c r="C637" s="10" t="n">
        <v>1170</v>
      </c>
      <c r="D637" s="10" t="n">
        <v>1</v>
      </c>
    </row>
    <row r="638" customFormat="false" ht="13.8" hidden="false" customHeight="false" outlineLevel="0" collapsed="false">
      <c r="A638" s="10" t="s">
        <v>2234</v>
      </c>
      <c r="B638" s="10" t="s">
        <v>2235</v>
      </c>
      <c r="C638" s="10" t="n">
        <v>1168</v>
      </c>
      <c r="D638" s="10" t="n">
        <v>1</v>
      </c>
    </row>
    <row r="639" customFormat="false" ht="13.8" hidden="false" customHeight="false" outlineLevel="0" collapsed="false">
      <c r="A639" s="10" t="s">
        <v>1255</v>
      </c>
      <c r="B639" s="10" t="s">
        <v>2236</v>
      </c>
      <c r="C639" s="10" t="n">
        <v>1167</v>
      </c>
      <c r="D639" s="10" t="n">
        <v>0</v>
      </c>
    </row>
    <row r="640" customFormat="false" ht="13.8" hidden="false" customHeight="false" outlineLevel="0" collapsed="false">
      <c r="A640" s="10" t="s">
        <v>2237</v>
      </c>
      <c r="B640" s="10" t="s">
        <v>2238</v>
      </c>
      <c r="C640" s="10" t="n">
        <v>1165</v>
      </c>
      <c r="D640" s="10" t="n">
        <v>1</v>
      </c>
    </row>
    <row r="641" customFormat="false" ht="13.8" hidden="false" customHeight="false" outlineLevel="0" collapsed="false">
      <c r="A641" s="10" t="s">
        <v>2239</v>
      </c>
      <c r="B641" s="10" t="s">
        <v>2240</v>
      </c>
      <c r="C641" s="10" t="n">
        <v>1161</v>
      </c>
      <c r="D641" s="10" t="n">
        <v>1</v>
      </c>
    </row>
    <row r="642" customFormat="false" ht="13.8" hidden="false" customHeight="false" outlineLevel="0" collapsed="false">
      <c r="A642" s="10" t="s">
        <v>2241</v>
      </c>
      <c r="B642" s="10" t="s">
        <v>2242</v>
      </c>
      <c r="C642" s="10" t="n">
        <v>1155</v>
      </c>
      <c r="D642" s="10" t="n">
        <v>1</v>
      </c>
    </row>
    <row r="643" customFormat="false" ht="13.8" hidden="false" customHeight="false" outlineLevel="0" collapsed="false">
      <c r="A643" s="10" t="s">
        <v>1180</v>
      </c>
      <c r="B643" s="10" t="s">
        <v>2243</v>
      </c>
      <c r="C643" s="10" t="n">
        <v>1155</v>
      </c>
      <c r="D643" s="10" t="n">
        <v>1</v>
      </c>
    </row>
    <row r="644" customFormat="false" ht="13.8" hidden="false" customHeight="false" outlineLevel="0" collapsed="false">
      <c r="A644" s="10" t="s">
        <v>2244</v>
      </c>
      <c r="B644" s="10" t="s">
        <v>2173</v>
      </c>
      <c r="C644" s="10" t="n">
        <v>1143</v>
      </c>
      <c r="D644" s="10" t="n">
        <v>1</v>
      </c>
    </row>
    <row r="645" customFormat="false" ht="13.8" hidden="false" customHeight="false" outlineLevel="0" collapsed="false">
      <c r="A645" s="10" t="s">
        <v>2245</v>
      </c>
      <c r="B645" s="10" t="s">
        <v>2246</v>
      </c>
      <c r="C645" s="10" t="n">
        <v>1135</v>
      </c>
      <c r="D645" s="10" t="n">
        <v>1</v>
      </c>
    </row>
    <row r="646" customFormat="false" ht="13.8" hidden="false" customHeight="false" outlineLevel="0" collapsed="false">
      <c r="A646" s="10" t="s">
        <v>2247</v>
      </c>
      <c r="B646" s="10" t="s">
        <v>2248</v>
      </c>
      <c r="C646" s="10" t="n">
        <v>1125</v>
      </c>
      <c r="D646" s="10" t="n">
        <v>1</v>
      </c>
    </row>
    <row r="647" customFormat="false" ht="13.8" hidden="false" customHeight="false" outlineLevel="0" collapsed="false">
      <c r="A647" s="10" t="s">
        <v>2249</v>
      </c>
      <c r="B647" s="10" t="s">
        <v>1504</v>
      </c>
      <c r="C647" s="10" t="n">
        <v>1120</v>
      </c>
      <c r="D647" s="10" t="n">
        <v>1</v>
      </c>
    </row>
    <row r="648" customFormat="false" ht="13.8" hidden="false" customHeight="false" outlineLevel="0" collapsed="false">
      <c r="A648" s="10" t="s">
        <v>1313</v>
      </c>
      <c r="B648" s="10" t="s">
        <v>2250</v>
      </c>
      <c r="C648" s="10" t="n">
        <v>1118</v>
      </c>
      <c r="D648" s="10" t="n">
        <v>1</v>
      </c>
    </row>
    <row r="649" customFormat="false" ht="13.8" hidden="false" customHeight="false" outlineLevel="0" collapsed="false">
      <c r="A649" s="10" t="s">
        <v>905</v>
      </c>
      <c r="B649" s="10" t="s">
        <v>2251</v>
      </c>
      <c r="C649" s="10" t="n">
        <v>1103</v>
      </c>
      <c r="D649" s="10" t="n">
        <v>1</v>
      </c>
    </row>
    <row r="650" customFormat="false" ht="13.8" hidden="false" customHeight="false" outlineLevel="0" collapsed="false">
      <c r="A650" s="10" t="s">
        <v>2252</v>
      </c>
      <c r="B650" s="10" t="s">
        <v>2253</v>
      </c>
      <c r="C650" s="10" t="n">
        <v>1099</v>
      </c>
      <c r="D650" s="10" t="n">
        <v>1</v>
      </c>
    </row>
    <row r="651" customFormat="false" ht="13.8" hidden="false" customHeight="false" outlineLevel="0" collapsed="false">
      <c r="A651" s="10" t="s">
        <v>980</v>
      </c>
      <c r="B651" s="10" t="s">
        <v>2254</v>
      </c>
      <c r="C651" s="10" t="n">
        <v>1096</v>
      </c>
      <c r="D651" s="10" t="n">
        <v>1</v>
      </c>
    </row>
    <row r="652" customFormat="false" ht="13.8" hidden="false" customHeight="false" outlineLevel="0" collapsed="false">
      <c r="A652" s="10" t="s">
        <v>996</v>
      </c>
      <c r="B652" s="10" t="s">
        <v>2255</v>
      </c>
      <c r="C652" s="10" t="n">
        <v>1093</v>
      </c>
      <c r="D652" s="10" t="n">
        <v>0</v>
      </c>
    </row>
    <row r="653" customFormat="false" ht="13.8" hidden="false" customHeight="false" outlineLevel="0" collapsed="false">
      <c r="A653" s="10" t="s">
        <v>2256</v>
      </c>
      <c r="B653" s="10" t="s">
        <v>2257</v>
      </c>
      <c r="C653" s="10" t="n">
        <v>1084</v>
      </c>
      <c r="D653" s="10" t="n">
        <v>1</v>
      </c>
    </row>
    <row r="654" customFormat="false" ht="13.8" hidden="false" customHeight="false" outlineLevel="0" collapsed="false">
      <c r="A654" s="10" t="s">
        <v>1368</v>
      </c>
      <c r="B654" s="10" t="s">
        <v>2258</v>
      </c>
      <c r="C654" s="10" t="n">
        <v>1079</v>
      </c>
      <c r="D654" s="10" t="n">
        <v>0</v>
      </c>
    </row>
    <row r="655" customFormat="false" ht="13.8" hidden="false" customHeight="false" outlineLevel="0" collapsed="false">
      <c r="A655" s="10" t="s">
        <v>2259</v>
      </c>
      <c r="B655" s="10" t="s">
        <v>2260</v>
      </c>
      <c r="C655" s="10" t="n">
        <v>1072</v>
      </c>
      <c r="D655" s="10" t="n">
        <v>0</v>
      </c>
    </row>
    <row r="656" customFormat="false" ht="13.8" hidden="false" customHeight="false" outlineLevel="0" collapsed="false">
      <c r="A656" s="10" t="s">
        <v>2261</v>
      </c>
      <c r="B656" s="10" t="s">
        <v>2262</v>
      </c>
      <c r="C656" s="10" t="n">
        <v>1070</v>
      </c>
      <c r="D656" s="10" t="n">
        <v>1</v>
      </c>
    </row>
    <row r="657" customFormat="false" ht="13.8" hidden="false" customHeight="false" outlineLevel="0" collapsed="false">
      <c r="A657" s="10" t="s">
        <v>2263</v>
      </c>
      <c r="B657" s="10" t="s">
        <v>2264</v>
      </c>
      <c r="C657" s="10" t="n">
        <v>1061</v>
      </c>
      <c r="D657" s="10" t="n">
        <v>1</v>
      </c>
    </row>
    <row r="658" customFormat="false" ht="13.8" hidden="false" customHeight="false" outlineLevel="0" collapsed="false">
      <c r="A658" s="10" t="s">
        <v>2265</v>
      </c>
      <c r="B658" s="10" t="s">
        <v>2266</v>
      </c>
      <c r="C658" s="10" t="n">
        <v>1061</v>
      </c>
      <c r="D658" s="10" t="n">
        <v>1</v>
      </c>
    </row>
    <row r="659" customFormat="false" ht="13.8" hidden="false" customHeight="false" outlineLevel="0" collapsed="false">
      <c r="A659" s="10" t="s">
        <v>2267</v>
      </c>
      <c r="B659" s="10" t="s">
        <v>2264</v>
      </c>
      <c r="C659" s="10" t="n">
        <v>1061</v>
      </c>
      <c r="D659" s="10" t="n">
        <v>1</v>
      </c>
    </row>
    <row r="660" customFormat="false" ht="13.8" hidden="false" customHeight="false" outlineLevel="0" collapsed="false">
      <c r="A660" s="10" t="s">
        <v>2268</v>
      </c>
      <c r="B660" s="10" t="s">
        <v>2269</v>
      </c>
      <c r="C660" s="10" t="n">
        <v>1058</v>
      </c>
      <c r="D660" s="10" t="n">
        <v>0</v>
      </c>
    </row>
    <row r="661" customFormat="false" ht="13.8" hidden="false" customHeight="false" outlineLevel="0" collapsed="false">
      <c r="A661" s="10" t="s">
        <v>2270</v>
      </c>
      <c r="B661" s="10" t="s">
        <v>2271</v>
      </c>
      <c r="C661" s="10" t="n">
        <v>1052</v>
      </c>
      <c r="D661" s="10" t="n">
        <v>1</v>
      </c>
    </row>
    <row r="662" customFormat="false" ht="13.8" hidden="false" customHeight="false" outlineLevel="0" collapsed="false">
      <c r="A662" s="10" t="s">
        <v>958</v>
      </c>
      <c r="B662" s="10" t="s">
        <v>2272</v>
      </c>
      <c r="C662" s="10" t="n">
        <v>1051</v>
      </c>
      <c r="D662" s="10" t="n">
        <v>1</v>
      </c>
    </row>
    <row r="663" customFormat="false" ht="13.8" hidden="false" customHeight="false" outlineLevel="0" collapsed="false">
      <c r="A663" s="10" t="s">
        <v>847</v>
      </c>
      <c r="B663" s="10" t="s">
        <v>2273</v>
      </c>
      <c r="C663" s="10" t="n">
        <v>1051</v>
      </c>
      <c r="D663" s="10" t="n">
        <v>1</v>
      </c>
    </row>
    <row r="664" customFormat="false" ht="13.8" hidden="false" customHeight="false" outlineLevel="0" collapsed="false">
      <c r="A664" s="10" t="s">
        <v>2274</v>
      </c>
      <c r="B664" s="10" t="s">
        <v>2275</v>
      </c>
      <c r="C664" s="10" t="n">
        <v>1044</v>
      </c>
      <c r="D664" s="10" t="n">
        <v>1</v>
      </c>
    </row>
    <row r="665" customFormat="false" ht="13.8" hidden="false" customHeight="false" outlineLevel="0" collapsed="false">
      <c r="A665" s="10" t="s">
        <v>1155</v>
      </c>
      <c r="B665" s="10" t="s">
        <v>2275</v>
      </c>
      <c r="C665" s="10" t="n">
        <v>1044</v>
      </c>
      <c r="D665" s="10" t="n">
        <v>1</v>
      </c>
    </row>
    <row r="666" customFormat="false" ht="13.8" hidden="false" customHeight="false" outlineLevel="0" collapsed="false">
      <c r="A666" s="10" t="s">
        <v>1412</v>
      </c>
      <c r="B666" s="10" t="s">
        <v>2276</v>
      </c>
      <c r="C666" s="10" t="n">
        <v>1039</v>
      </c>
      <c r="D666" s="10" t="n">
        <v>1</v>
      </c>
    </row>
    <row r="667" customFormat="false" ht="13.8" hidden="false" customHeight="false" outlineLevel="0" collapsed="false">
      <c r="A667" s="10" t="s">
        <v>1301</v>
      </c>
      <c r="B667" s="10" t="s">
        <v>2277</v>
      </c>
      <c r="C667" s="10" t="n">
        <v>1031</v>
      </c>
      <c r="D667" s="10" t="n">
        <v>1</v>
      </c>
    </row>
    <row r="668" customFormat="false" ht="13.8" hidden="false" customHeight="false" outlineLevel="0" collapsed="false">
      <c r="A668" s="10" t="s">
        <v>2278</v>
      </c>
      <c r="B668" s="10" t="s">
        <v>2279</v>
      </c>
      <c r="C668" s="10" t="n">
        <v>1030</v>
      </c>
      <c r="D668" s="10" t="n">
        <v>1</v>
      </c>
    </row>
    <row r="669" customFormat="false" ht="13.8" hidden="false" customHeight="false" outlineLevel="0" collapsed="false">
      <c r="A669" s="10" t="s">
        <v>1301</v>
      </c>
      <c r="B669" s="10" t="s">
        <v>2277</v>
      </c>
      <c r="C669" s="10" t="n">
        <v>1030</v>
      </c>
      <c r="D669" s="10" t="n">
        <v>1</v>
      </c>
    </row>
    <row r="670" customFormat="false" ht="13.8" hidden="false" customHeight="false" outlineLevel="0" collapsed="false">
      <c r="A670" s="10" t="s">
        <v>1309</v>
      </c>
      <c r="B670" s="10" t="s">
        <v>2280</v>
      </c>
      <c r="C670" s="10" t="n">
        <v>1027</v>
      </c>
      <c r="D670" s="10" t="n">
        <v>1</v>
      </c>
    </row>
    <row r="671" customFormat="false" ht="13.8" hidden="false" customHeight="false" outlineLevel="0" collapsed="false">
      <c r="A671" s="10" t="s">
        <v>2281</v>
      </c>
      <c r="B671" s="10" t="s">
        <v>2282</v>
      </c>
      <c r="C671" s="10" t="n">
        <v>1020</v>
      </c>
      <c r="D671" s="10" t="n">
        <v>0</v>
      </c>
    </row>
    <row r="672" customFormat="false" ht="13.8" hidden="false" customHeight="false" outlineLevel="0" collapsed="false">
      <c r="A672" s="10" t="s">
        <v>1334</v>
      </c>
      <c r="B672" s="10" t="s">
        <v>2283</v>
      </c>
      <c r="C672" s="10" t="n">
        <v>1014</v>
      </c>
      <c r="D672" s="10" t="n">
        <v>1</v>
      </c>
    </row>
    <row r="673" customFormat="false" ht="13.8" hidden="false" customHeight="false" outlineLevel="0" collapsed="false">
      <c r="A673" s="10" t="s">
        <v>2284</v>
      </c>
      <c r="B673" s="10" t="s">
        <v>2285</v>
      </c>
      <c r="C673" s="10" t="n">
        <v>1008</v>
      </c>
      <c r="D673" s="10" t="n">
        <v>1</v>
      </c>
    </row>
    <row r="674" customFormat="false" ht="13.8" hidden="false" customHeight="false" outlineLevel="0" collapsed="false">
      <c r="A674" s="10" t="s">
        <v>1025</v>
      </c>
      <c r="B674" s="10" t="s">
        <v>2286</v>
      </c>
      <c r="C674" s="10" t="n">
        <v>1008</v>
      </c>
      <c r="D674" s="10" t="n">
        <v>1</v>
      </c>
    </row>
    <row r="675" customFormat="false" ht="13.8" hidden="false" customHeight="false" outlineLevel="0" collapsed="false">
      <c r="A675" s="10" t="s">
        <v>652</v>
      </c>
      <c r="B675" s="10" t="s">
        <v>2287</v>
      </c>
      <c r="C675" s="10" t="n">
        <v>996</v>
      </c>
      <c r="D675" s="10" t="n">
        <v>1</v>
      </c>
    </row>
    <row r="676" customFormat="false" ht="13.8" hidden="false" customHeight="false" outlineLevel="0" collapsed="false">
      <c r="A676" s="10" t="s">
        <v>2288</v>
      </c>
      <c r="B676" s="10" t="s">
        <v>2289</v>
      </c>
      <c r="C676" s="10" t="n">
        <v>995</v>
      </c>
      <c r="D676" s="10" t="n">
        <v>1</v>
      </c>
    </row>
    <row r="677" customFormat="false" ht="13.8" hidden="false" customHeight="false" outlineLevel="0" collapsed="false">
      <c r="A677" s="10" t="s">
        <v>2290</v>
      </c>
      <c r="B677" s="10" t="s">
        <v>2291</v>
      </c>
      <c r="C677" s="10" t="n">
        <v>994</v>
      </c>
      <c r="D677" s="10" t="n">
        <v>1</v>
      </c>
    </row>
    <row r="678" customFormat="false" ht="13.8" hidden="false" customHeight="false" outlineLevel="0" collapsed="false">
      <c r="A678" s="10" t="s">
        <v>1462</v>
      </c>
      <c r="B678" s="10" t="s">
        <v>2292</v>
      </c>
      <c r="C678" s="10" t="n">
        <v>994</v>
      </c>
      <c r="D678" s="10" t="n">
        <v>1</v>
      </c>
    </row>
    <row r="679" customFormat="false" ht="13.8" hidden="false" customHeight="false" outlineLevel="0" collapsed="false">
      <c r="A679" s="10" t="s">
        <v>2293</v>
      </c>
      <c r="B679" s="10" t="s">
        <v>2294</v>
      </c>
      <c r="C679" s="10" t="n">
        <v>991</v>
      </c>
      <c r="D679" s="10" t="n">
        <v>1</v>
      </c>
    </row>
    <row r="680" customFormat="false" ht="13.8" hidden="false" customHeight="false" outlineLevel="0" collapsed="false">
      <c r="A680" s="10" t="s">
        <v>2295</v>
      </c>
      <c r="B680" s="10" t="s">
        <v>2296</v>
      </c>
      <c r="C680" s="10" t="n">
        <v>982</v>
      </c>
      <c r="D680" s="10" t="n">
        <v>0</v>
      </c>
    </row>
    <row r="681" customFormat="false" ht="13.8" hidden="false" customHeight="false" outlineLevel="0" collapsed="false">
      <c r="A681" s="10" t="s">
        <v>2297</v>
      </c>
      <c r="B681" s="10" t="s">
        <v>2298</v>
      </c>
      <c r="C681" s="10" t="n">
        <v>982</v>
      </c>
      <c r="D681" s="10" t="n">
        <v>1</v>
      </c>
    </row>
    <row r="682" customFormat="false" ht="13.8" hidden="false" customHeight="false" outlineLevel="0" collapsed="false">
      <c r="A682" s="10" t="s">
        <v>1125</v>
      </c>
      <c r="B682" s="10" t="s">
        <v>2029</v>
      </c>
      <c r="C682" s="10" t="n">
        <v>974</v>
      </c>
      <c r="D682" s="10" t="n">
        <v>1</v>
      </c>
    </row>
    <row r="683" customFormat="false" ht="13.8" hidden="false" customHeight="false" outlineLevel="0" collapsed="false">
      <c r="A683" s="10" t="s">
        <v>879</v>
      </c>
      <c r="B683" s="10" t="s">
        <v>2299</v>
      </c>
      <c r="C683" s="10" t="n">
        <v>973</v>
      </c>
      <c r="D683" s="10" t="n">
        <v>0</v>
      </c>
    </row>
    <row r="684" customFormat="false" ht="13.8" hidden="false" customHeight="false" outlineLevel="0" collapsed="false">
      <c r="A684" s="10" t="s">
        <v>1388</v>
      </c>
      <c r="B684" s="10" t="s">
        <v>2300</v>
      </c>
      <c r="C684" s="10" t="n">
        <v>972</v>
      </c>
      <c r="D684" s="10" t="n">
        <v>1</v>
      </c>
    </row>
    <row r="685" customFormat="false" ht="13.8" hidden="false" customHeight="false" outlineLevel="0" collapsed="false">
      <c r="A685" s="10" t="s">
        <v>285</v>
      </c>
      <c r="B685" s="10" t="s">
        <v>2301</v>
      </c>
      <c r="C685" s="10" t="n">
        <v>966</v>
      </c>
      <c r="D685" s="10" t="n">
        <v>1</v>
      </c>
    </row>
    <row r="686" customFormat="false" ht="13.8" hidden="false" customHeight="false" outlineLevel="0" collapsed="false">
      <c r="A686" s="10" t="s">
        <v>1346</v>
      </c>
      <c r="B686" s="10" t="s">
        <v>2302</v>
      </c>
      <c r="C686" s="10" t="n">
        <v>966</v>
      </c>
      <c r="D686" s="10" t="n">
        <v>1</v>
      </c>
    </row>
    <row r="687" customFormat="false" ht="13.8" hidden="false" customHeight="false" outlineLevel="0" collapsed="false">
      <c r="A687" s="10" t="s">
        <v>222</v>
      </c>
      <c r="B687" s="10" t="s">
        <v>2303</v>
      </c>
      <c r="C687" s="10" t="n">
        <v>966</v>
      </c>
      <c r="D687" s="10" t="n">
        <v>1</v>
      </c>
    </row>
    <row r="688" customFormat="false" ht="13.8" hidden="false" customHeight="false" outlineLevel="0" collapsed="false">
      <c r="A688" s="10" t="s">
        <v>2304</v>
      </c>
      <c r="B688" s="10" t="s">
        <v>2305</v>
      </c>
      <c r="C688" s="10" t="n">
        <v>964</v>
      </c>
      <c r="D688" s="10" t="n">
        <v>1</v>
      </c>
    </row>
    <row r="689" customFormat="false" ht="13.8" hidden="false" customHeight="false" outlineLevel="0" collapsed="false">
      <c r="A689" s="10" t="s">
        <v>2306</v>
      </c>
      <c r="B689" s="10" t="s">
        <v>2307</v>
      </c>
      <c r="C689" s="10" t="n">
        <v>963</v>
      </c>
      <c r="D689" s="10" t="n">
        <v>1</v>
      </c>
    </row>
    <row r="690" customFormat="false" ht="13.8" hidden="false" customHeight="false" outlineLevel="0" collapsed="false">
      <c r="A690" s="10" t="s">
        <v>2308</v>
      </c>
      <c r="B690" s="10" t="s">
        <v>2309</v>
      </c>
      <c r="C690" s="10" t="n">
        <v>947</v>
      </c>
      <c r="D690" s="10" t="n">
        <v>1</v>
      </c>
    </row>
    <row r="691" customFormat="false" ht="13.8" hidden="false" customHeight="false" outlineLevel="0" collapsed="false">
      <c r="A691" s="10" t="s">
        <v>2310</v>
      </c>
      <c r="B691" s="10" t="s">
        <v>2311</v>
      </c>
      <c r="C691" s="10" t="n">
        <v>946</v>
      </c>
      <c r="D691" s="10" t="n">
        <v>0</v>
      </c>
    </row>
    <row r="692" customFormat="false" ht="13.8" hidden="false" customHeight="false" outlineLevel="0" collapsed="false">
      <c r="A692" s="10" t="s">
        <v>1000</v>
      </c>
      <c r="B692" s="10" t="s">
        <v>2312</v>
      </c>
      <c r="C692" s="10" t="n">
        <v>944</v>
      </c>
      <c r="D692" s="10" t="n">
        <v>0</v>
      </c>
    </row>
    <row r="693" customFormat="false" ht="13.8" hidden="false" customHeight="false" outlineLevel="0" collapsed="false">
      <c r="A693" s="10" t="s">
        <v>2313</v>
      </c>
      <c r="B693" s="10" t="s">
        <v>2314</v>
      </c>
      <c r="C693" s="10" t="n">
        <v>939</v>
      </c>
      <c r="D693" s="10" t="n">
        <v>1</v>
      </c>
    </row>
    <row r="694" customFormat="false" ht="13.8" hidden="false" customHeight="false" outlineLevel="0" collapsed="false">
      <c r="A694" s="10" t="s">
        <v>1360</v>
      </c>
      <c r="B694" s="10" t="s">
        <v>2315</v>
      </c>
      <c r="C694" s="10" t="n">
        <v>935</v>
      </c>
      <c r="D694" s="10" t="n">
        <v>1</v>
      </c>
    </row>
    <row r="695" customFormat="false" ht="13.8" hidden="false" customHeight="false" outlineLevel="0" collapsed="false">
      <c r="A695" s="10" t="s">
        <v>1045</v>
      </c>
      <c r="B695" s="10" t="s">
        <v>2316</v>
      </c>
      <c r="C695" s="10" t="n">
        <v>931</v>
      </c>
      <c r="D695" s="10" t="n">
        <v>0</v>
      </c>
    </row>
    <row r="696" customFormat="false" ht="13.8" hidden="false" customHeight="false" outlineLevel="0" collapsed="false">
      <c r="A696" s="10" t="s">
        <v>624</v>
      </c>
      <c r="B696" s="10" t="s">
        <v>2317</v>
      </c>
      <c r="C696" s="10" t="n">
        <v>925</v>
      </c>
      <c r="D696" s="10" t="n">
        <v>1</v>
      </c>
    </row>
    <row r="697" customFormat="false" ht="13.8" hidden="false" customHeight="false" outlineLevel="0" collapsed="false">
      <c r="A697" s="10" t="s">
        <v>881</v>
      </c>
      <c r="B697" s="10" t="s">
        <v>2318</v>
      </c>
      <c r="C697" s="10" t="n">
        <v>920</v>
      </c>
      <c r="D697" s="10" t="n">
        <v>0</v>
      </c>
    </row>
    <row r="698" customFormat="false" ht="13.8" hidden="false" customHeight="false" outlineLevel="0" collapsed="false">
      <c r="A698" s="10" t="s">
        <v>2319</v>
      </c>
      <c r="B698" s="10" t="s">
        <v>2320</v>
      </c>
      <c r="C698" s="10" t="n">
        <v>919</v>
      </c>
      <c r="D698" s="10" t="n">
        <v>1</v>
      </c>
    </row>
    <row r="699" customFormat="false" ht="13.8" hidden="false" customHeight="false" outlineLevel="0" collapsed="false">
      <c r="A699" s="10" t="s">
        <v>1242</v>
      </c>
      <c r="B699" s="10" t="s">
        <v>2321</v>
      </c>
      <c r="C699" s="10" t="n">
        <v>917</v>
      </c>
      <c r="D699" s="10" t="n">
        <v>0</v>
      </c>
    </row>
    <row r="700" customFormat="false" ht="13.8" hidden="false" customHeight="false" outlineLevel="0" collapsed="false">
      <c r="A700" s="10" t="s">
        <v>548</v>
      </c>
      <c r="B700" s="10" t="s">
        <v>1709</v>
      </c>
      <c r="C700" s="10" t="n">
        <v>910</v>
      </c>
      <c r="D700" s="10" t="n">
        <v>1</v>
      </c>
    </row>
    <row r="701" customFormat="false" ht="13.8" hidden="false" customHeight="false" outlineLevel="0" collapsed="false">
      <c r="A701" s="10" t="s">
        <v>2322</v>
      </c>
      <c r="B701" s="10" t="s">
        <v>2323</v>
      </c>
      <c r="C701" s="10" t="n">
        <v>906</v>
      </c>
      <c r="D701" s="10" t="n">
        <v>1</v>
      </c>
    </row>
    <row r="702" customFormat="false" ht="13.8" hidden="false" customHeight="false" outlineLevel="0" collapsed="false">
      <c r="A702" s="10" t="s">
        <v>1456</v>
      </c>
      <c r="B702" s="10" t="s">
        <v>2324</v>
      </c>
      <c r="C702" s="10" t="n">
        <v>903</v>
      </c>
      <c r="D702" s="10" t="n">
        <v>1</v>
      </c>
    </row>
    <row r="703" customFormat="false" ht="13.8" hidden="false" customHeight="false" outlineLevel="0" collapsed="false">
      <c r="A703" s="10" t="s">
        <v>1027</v>
      </c>
      <c r="B703" s="10" t="s">
        <v>2325</v>
      </c>
      <c r="C703" s="10" t="n">
        <v>898</v>
      </c>
      <c r="D703" s="10" t="n">
        <v>1</v>
      </c>
    </row>
    <row r="704" customFormat="false" ht="13.8" hidden="false" customHeight="false" outlineLevel="0" collapsed="false">
      <c r="A704" s="10" t="s">
        <v>1212</v>
      </c>
      <c r="B704" s="10" t="s">
        <v>2326</v>
      </c>
      <c r="C704" s="10" t="n">
        <v>893</v>
      </c>
      <c r="D704" s="10" t="n">
        <v>1</v>
      </c>
    </row>
    <row r="705" customFormat="false" ht="13.8" hidden="false" customHeight="false" outlineLevel="0" collapsed="false">
      <c r="A705" s="10" t="s">
        <v>1300</v>
      </c>
      <c r="B705" s="10" t="s">
        <v>2327</v>
      </c>
      <c r="C705" s="10" t="n">
        <v>890</v>
      </c>
      <c r="D705" s="10" t="n">
        <v>1</v>
      </c>
    </row>
    <row r="706" customFormat="false" ht="13.8" hidden="false" customHeight="false" outlineLevel="0" collapsed="false">
      <c r="A706" s="10" t="s">
        <v>1232</v>
      </c>
      <c r="B706" s="10" t="s">
        <v>2328</v>
      </c>
      <c r="C706" s="10" t="n">
        <v>884</v>
      </c>
      <c r="D706" s="10" t="n">
        <v>1</v>
      </c>
    </row>
    <row r="707" customFormat="false" ht="13.8" hidden="false" customHeight="false" outlineLevel="0" collapsed="false">
      <c r="A707" s="10" t="s">
        <v>1061</v>
      </c>
      <c r="B707" s="10" t="s">
        <v>2329</v>
      </c>
      <c r="C707" s="10" t="n">
        <v>882</v>
      </c>
      <c r="D707" s="10" t="n">
        <v>1</v>
      </c>
    </row>
    <row r="708" customFormat="false" ht="13.8" hidden="false" customHeight="false" outlineLevel="0" collapsed="false">
      <c r="A708" s="10" t="s">
        <v>2330</v>
      </c>
      <c r="B708" s="10" t="s">
        <v>2331</v>
      </c>
      <c r="C708" s="10" t="n">
        <v>881</v>
      </c>
      <c r="D708" s="10" t="n">
        <v>1</v>
      </c>
    </row>
    <row r="709" customFormat="false" ht="13.8" hidden="false" customHeight="false" outlineLevel="0" collapsed="false">
      <c r="A709" s="10" t="s">
        <v>2332</v>
      </c>
      <c r="B709" s="10" t="s">
        <v>1784</v>
      </c>
      <c r="C709" s="10" t="n">
        <v>881</v>
      </c>
      <c r="D709" s="10" t="n">
        <v>1</v>
      </c>
    </row>
    <row r="710" customFormat="false" ht="13.8" hidden="false" customHeight="false" outlineLevel="0" collapsed="false">
      <c r="A710" s="10" t="s">
        <v>2333</v>
      </c>
      <c r="B710" s="10" t="s">
        <v>2334</v>
      </c>
      <c r="C710" s="10" t="n">
        <v>878</v>
      </c>
      <c r="D710" s="10" t="n">
        <v>1</v>
      </c>
    </row>
    <row r="711" customFormat="false" ht="13.8" hidden="false" customHeight="false" outlineLevel="0" collapsed="false">
      <c r="A711" s="10" t="s">
        <v>168</v>
      </c>
      <c r="B711" s="10" t="s">
        <v>2335</v>
      </c>
      <c r="C711" s="10" t="n">
        <v>875</v>
      </c>
      <c r="D711" s="10" t="n">
        <v>0</v>
      </c>
    </row>
    <row r="712" customFormat="false" ht="13.8" hidden="false" customHeight="false" outlineLevel="0" collapsed="false">
      <c r="A712" s="10" t="s">
        <v>1237</v>
      </c>
      <c r="B712" s="10" t="s">
        <v>2336</v>
      </c>
      <c r="C712" s="10" t="n">
        <v>864</v>
      </c>
      <c r="D712" s="10" t="n">
        <v>0</v>
      </c>
    </row>
    <row r="713" customFormat="false" ht="13.8" hidden="false" customHeight="false" outlineLevel="0" collapsed="false">
      <c r="A713" s="10" t="s">
        <v>1416</v>
      </c>
      <c r="B713" s="10" t="s">
        <v>2337</v>
      </c>
      <c r="C713" s="10" t="n">
        <v>861</v>
      </c>
      <c r="D713" s="10" t="n">
        <v>0</v>
      </c>
    </row>
    <row r="714" customFormat="false" ht="13.8" hidden="false" customHeight="false" outlineLevel="0" collapsed="false">
      <c r="A714" s="10" t="s">
        <v>1370</v>
      </c>
      <c r="B714" s="10" t="s">
        <v>2338</v>
      </c>
      <c r="C714" s="10" t="n">
        <v>853</v>
      </c>
      <c r="D714" s="10" t="n">
        <v>1</v>
      </c>
    </row>
    <row r="715" customFormat="false" ht="13.8" hidden="false" customHeight="false" outlineLevel="0" collapsed="false">
      <c r="A715" s="10" t="s">
        <v>2339</v>
      </c>
      <c r="B715" s="10" t="s">
        <v>2340</v>
      </c>
      <c r="C715" s="10" t="n">
        <v>841</v>
      </c>
      <c r="D715" s="10" t="n">
        <v>1</v>
      </c>
    </row>
    <row r="716" customFormat="false" ht="13.8" hidden="false" customHeight="false" outlineLevel="0" collapsed="false">
      <c r="A716" s="10" t="s">
        <v>707</v>
      </c>
      <c r="B716" s="10" t="s">
        <v>2341</v>
      </c>
      <c r="C716" s="10" t="n">
        <v>839</v>
      </c>
      <c r="D716" s="10" t="n">
        <v>1</v>
      </c>
    </row>
    <row r="717" customFormat="false" ht="13.8" hidden="false" customHeight="false" outlineLevel="0" collapsed="false">
      <c r="A717" s="10" t="s">
        <v>1363</v>
      </c>
      <c r="B717" s="10" t="s">
        <v>2342</v>
      </c>
      <c r="C717" s="10" t="n">
        <v>835</v>
      </c>
      <c r="D717" s="10" t="n">
        <v>1</v>
      </c>
    </row>
    <row r="718" customFormat="false" ht="13.8" hidden="false" customHeight="false" outlineLevel="0" collapsed="false">
      <c r="A718" s="10" t="s">
        <v>2343</v>
      </c>
      <c r="B718" s="10" t="s">
        <v>2344</v>
      </c>
      <c r="C718" s="10" t="n">
        <v>829</v>
      </c>
      <c r="D718" s="10" t="n">
        <v>1</v>
      </c>
    </row>
    <row r="719" customFormat="false" ht="13.8" hidden="false" customHeight="false" outlineLevel="0" collapsed="false">
      <c r="A719" s="10" t="s">
        <v>1408</v>
      </c>
      <c r="B719" s="10" t="s">
        <v>2345</v>
      </c>
      <c r="C719" s="10" t="n">
        <v>815</v>
      </c>
      <c r="D719" s="10" t="n">
        <v>1</v>
      </c>
    </row>
    <row r="720" customFormat="false" ht="13.8" hidden="false" customHeight="false" outlineLevel="0" collapsed="false">
      <c r="A720" s="10" t="s">
        <v>1014</v>
      </c>
      <c r="B720" s="10" t="s">
        <v>2346</v>
      </c>
      <c r="C720" s="10" t="n">
        <v>814</v>
      </c>
      <c r="D720" s="10" t="n">
        <v>0</v>
      </c>
    </row>
    <row r="721" customFormat="false" ht="13.8" hidden="false" customHeight="false" outlineLevel="0" collapsed="false">
      <c r="A721" s="10" t="s">
        <v>925</v>
      </c>
      <c r="B721" s="10" t="s">
        <v>2347</v>
      </c>
      <c r="C721" s="10" t="n">
        <v>811</v>
      </c>
      <c r="D721" s="10" t="n">
        <v>1</v>
      </c>
    </row>
    <row r="722" customFormat="false" ht="13.8" hidden="false" customHeight="false" outlineLevel="0" collapsed="false">
      <c r="A722" s="10" t="s">
        <v>897</v>
      </c>
      <c r="B722" s="10" t="s">
        <v>2348</v>
      </c>
      <c r="C722" s="10" t="n">
        <v>797</v>
      </c>
      <c r="D722" s="10" t="n">
        <v>1</v>
      </c>
    </row>
    <row r="723" customFormat="false" ht="13.8" hidden="false" customHeight="false" outlineLevel="0" collapsed="false">
      <c r="A723" s="10" t="s">
        <v>1067</v>
      </c>
      <c r="B723" s="10" t="s">
        <v>2349</v>
      </c>
      <c r="C723" s="10" t="n">
        <v>797</v>
      </c>
      <c r="D723" s="10" t="n">
        <v>0</v>
      </c>
    </row>
    <row r="724" customFormat="false" ht="13.8" hidden="false" customHeight="false" outlineLevel="0" collapsed="false">
      <c r="A724" s="10" t="s">
        <v>1413</v>
      </c>
      <c r="B724" s="10" t="s">
        <v>2350</v>
      </c>
      <c r="C724" s="10" t="n">
        <v>796</v>
      </c>
      <c r="D724" s="10" t="n">
        <v>0</v>
      </c>
    </row>
    <row r="725" customFormat="false" ht="13.8" hidden="false" customHeight="false" outlineLevel="0" collapsed="false">
      <c r="A725" s="10" t="s">
        <v>2351</v>
      </c>
      <c r="B725" s="10" t="s">
        <v>2352</v>
      </c>
      <c r="C725" s="10" t="n">
        <v>795</v>
      </c>
      <c r="D725" s="10" t="n">
        <v>1</v>
      </c>
    </row>
    <row r="726" customFormat="false" ht="13.8" hidden="false" customHeight="false" outlineLevel="0" collapsed="false">
      <c r="A726" s="10" t="s">
        <v>1156</v>
      </c>
      <c r="B726" s="10" t="s">
        <v>2353</v>
      </c>
      <c r="C726" s="10" t="n">
        <v>790</v>
      </c>
      <c r="D726" s="10" t="n">
        <v>1</v>
      </c>
    </row>
    <row r="727" customFormat="false" ht="13.8" hidden="false" customHeight="false" outlineLevel="0" collapsed="false">
      <c r="A727" s="10" t="s">
        <v>2354</v>
      </c>
      <c r="B727" s="10" t="s">
        <v>2355</v>
      </c>
      <c r="C727" s="10" t="n">
        <v>790</v>
      </c>
      <c r="D727" s="10" t="n">
        <v>1</v>
      </c>
    </row>
    <row r="728" customFormat="false" ht="13.8" hidden="false" customHeight="false" outlineLevel="0" collapsed="false">
      <c r="A728" s="10" t="s">
        <v>1383</v>
      </c>
      <c r="B728" s="10" t="s">
        <v>2356</v>
      </c>
      <c r="C728" s="10" t="n">
        <v>786</v>
      </c>
      <c r="D728" s="10" t="n">
        <v>1</v>
      </c>
    </row>
    <row r="729" customFormat="false" ht="13.8" hidden="false" customHeight="false" outlineLevel="0" collapsed="false">
      <c r="A729" s="10" t="s">
        <v>2357</v>
      </c>
      <c r="B729" s="10" t="s">
        <v>1985</v>
      </c>
      <c r="C729" s="10" t="n">
        <v>786</v>
      </c>
      <c r="D729" s="10" t="n">
        <v>1</v>
      </c>
    </row>
    <row r="730" customFormat="false" ht="13.8" hidden="false" customHeight="false" outlineLevel="0" collapsed="false">
      <c r="A730" s="10" t="s">
        <v>827</v>
      </c>
      <c r="B730" s="10" t="s">
        <v>2358</v>
      </c>
      <c r="C730" s="10" t="n">
        <v>784</v>
      </c>
      <c r="D730" s="10" t="n">
        <v>1</v>
      </c>
    </row>
    <row r="731" customFormat="false" ht="13.8" hidden="false" customHeight="false" outlineLevel="0" collapsed="false">
      <c r="A731" s="10" t="s">
        <v>2359</v>
      </c>
      <c r="B731" s="10" t="s">
        <v>2360</v>
      </c>
      <c r="C731" s="10" t="n">
        <v>783</v>
      </c>
      <c r="D731" s="10" t="n">
        <v>1</v>
      </c>
    </row>
    <row r="732" customFormat="false" ht="13.8" hidden="false" customHeight="false" outlineLevel="0" collapsed="false">
      <c r="A732" s="10" t="s">
        <v>1163</v>
      </c>
      <c r="B732" s="10" t="s">
        <v>2361</v>
      </c>
      <c r="C732" s="10" t="n">
        <v>781</v>
      </c>
      <c r="D732" s="10" t="n">
        <v>1</v>
      </c>
    </row>
    <row r="733" customFormat="false" ht="13.8" hidden="false" customHeight="false" outlineLevel="0" collapsed="false">
      <c r="A733" s="10" t="s">
        <v>2362</v>
      </c>
      <c r="B733" s="10" t="s">
        <v>2363</v>
      </c>
      <c r="C733" s="10" t="n">
        <v>771</v>
      </c>
      <c r="D733" s="10" t="n">
        <v>1</v>
      </c>
    </row>
    <row r="734" customFormat="false" ht="13.8" hidden="false" customHeight="false" outlineLevel="0" collapsed="false">
      <c r="A734" s="10" t="s">
        <v>796</v>
      </c>
      <c r="B734" s="10" t="s">
        <v>2364</v>
      </c>
      <c r="C734" s="10" t="n">
        <v>767</v>
      </c>
      <c r="D734" s="10" t="n">
        <v>1</v>
      </c>
    </row>
    <row r="735" customFormat="false" ht="13.8" hidden="false" customHeight="false" outlineLevel="0" collapsed="false">
      <c r="A735" s="10" t="s">
        <v>1211</v>
      </c>
      <c r="B735" s="10" t="s">
        <v>2365</v>
      </c>
      <c r="C735" s="10" t="n">
        <v>747</v>
      </c>
      <c r="D735" s="10" t="n">
        <v>1</v>
      </c>
    </row>
    <row r="736" customFormat="false" ht="13.8" hidden="false" customHeight="false" outlineLevel="0" collapsed="false">
      <c r="A736" s="10" t="s">
        <v>880</v>
      </c>
      <c r="B736" s="10" t="s">
        <v>1620</v>
      </c>
      <c r="C736" s="10" t="n">
        <v>747</v>
      </c>
      <c r="D736" s="10" t="n">
        <v>0</v>
      </c>
    </row>
    <row r="737" customFormat="false" ht="13.8" hidden="false" customHeight="false" outlineLevel="0" collapsed="false">
      <c r="A737" s="10" t="s">
        <v>1277</v>
      </c>
      <c r="B737" s="10" t="s">
        <v>2366</v>
      </c>
      <c r="C737" s="10" t="n">
        <v>744</v>
      </c>
      <c r="D737" s="10" t="n">
        <v>0</v>
      </c>
    </row>
    <row r="738" customFormat="false" ht="13.8" hidden="false" customHeight="false" outlineLevel="0" collapsed="false">
      <c r="A738" s="10" t="s">
        <v>1361</v>
      </c>
      <c r="B738" s="10" t="s">
        <v>2367</v>
      </c>
      <c r="C738" s="10" t="n">
        <v>742</v>
      </c>
      <c r="D738" s="10" t="n">
        <v>1</v>
      </c>
    </row>
    <row r="739" customFormat="false" ht="13.8" hidden="false" customHeight="false" outlineLevel="0" collapsed="false">
      <c r="A739" s="10" t="s">
        <v>137</v>
      </c>
      <c r="B739" s="10" t="s">
        <v>2368</v>
      </c>
      <c r="C739" s="10" t="n">
        <v>734</v>
      </c>
      <c r="D739" s="10" t="n">
        <v>1</v>
      </c>
    </row>
    <row r="740" customFormat="false" ht="13.8" hidden="false" customHeight="false" outlineLevel="0" collapsed="false">
      <c r="A740" s="10" t="s">
        <v>1143</v>
      </c>
      <c r="B740" s="10" t="s">
        <v>2369</v>
      </c>
      <c r="C740" s="10" t="n">
        <v>732</v>
      </c>
      <c r="D740" s="10" t="n">
        <v>1</v>
      </c>
    </row>
    <row r="741" customFormat="false" ht="13.8" hidden="false" customHeight="false" outlineLevel="0" collapsed="false">
      <c r="A741" s="10" t="s">
        <v>1389</v>
      </c>
      <c r="B741" s="10" t="s">
        <v>2370</v>
      </c>
      <c r="C741" s="10" t="n">
        <v>731</v>
      </c>
      <c r="D741" s="10" t="n">
        <v>1</v>
      </c>
    </row>
    <row r="742" customFormat="false" ht="13.8" hidden="false" customHeight="false" outlineLevel="0" collapsed="false">
      <c r="A742" s="10" t="s">
        <v>46</v>
      </c>
      <c r="B742" s="10" t="s">
        <v>2371</v>
      </c>
      <c r="C742" s="10" t="n">
        <v>730</v>
      </c>
      <c r="D742" s="10" t="n">
        <v>1</v>
      </c>
    </row>
    <row r="743" customFormat="false" ht="13.8" hidden="false" customHeight="false" outlineLevel="0" collapsed="false">
      <c r="A743" s="10" t="s">
        <v>2372</v>
      </c>
      <c r="B743" s="10" t="s">
        <v>2373</v>
      </c>
      <c r="C743" s="10" t="n">
        <v>726</v>
      </c>
      <c r="D743" s="10" t="n">
        <v>1</v>
      </c>
    </row>
    <row r="744" customFormat="false" ht="13.8" hidden="false" customHeight="false" outlineLevel="0" collapsed="false">
      <c r="A744" s="10" t="s">
        <v>1124</v>
      </c>
      <c r="B744" s="10" t="s">
        <v>2374</v>
      </c>
      <c r="C744" s="10" t="n">
        <v>726</v>
      </c>
      <c r="D744" s="10" t="n">
        <v>1</v>
      </c>
    </row>
    <row r="745" customFormat="false" ht="13.8" hidden="false" customHeight="false" outlineLevel="0" collapsed="false">
      <c r="A745" s="10" t="s">
        <v>2375</v>
      </c>
      <c r="B745" s="10" t="s">
        <v>2376</v>
      </c>
      <c r="C745" s="10" t="n">
        <v>725</v>
      </c>
      <c r="D745" s="10" t="n">
        <v>1</v>
      </c>
    </row>
    <row r="746" customFormat="false" ht="13.8" hidden="false" customHeight="false" outlineLevel="0" collapsed="false">
      <c r="A746" s="10" t="s">
        <v>1417</v>
      </c>
      <c r="B746" s="10" t="s">
        <v>2377</v>
      </c>
      <c r="C746" s="10" t="n">
        <v>721</v>
      </c>
      <c r="D746" s="10" t="n">
        <v>0</v>
      </c>
    </row>
    <row r="747" customFormat="false" ht="13.8" hidden="false" customHeight="false" outlineLevel="0" collapsed="false">
      <c r="A747" s="10" t="s">
        <v>411</v>
      </c>
      <c r="B747" s="10" t="s">
        <v>2378</v>
      </c>
      <c r="C747" s="10" t="n">
        <v>715</v>
      </c>
      <c r="D747" s="10" t="n">
        <v>1</v>
      </c>
    </row>
    <row r="748" customFormat="false" ht="13.8" hidden="false" customHeight="false" outlineLevel="0" collapsed="false">
      <c r="A748" s="10" t="s">
        <v>2379</v>
      </c>
      <c r="B748" s="10" t="s">
        <v>2378</v>
      </c>
      <c r="C748" s="10" t="n">
        <v>713</v>
      </c>
      <c r="D748" s="10" t="n">
        <v>1</v>
      </c>
    </row>
    <row r="749" customFormat="false" ht="13.8" hidden="false" customHeight="false" outlineLevel="0" collapsed="false">
      <c r="A749" s="10" t="s">
        <v>1399</v>
      </c>
      <c r="B749" s="10" t="s">
        <v>2380</v>
      </c>
      <c r="C749" s="10" t="n">
        <v>712</v>
      </c>
      <c r="D749" s="10" t="n">
        <v>1</v>
      </c>
    </row>
    <row r="750" customFormat="false" ht="13.8" hidden="false" customHeight="false" outlineLevel="0" collapsed="false">
      <c r="A750" s="10" t="s">
        <v>1059</v>
      </c>
      <c r="B750" s="10" t="s">
        <v>2381</v>
      </c>
      <c r="C750" s="10" t="n">
        <v>709</v>
      </c>
      <c r="D750" s="10" t="n">
        <v>1</v>
      </c>
    </row>
    <row r="751" customFormat="false" ht="13.8" hidden="false" customHeight="false" outlineLevel="0" collapsed="false">
      <c r="A751" s="10" t="s">
        <v>460</v>
      </c>
      <c r="B751" s="10" t="s">
        <v>2382</v>
      </c>
      <c r="C751" s="10" t="n">
        <v>708</v>
      </c>
      <c r="D751" s="10" t="n">
        <v>1</v>
      </c>
    </row>
    <row r="752" customFormat="false" ht="13.8" hidden="false" customHeight="false" outlineLevel="0" collapsed="false">
      <c r="A752" s="10" t="s">
        <v>1244</v>
      </c>
      <c r="B752" s="10" t="s">
        <v>2383</v>
      </c>
      <c r="C752" s="10" t="n">
        <v>702</v>
      </c>
      <c r="D752" s="10" t="n">
        <v>0</v>
      </c>
    </row>
    <row r="753" customFormat="false" ht="13.8" hidden="false" customHeight="false" outlineLevel="0" collapsed="false">
      <c r="A753" s="10" t="s">
        <v>885</v>
      </c>
      <c r="B753" s="10" t="s">
        <v>2384</v>
      </c>
      <c r="C753" s="10" t="n">
        <v>700</v>
      </c>
      <c r="D753" s="10" t="n">
        <v>1</v>
      </c>
    </row>
    <row r="754" customFormat="false" ht="27.6" hidden="false" customHeight="false" outlineLevel="0" collapsed="false">
      <c r="A754" s="10" t="s">
        <v>1314</v>
      </c>
      <c r="B754" s="10" t="s">
        <v>2385</v>
      </c>
      <c r="C754" s="10" t="n">
        <v>698</v>
      </c>
      <c r="D754" s="10" t="n">
        <v>1</v>
      </c>
    </row>
    <row r="755" customFormat="false" ht="13.8" hidden="false" customHeight="false" outlineLevel="0" collapsed="false">
      <c r="A755" s="10" t="s">
        <v>1109</v>
      </c>
      <c r="B755" s="10" t="s">
        <v>2386</v>
      </c>
      <c r="C755" s="10" t="n">
        <v>697</v>
      </c>
      <c r="D755" s="10" t="n">
        <v>0</v>
      </c>
    </row>
    <row r="756" customFormat="false" ht="13.8" hidden="false" customHeight="false" outlineLevel="0" collapsed="false">
      <c r="A756" s="10" t="s">
        <v>892</v>
      </c>
      <c r="B756" s="10" t="s">
        <v>2387</v>
      </c>
      <c r="C756" s="10" t="n">
        <v>697</v>
      </c>
      <c r="D756" s="10" t="n">
        <v>1</v>
      </c>
    </row>
    <row r="757" customFormat="false" ht="13.8" hidden="false" customHeight="false" outlineLevel="0" collapsed="false">
      <c r="A757" s="10" t="s">
        <v>2388</v>
      </c>
      <c r="B757" s="10" t="s">
        <v>2389</v>
      </c>
      <c r="C757" s="10" t="n">
        <v>696</v>
      </c>
      <c r="D757" s="10" t="n">
        <v>0</v>
      </c>
    </row>
    <row r="758" customFormat="false" ht="13.8" hidden="false" customHeight="false" outlineLevel="0" collapsed="false">
      <c r="A758" s="10" t="s">
        <v>2390</v>
      </c>
      <c r="B758" s="10" t="s">
        <v>2391</v>
      </c>
      <c r="C758" s="10" t="n">
        <v>696</v>
      </c>
      <c r="D758" s="10" t="n">
        <v>1</v>
      </c>
    </row>
    <row r="759" customFormat="false" ht="13.8" hidden="false" customHeight="false" outlineLevel="0" collapsed="false">
      <c r="A759" s="10" t="s">
        <v>2392</v>
      </c>
      <c r="B759" s="10" t="s">
        <v>2386</v>
      </c>
      <c r="C759" s="10" t="n">
        <v>693</v>
      </c>
      <c r="D759" s="10" t="n">
        <v>1</v>
      </c>
    </row>
    <row r="760" customFormat="false" ht="13.8" hidden="false" customHeight="false" outlineLevel="0" collapsed="false">
      <c r="A760" s="10" t="s">
        <v>2393</v>
      </c>
      <c r="B760" s="10" t="s">
        <v>2394</v>
      </c>
      <c r="C760" s="10" t="n">
        <v>692</v>
      </c>
      <c r="D760" s="10" t="n">
        <v>1</v>
      </c>
    </row>
    <row r="761" customFormat="false" ht="13.8" hidden="false" customHeight="false" outlineLevel="0" collapsed="false">
      <c r="A761" s="10" t="s">
        <v>2395</v>
      </c>
      <c r="B761" s="10" t="s">
        <v>1860</v>
      </c>
      <c r="C761" s="10" t="n">
        <v>690</v>
      </c>
      <c r="D761" s="10" t="n">
        <v>1</v>
      </c>
    </row>
    <row r="762" customFormat="false" ht="13.8" hidden="false" customHeight="false" outlineLevel="0" collapsed="false">
      <c r="A762" s="10" t="s">
        <v>2396</v>
      </c>
      <c r="B762" s="10" t="s">
        <v>2397</v>
      </c>
      <c r="C762" s="10" t="n">
        <v>687</v>
      </c>
      <c r="D762" s="10" t="n">
        <v>1</v>
      </c>
    </row>
    <row r="763" customFormat="false" ht="13.8" hidden="false" customHeight="false" outlineLevel="0" collapsed="false">
      <c r="A763" s="10" t="s">
        <v>2398</v>
      </c>
      <c r="B763" s="10" t="s">
        <v>2399</v>
      </c>
      <c r="C763" s="10" t="n">
        <v>687</v>
      </c>
      <c r="D763" s="10" t="n">
        <v>1</v>
      </c>
    </row>
    <row r="764" customFormat="false" ht="13.8" hidden="false" customHeight="false" outlineLevel="0" collapsed="false">
      <c r="A764" s="10" t="s">
        <v>415</v>
      </c>
      <c r="B764" s="10" t="s">
        <v>2400</v>
      </c>
      <c r="C764" s="10" t="n">
        <v>683</v>
      </c>
      <c r="D764" s="10" t="n">
        <v>1</v>
      </c>
    </row>
    <row r="765" customFormat="false" ht="13.8" hidden="false" customHeight="false" outlineLevel="0" collapsed="false">
      <c r="A765" s="10" t="s">
        <v>2401</v>
      </c>
      <c r="B765" s="10" t="s">
        <v>2402</v>
      </c>
      <c r="C765" s="10" t="n">
        <v>682</v>
      </c>
      <c r="D765" s="10" t="n">
        <v>1</v>
      </c>
    </row>
    <row r="766" customFormat="false" ht="13.8" hidden="false" customHeight="false" outlineLevel="0" collapsed="false">
      <c r="A766" s="10" t="s">
        <v>2403</v>
      </c>
      <c r="B766" s="10" t="s">
        <v>2404</v>
      </c>
      <c r="C766" s="10" t="n">
        <v>680</v>
      </c>
      <c r="D766" s="10" t="n">
        <v>1</v>
      </c>
    </row>
    <row r="767" customFormat="false" ht="13.8" hidden="false" customHeight="false" outlineLevel="0" collapsed="false">
      <c r="A767" s="10" t="s">
        <v>2405</v>
      </c>
      <c r="B767" s="10" t="s">
        <v>2406</v>
      </c>
      <c r="C767" s="10" t="n">
        <v>677</v>
      </c>
      <c r="D767" s="10" t="n">
        <v>1</v>
      </c>
    </row>
    <row r="768" customFormat="false" ht="13.8" hidden="false" customHeight="false" outlineLevel="0" collapsed="false">
      <c r="A768" s="10" t="s">
        <v>2407</v>
      </c>
      <c r="B768" s="10" t="s">
        <v>2408</v>
      </c>
      <c r="C768" s="10" t="n">
        <v>675</v>
      </c>
      <c r="D768" s="10" t="n">
        <v>1</v>
      </c>
    </row>
    <row r="769" customFormat="false" ht="13.8" hidden="false" customHeight="false" outlineLevel="0" collapsed="false">
      <c r="A769" s="10" t="s">
        <v>2409</v>
      </c>
      <c r="B769" s="10" t="s">
        <v>2410</v>
      </c>
      <c r="C769" s="10" t="n">
        <v>669</v>
      </c>
      <c r="D769" s="10" t="n">
        <v>1</v>
      </c>
    </row>
    <row r="770" customFormat="false" ht="13.8" hidden="false" customHeight="false" outlineLevel="0" collapsed="false">
      <c r="A770" s="10" t="s">
        <v>2411</v>
      </c>
      <c r="B770" s="10" t="s">
        <v>2412</v>
      </c>
      <c r="C770" s="10" t="n">
        <v>669</v>
      </c>
      <c r="D770" s="10" t="n">
        <v>1</v>
      </c>
    </row>
    <row r="771" customFormat="false" ht="13.8" hidden="false" customHeight="false" outlineLevel="0" collapsed="false">
      <c r="A771" s="10" t="s">
        <v>2413</v>
      </c>
      <c r="B771" s="10" t="s">
        <v>2414</v>
      </c>
      <c r="C771" s="10" t="n">
        <v>668</v>
      </c>
      <c r="D771" s="10" t="n">
        <v>1</v>
      </c>
    </row>
    <row r="772" customFormat="false" ht="13.8" hidden="false" customHeight="false" outlineLevel="0" collapsed="false">
      <c r="A772" s="10" t="s">
        <v>2415</v>
      </c>
      <c r="B772" s="10" t="s">
        <v>2416</v>
      </c>
      <c r="C772" s="10" t="n">
        <v>665</v>
      </c>
      <c r="D772" s="10" t="n">
        <v>1</v>
      </c>
    </row>
    <row r="773" customFormat="false" ht="13.8" hidden="false" customHeight="false" outlineLevel="0" collapsed="false">
      <c r="A773" s="10" t="s">
        <v>2417</v>
      </c>
      <c r="B773" s="10" t="s">
        <v>2418</v>
      </c>
      <c r="C773" s="10" t="n">
        <v>661</v>
      </c>
      <c r="D773" s="10" t="n">
        <v>1</v>
      </c>
    </row>
    <row r="774" customFormat="false" ht="13.8" hidden="false" customHeight="false" outlineLevel="0" collapsed="false">
      <c r="A774" s="10" t="s">
        <v>1114</v>
      </c>
      <c r="B774" s="10" t="s">
        <v>2419</v>
      </c>
      <c r="C774" s="10" t="n">
        <v>660</v>
      </c>
      <c r="D774" s="10" t="n">
        <v>1</v>
      </c>
    </row>
    <row r="775" customFormat="false" ht="13.8" hidden="false" customHeight="false" outlineLevel="0" collapsed="false">
      <c r="A775" s="10" t="s">
        <v>2420</v>
      </c>
      <c r="B775" s="10" t="s">
        <v>2421</v>
      </c>
      <c r="C775" s="10" t="n">
        <v>659</v>
      </c>
      <c r="D775" s="10" t="n">
        <v>1</v>
      </c>
    </row>
    <row r="776" customFormat="false" ht="13.8" hidden="false" customHeight="false" outlineLevel="0" collapsed="false">
      <c r="A776" s="10" t="s">
        <v>2422</v>
      </c>
      <c r="B776" s="10" t="s">
        <v>1992</v>
      </c>
      <c r="C776" s="10" t="n">
        <v>657</v>
      </c>
      <c r="D776" s="10" t="n">
        <v>1</v>
      </c>
    </row>
    <row r="777" customFormat="false" ht="13.8" hidden="false" customHeight="false" outlineLevel="0" collapsed="false">
      <c r="A777" s="10" t="s">
        <v>895</v>
      </c>
      <c r="B777" s="10" t="s">
        <v>2423</v>
      </c>
      <c r="C777" s="10" t="n">
        <v>656</v>
      </c>
      <c r="D777" s="10" t="n">
        <v>1</v>
      </c>
    </row>
    <row r="778" customFormat="false" ht="13.8" hidden="false" customHeight="false" outlineLevel="0" collapsed="false">
      <c r="A778" s="10" t="s">
        <v>591</v>
      </c>
      <c r="B778" s="10" t="s">
        <v>2424</v>
      </c>
      <c r="C778" s="10" t="n">
        <v>646</v>
      </c>
      <c r="D778" s="10" t="n">
        <v>1</v>
      </c>
    </row>
    <row r="779" customFormat="false" ht="13.8" hidden="false" customHeight="false" outlineLevel="0" collapsed="false">
      <c r="A779" s="10" t="s">
        <v>930</v>
      </c>
      <c r="B779" s="10" t="s">
        <v>2425</v>
      </c>
      <c r="C779" s="10" t="n">
        <v>640</v>
      </c>
      <c r="D779" s="10" t="n">
        <v>1</v>
      </c>
    </row>
    <row r="780" customFormat="false" ht="13.8" hidden="false" customHeight="false" outlineLevel="0" collapsed="false">
      <c r="A780" s="10" t="s">
        <v>450</v>
      </c>
      <c r="B780" s="10" t="s">
        <v>2426</v>
      </c>
      <c r="C780" s="10" t="n">
        <v>639</v>
      </c>
      <c r="D780" s="10" t="n">
        <v>1</v>
      </c>
    </row>
    <row r="781" customFormat="false" ht="13.8" hidden="false" customHeight="false" outlineLevel="0" collapsed="false">
      <c r="A781" s="10" t="s">
        <v>1391</v>
      </c>
      <c r="B781" s="10" t="s">
        <v>2427</v>
      </c>
      <c r="C781" s="10" t="n">
        <v>636</v>
      </c>
      <c r="D781" s="10" t="n">
        <v>1</v>
      </c>
    </row>
    <row r="782" customFormat="false" ht="13.8" hidden="false" customHeight="false" outlineLevel="0" collapsed="false">
      <c r="A782" s="10" t="s">
        <v>1028</v>
      </c>
      <c r="B782" s="10" t="s">
        <v>2428</v>
      </c>
      <c r="C782" s="10" t="n">
        <v>631</v>
      </c>
      <c r="D782" s="10" t="n">
        <v>1</v>
      </c>
    </row>
    <row r="783" customFormat="false" ht="13.8" hidden="false" customHeight="false" outlineLevel="0" collapsed="false">
      <c r="A783" s="10" t="s">
        <v>1380</v>
      </c>
      <c r="B783" s="10" t="s">
        <v>2429</v>
      </c>
      <c r="C783" s="10" t="n">
        <v>631</v>
      </c>
      <c r="D783" s="10" t="n">
        <v>1</v>
      </c>
    </row>
    <row r="784" customFormat="false" ht="13.8" hidden="false" customHeight="false" outlineLevel="0" collapsed="false">
      <c r="A784" s="10" t="s">
        <v>909</v>
      </c>
      <c r="B784" s="10" t="s">
        <v>2430</v>
      </c>
      <c r="C784" s="10" t="n">
        <v>622</v>
      </c>
      <c r="D784" s="10" t="n">
        <v>0</v>
      </c>
    </row>
    <row r="785" customFormat="false" ht="13.8" hidden="false" customHeight="false" outlineLevel="0" collapsed="false">
      <c r="A785" s="10" t="s">
        <v>1365</v>
      </c>
      <c r="B785" s="10" t="s">
        <v>2431</v>
      </c>
      <c r="C785" s="10" t="n">
        <v>622</v>
      </c>
      <c r="D785" s="10" t="n">
        <v>1</v>
      </c>
    </row>
    <row r="786" customFormat="false" ht="13.8" hidden="false" customHeight="false" outlineLevel="0" collapsed="false">
      <c r="A786" s="10" t="s">
        <v>2432</v>
      </c>
      <c r="B786" s="10" t="s">
        <v>2433</v>
      </c>
      <c r="C786" s="10" t="n">
        <v>620</v>
      </c>
      <c r="D786" s="10" t="n">
        <v>1</v>
      </c>
    </row>
    <row r="787" customFormat="false" ht="13.8" hidden="false" customHeight="false" outlineLevel="0" collapsed="false">
      <c r="A787" s="10" t="s">
        <v>2434</v>
      </c>
      <c r="B787" s="10" t="s">
        <v>2435</v>
      </c>
      <c r="C787" s="10" t="n">
        <v>619</v>
      </c>
      <c r="D787" s="10" t="n">
        <v>1</v>
      </c>
    </row>
    <row r="788" customFormat="false" ht="13.8" hidden="false" customHeight="false" outlineLevel="0" collapsed="false">
      <c r="A788" s="10" t="s">
        <v>2436</v>
      </c>
      <c r="B788" s="10" t="s">
        <v>2437</v>
      </c>
      <c r="C788" s="10" t="n">
        <v>615</v>
      </c>
      <c r="D788" s="10" t="n">
        <v>1</v>
      </c>
    </row>
    <row r="789" customFormat="false" ht="13.8" hidden="false" customHeight="false" outlineLevel="0" collapsed="false">
      <c r="A789" s="10" t="s">
        <v>157</v>
      </c>
      <c r="B789" s="10" t="s">
        <v>2438</v>
      </c>
      <c r="C789" s="10" t="n">
        <v>612</v>
      </c>
      <c r="D789" s="10" t="n">
        <v>1</v>
      </c>
    </row>
    <row r="790" customFormat="false" ht="13.8" hidden="false" customHeight="false" outlineLevel="0" collapsed="false">
      <c r="A790" s="10" t="s">
        <v>123</v>
      </c>
      <c r="B790" s="10" t="s">
        <v>2439</v>
      </c>
      <c r="C790" s="10" t="n">
        <v>612</v>
      </c>
      <c r="D790" s="10" t="n">
        <v>1</v>
      </c>
    </row>
    <row r="791" customFormat="false" ht="13.8" hidden="false" customHeight="false" outlineLevel="0" collapsed="false">
      <c r="A791" s="10" t="s">
        <v>2440</v>
      </c>
      <c r="B791" s="10" t="s">
        <v>2441</v>
      </c>
      <c r="C791" s="10" t="n">
        <v>611</v>
      </c>
      <c r="D791" s="10" t="n">
        <v>1</v>
      </c>
    </row>
    <row r="792" customFormat="false" ht="13.8" hidden="false" customHeight="false" outlineLevel="0" collapsed="false">
      <c r="A792" s="10" t="s">
        <v>2442</v>
      </c>
      <c r="B792" s="10" t="s">
        <v>2443</v>
      </c>
      <c r="C792" s="10" t="n">
        <v>609</v>
      </c>
      <c r="D792" s="10" t="n">
        <v>0</v>
      </c>
    </row>
    <row r="793" customFormat="false" ht="13.8" hidden="false" customHeight="false" outlineLevel="0" collapsed="false">
      <c r="A793" s="10" t="s">
        <v>2444</v>
      </c>
      <c r="B793" s="10" t="s">
        <v>2445</v>
      </c>
      <c r="C793" s="10" t="n">
        <v>609</v>
      </c>
      <c r="D793" s="10" t="n">
        <v>1</v>
      </c>
    </row>
    <row r="794" customFormat="false" ht="13.8" hidden="false" customHeight="false" outlineLevel="0" collapsed="false">
      <c r="A794" s="10" t="s">
        <v>1372</v>
      </c>
      <c r="B794" s="10" t="s">
        <v>2446</v>
      </c>
      <c r="C794" s="10" t="n">
        <v>609</v>
      </c>
      <c r="D794" s="10" t="n">
        <v>1</v>
      </c>
    </row>
    <row r="795" customFormat="false" ht="13.8" hidden="false" customHeight="false" outlineLevel="0" collapsed="false">
      <c r="A795" s="10" t="s">
        <v>2447</v>
      </c>
      <c r="B795" s="10" t="s">
        <v>2448</v>
      </c>
      <c r="C795" s="10" t="n">
        <v>608</v>
      </c>
      <c r="D795" s="10" t="n">
        <v>1</v>
      </c>
    </row>
    <row r="796" customFormat="false" ht="13.8" hidden="false" customHeight="false" outlineLevel="0" collapsed="false">
      <c r="A796" s="10" t="s">
        <v>1182</v>
      </c>
      <c r="B796" s="10" t="s">
        <v>2449</v>
      </c>
      <c r="C796" s="10" t="n">
        <v>608</v>
      </c>
      <c r="D796" s="10" t="n">
        <v>0</v>
      </c>
    </row>
    <row r="797" customFormat="false" ht="13.8" hidden="false" customHeight="false" outlineLevel="0" collapsed="false">
      <c r="A797" s="10" t="s">
        <v>1262</v>
      </c>
      <c r="B797" s="10" t="s">
        <v>2450</v>
      </c>
      <c r="C797" s="10" t="n">
        <v>604</v>
      </c>
      <c r="D797" s="10" t="n">
        <v>1</v>
      </c>
    </row>
    <row r="798" customFormat="false" ht="13.8" hidden="false" customHeight="false" outlineLevel="0" collapsed="false">
      <c r="A798" s="10" t="s">
        <v>282</v>
      </c>
      <c r="B798" s="10" t="s">
        <v>2451</v>
      </c>
      <c r="C798" s="10" t="n">
        <v>604</v>
      </c>
      <c r="D798" s="10" t="n">
        <v>1</v>
      </c>
    </row>
    <row r="799" customFormat="false" ht="13.8" hidden="false" customHeight="false" outlineLevel="0" collapsed="false">
      <c r="A799" s="10" t="s">
        <v>1396</v>
      </c>
      <c r="B799" s="10" t="s">
        <v>2452</v>
      </c>
      <c r="C799" s="10" t="n">
        <v>603</v>
      </c>
      <c r="D799" s="10" t="n">
        <v>1</v>
      </c>
    </row>
    <row r="800" customFormat="false" ht="13.8" hidden="false" customHeight="false" outlineLevel="0" collapsed="false">
      <c r="A800" s="10" t="s">
        <v>2453</v>
      </c>
      <c r="B800" s="10" t="s">
        <v>2454</v>
      </c>
      <c r="C800" s="10" t="n">
        <v>601</v>
      </c>
      <c r="D800" s="10" t="n">
        <v>1</v>
      </c>
    </row>
    <row r="801" customFormat="false" ht="13.8" hidden="false" customHeight="false" outlineLevel="0" collapsed="false">
      <c r="A801" s="10" t="s">
        <v>1403</v>
      </c>
      <c r="B801" s="10" t="s">
        <v>2455</v>
      </c>
      <c r="C801" s="10" t="n">
        <v>601</v>
      </c>
      <c r="D801" s="10" t="n">
        <v>1</v>
      </c>
    </row>
    <row r="802" customFormat="false" ht="13.8" hidden="false" customHeight="false" outlineLevel="0" collapsed="false">
      <c r="A802" s="10" t="s">
        <v>237</v>
      </c>
      <c r="B802" s="10" t="s">
        <v>2456</v>
      </c>
      <c r="C802" s="10" t="n">
        <v>599</v>
      </c>
      <c r="D802" s="10" t="n">
        <v>1</v>
      </c>
    </row>
    <row r="803" customFormat="false" ht="13.8" hidden="false" customHeight="false" outlineLevel="0" collapsed="false">
      <c r="A803" s="10" t="s">
        <v>2457</v>
      </c>
      <c r="B803" s="10" t="s">
        <v>2458</v>
      </c>
      <c r="C803" s="10" t="n">
        <v>589</v>
      </c>
      <c r="D803" s="10" t="n">
        <v>1</v>
      </c>
    </row>
    <row r="804" customFormat="false" ht="13.8" hidden="false" customHeight="false" outlineLevel="0" collapsed="false">
      <c r="A804" s="10" t="s">
        <v>346</v>
      </c>
      <c r="B804" s="10" t="s">
        <v>2459</v>
      </c>
      <c r="C804" s="10" t="n">
        <v>589</v>
      </c>
      <c r="D804" s="10" t="n">
        <v>1</v>
      </c>
    </row>
    <row r="805" customFormat="false" ht="13.8" hidden="false" customHeight="false" outlineLevel="0" collapsed="false">
      <c r="A805" s="10" t="s">
        <v>2460</v>
      </c>
      <c r="B805" s="10" t="s">
        <v>2461</v>
      </c>
      <c r="C805" s="10" t="n">
        <v>586</v>
      </c>
      <c r="D805" s="10" t="n">
        <v>1</v>
      </c>
    </row>
    <row r="806" customFormat="false" ht="13.8" hidden="false" customHeight="false" outlineLevel="0" collapsed="false">
      <c r="A806" s="10" t="s">
        <v>948</v>
      </c>
      <c r="B806" s="10" t="s">
        <v>2462</v>
      </c>
      <c r="C806" s="10" t="n">
        <v>584</v>
      </c>
      <c r="D806" s="10" t="n">
        <v>0</v>
      </c>
    </row>
    <row r="807" customFormat="false" ht="13.8" hidden="false" customHeight="false" outlineLevel="0" collapsed="false">
      <c r="A807" s="10" t="s">
        <v>2463</v>
      </c>
      <c r="B807" s="10" t="s">
        <v>2464</v>
      </c>
      <c r="C807" s="10" t="n">
        <v>584</v>
      </c>
      <c r="D807" s="10" t="n">
        <v>1</v>
      </c>
    </row>
    <row r="808" customFormat="false" ht="13.8" hidden="false" customHeight="false" outlineLevel="0" collapsed="false">
      <c r="A808" s="10" t="s">
        <v>630</v>
      </c>
      <c r="B808" s="10" t="s">
        <v>2465</v>
      </c>
      <c r="C808" s="10" t="n">
        <v>583</v>
      </c>
      <c r="D808" s="10" t="n">
        <v>0</v>
      </c>
    </row>
    <row r="809" customFormat="false" ht="13.8" hidden="false" customHeight="false" outlineLevel="0" collapsed="false">
      <c r="A809" s="10" t="s">
        <v>2466</v>
      </c>
      <c r="B809" s="10" t="s">
        <v>2467</v>
      </c>
      <c r="C809" s="10" t="n">
        <v>583</v>
      </c>
      <c r="D809" s="10" t="n">
        <v>1</v>
      </c>
    </row>
    <row r="810" customFormat="false" ht="13.8" hidden="false" customHeight="false" outlineLevel="0" collapsed="false">
      <c r="A810" s="10" t="s">
        <v>1253</v>
      </c>
      <c r="B810" s="10" t="s">
        <v>2468</v>
      </c>
      <c r="C810" s="10" t="n">
        <v>582</v>
      </c>
      <c r="D810" s="10" t="n">
        <v>1</v>
      </c>
    </row>
    <row r="811" customFormat="false" ht="13.8" hidden="false" customHeight="false" outlineLevel="0" collapsed="false">
      <c r="A811" s="10" t="s">
        <v>2469</v>
      </c>
      <c r="B811" s="10" t="s">
        <v>2470</v>
      </c>
      <c r="C811" s="10" t="n">
        <v>581</v>
      </c>
      <c r="D811" s="10" t="n">
        <v>1</v>
      </c>
    </row>
    <row r="812" customFormat="false" ht="13.8" hidden="false" customHeight="false" outlineLevel="0" collapsed="false">
      <c r="A812" s="10" t="s">
        <v>1433</v>
      </c>
      <c r="B812" s="10" t="s">
        <v>2471</v>
      </c>
      <c r="C812" s="10" t="n">
        <v>580</v>
      </c>
      <c r="D812" s="10" t="n">
        <v>0</v>
      </c>
    </row>
    <row r="813" customFormat="false" ht="13.8" hidden="false" customHeight="false" outlineLevel="0" collapsed="false">
      <c r="A813" s="10" t="s">
        <v>1464</v>
      </c>
      <c r="B813" s="10" t="s">
        <v>2472</v>
      </c>
      <c r="C813" s="10" t="n">
        <v>574</v>
      </c>
      <c r="D813" s="10" t="n">
        <v>1</v>
      </c>
    </row>
    <row r="814" customFormat="false" ht="13.8" hidden="false" customHeight="false" outlineLevel="0" collapsed="false">
      <c r="A814" s="10" t="s">
        <v>2473</v>
      </c>
      <c r="B814" s="10" t="s">
        <v>2474</v>
      </c>
      <c r="C814" s="10" t="n">
        <v>570</v>
      </c>
      <c r="D814" s="10" t="n">
        <v>1</v>
      </c>
    </row>
    <row r="815" customFormat="false" ht="13.8" hidden="false" customHeight="false" outlineLevel="0" collapsed="false">
      <c r="A815" s="10" t="s">
        <v>1147</v>
      </c>
      <c r="B815" s="10" t="s">
        <v>2380</v>
      </c>
      <c r="C815" s="10" t="n">
        <v>560</v>
      </c>
      <c r="D815" s="10" t="n">
        <v>1</v>
      </c>
    </row>
    <row r="816" customFormat="false" ht="13.8" hidden="false" customHeight="false" outlineLevel="0" collapsed="false">
      <c r="A816" s="10" t="s">
        <v>1293</v>
      </c>
      <c r="B816" s="10" t="s">
        <v>2475</v>
      </c>
      <c r="C816" s="10" t="n">
        <v>557</v>
      </c>
      <c r="D816" s="10" t="n">
        <v>1</v>
      </c>
    </row>
    <row r="817" customFormat="false" ht="13.8" hidden="false" customHeight="false" outlineLevel="0" collapsed="false">
      <c r="A817" s="10" t="s">
        <v>1405</v>
      </c>
      <c r="B817" s="10" t="s">
        <v>2476</v>
      </c>
      <c r="C817" s="10" t="n">
        <v>552</v>
      </c>
      <c r="D817" s="10" t="n">
        <v>1</v>
      </c>
    </row>
    <row r="818" customFormat="false" ht="13.8" hidden="false" customHeight="false" outlineLevel="0" collapsed="false">
      <c r="A818" s="10" t="s">
        <v>978</v>
      </c>
      <c r="B818" s="10" t="s">
        <v>2477</v>
      </c>
      <c r="C818" s="10" t="n">
        <v>551</v>
      </c>
      <c r="D818" s="10" t="n">
        <v>1</v>
      </c>
    </row>
    <row r="819" customFormat="false" ht="13.8" hidden="false" customHeight="false" outlineLevel="0" collapsed="false">
      <c r="A819" s="10" t="s">
        <v>2478</v>
      </c>
      <c r="B819" s="10" t="s">
        <v>2479</v>
      </c>
      <c r="C819" s="10" t="n">
        <v>549</v>
      </c>
      <c r="D819" s="10" t="n">
        <v>1</v>
      </c>
    </row>
    <row r="820" customFormat="false" ht="13.8" hidden="false" customHeight="false" outlineLevel="0" collapsed="false">
      <c r="A820" s="10" t="s">
        <v>682</v>
      </c>
      <c r="B820" s="10" t="s">
        <v>2480</v>
      </c>
      <c r="C820" s="10" t="n">
        <v>548</v>
      </c>
      <c r="D820" s="10" t="n">
        <v>1</v>
      </c>
    </row>
    <row r="821" customFormat="false" ht="13.8" hidden="false" customHeight="false" outlineLevel="0" collapsed="false">
      <c r="A821" s="10" t="s">
        <v>2481</v>
      </c>
      <c r="B821" s="10" t="s">
        <v>2482</v>
      </c>
      <c r="C821" s="10" t="n">
        <v>541</v>
      </c>
      <c r="D821" s="10" t="n">
        <v>1</v>
      </c>
    </row>
    <row r="822" customFormat="false" ht="13.8" hidden="false" customHeight="false" outlineLevel="0" collapsed="false">
      <c r="A822" s="10" t="s">
        <v>544</v>
      </c>
      <c r="B822" s="10" t="s">
        <v>2483</v>
      </c>
      <c r="C822" s="10" t="n">
        <v>538</v>
      </c>
      <c r="D822" s="10" t="n">
        <v>1</v>
      </c>
    </row>
    <row r="823" customFormat="false" ht="13.8" hidden="false" customHeight="false" outlineLevel="0" collapsed="false">
      <c r="A823" s="10" t="s">
        <v>2484</v>
      </c>
      <c r="B823" s="10" t="s">
        <v>2485</v>
      </c>
      <c r="C823" s="10" t="n">
        <v>536</v>
      </c>
      <c r="D823" s="10" t="n">
        <v>1</v>
      </c>
    </row>
    <row r="824" customFormat="false" ht="13.8" hidden="false" customHeight="false" outlineLevel="0" collapsed="false">
      <c r="A824" s="10" t="s">
        <v>899</v>
      </c>
      <c r="B824" s="10" t="s">
        <v>2486</v>
      </c>
      <c r="C824" s="10" t="n">
        <v>535</v>
      </c>
      <c r="D824" s="10" t="n">
        <v>1</v>
      </c>
    </row>
    <row r="825" customFormat="false" ht="13.8" hidden="false" customHeight="false" outlineLevel="0" collapsed="false">
      <c r="A825" s="10" t="s">
        <v>2487</v>
      </c>
      <c r="B825" s="10" t="s">
        <v>2488</v>
      </c>
      <c r="C825" s="10" t="n">
        <v>533</v>
      </c>
      <c r="D825" s="10" t="n">
        <v>1</v>
      </c>
    </row>
    <row r="826" customFormat="false" ht="13.8" hidden="false" customHeight="false" outlineLevel="0" collapsed="false">
      <c r="A826" s="10" t="s">
        <v>2489</v>
      </c>
      <c r="B826" s="10" t="s">
        <v>2490</v>
      </c>
      <c r="C826" s="10" t="n">
        <v>530</v>
      </c>
      <c r="D826" s="10" t="n">
        <v>1</v>
      </c>
    </row>
    <row r="827" customFormat="false" ht="13.8" hidden="false" customHeight="false" outlineLevel="0" collapsed="false">
      <c r="A827" s="10" t="s">
        <v>2491</v>
      </c>
      <c r="B827" s="10" t="s">
        <v>2492</v>
      </c>
      <c r="C827" s="10" t="n">
        <v>526</v>
      </c>
      <c r="D827" s="10" t="n">
        <v>1</v>
      </c>
    </row>
    <row r="828" customFormat="false" ht="13.8" hidden="false" customHeight="false" outlineLevel="0" collapsed="false">
      <c r="A828" s="10" t="s">
        <v>1276</v>
      </c>
      <c r="B828" s="10" t="s">
        <v>2493</v>
      </c>
      <c r="C828" s="10" t="n">
        <v>524</v>
      </c>
      <c r="D828" s="10" t="n">
        <v>0</v>
      </c>
    </row>
    <row r="829" customFormat="false" ht="13.8" hidden="false" customHeight="false" outlineLevel="0" collapsed="false">
      <c r="A829" s="10" t="s">
        <v>457</v>
      </c>
      <c r="B829" s="10" t="s">
        <v>2494</v>
      </c>
      <c r="C829" s="10" t="n">
        <v>524</v>
      </c>
      <c r="D829" s="10" t="n">
        <v>1</v>
      </c>
    </row>
    <row r="830" customFormat="false" ht="13.8" hidden="false" customHeight="false" outlineLevel="0" collapsed="false">
      <c r="A830" s="10" t="s">
        <v>1352</v>
      </c>
      <c r="B830" s="10" t="s">
        <v>2495</v>
      </c>
      <c r="C830" s="10" t="n">
        <v>523</v>
      </c>
      <c r="D830" s="10" t="n">
        <v>1</v>
      </c>
    </row>
    <row r="831" customFormat="false" ht="13.8" hidden="false" customHeight="false" outlineLevel="0" collapsed="false">
      <c r="A831" s="10" t="s">
        <v>2496</v>
      </c>
      <c r="B831" s="10" t="s">
        <v>2494</v>
      </c>
      <c r="C831" s="10" t="n">
        <v>522</v>
      </c>
      <c r="D831" s="10" t="n">
        <v>1</v>
      </c>
    </row>
    <row r="832" customFormat="false" ht="13.8" hidden="false" customHeight="false" outlineLevel="0" collapsed="false">
      <c r="A832" s="10" t="s">
        <v>1146</v>
      </c>
      <c r="B832" s="10" t="s">
        <v>2497</v>
      </c>
      <c r="C832" s="10" t="n">
        <v>520</v>
      </c>
      <c r="D832" s="10" t="n">
        <v>1</v>
      </c>
    </row>
    <row r="833" customFormat="false" ht="13.8" hidden="false" customHeight="false" outlineLevel="0" collapsed="false">
      <c r="A833" s="10" t="s">
        <v>2498</v>
      </c>
      <c r="B833" s="10" t="s">
        <v>2499</v>
      </c>
      <c r="C833" s="10" t="n">
        <v>517</v>
      </c>
      <c r="D833" s="10" t="n">
        <v>1</v>
      </c>
    </row>
    <row r="834" customFormat="false" ht="13.8" hidden="false" customHeight="false" outlineLevel="0" collapsed="false">
      <c r="A834" s="10" t="s">
        <v>196</v>
      </c>
      <c r="B834" s="10" t="s">
        <v>2500</v>
      </c>
      <c r="C834" s="10" t="n">
        <v>507</v>
      </c>
      <c r="D834" s="10" t="n">
        <v>1</v>
      </c>
    </row>
    <row r="835" customFormat="false" ht="13.8" hidden="false" customHeight="false" outlineLevel="0" collapsed="false">
      <c r="A835" s="10" t="s">
        <v>2501</v>
      </c>
      <c r="B835" s="10" t="s">
        <v>2502</v>
      </c>
      <c r="C835" s="10" t="n">
        <v>503</v>
      </c>
      <c r="D835" s="10" t="n">
        <v>1</v>
      </c>
    </row>
    <row r="836" customFormat="false" ht="13.8" hidden="false" customHeight="false" outlineLevel="0" collapsed="false">
      <c r="A836" s="10" t="s">
        <v>749</v>
      </c>
      <c r="B836" s="10" t="s">
        <v>2503</v>
      </c>
      <c r="C836" s="10" t="n">
        <v>493</v>
      </c>
      <c r="D836" s="10" t="n">
        <v>1</v>
      </c>
    </row>
    <row r="837" customFormat="false" ht="13.8" hidden="false" customHeight="false" outlineLevel="0" collapsed="false">
      <c r="A837" s="10" t="s">
        <v>1286</v>
      </c>
      <c r="B837" s="10" t="s">
        <v>2504</v>
      </c>
      <c r="C837" s="10" t="n">
        <v>487</v>
      </c>
      <c r="D837" s="10" t="n">
        <v>0</v>
      </c>
    </row>
    <row r="838" customFormat="false" ht="13.8" hidden="false" customHeight="false" outlineLevel="0" collapsed="false">
      <c r="A838" s="10" t="s">
        <v>2505</v>
      </c>
      <c r="B838" s="10" t="s">
        <v>2506</v>
      </c>
      <c r="C838" s="10" t="n">
        <v>486</v>
      </c>
      <c r="D838" s="10" t="n">
        <v>1</v>
      </c>
    </row>
    <row r="839" customFormat="false" ht="13.8" hidden="false" customHeight="false" outlineLevel="0" collapsed="false">
      <c r="A839" s="10" t="s">
        <v>949</v>
      </c>
      <c r="B839" s="10" t="s">
        <v>2507</v>
      </c>
      <c r="C839" s="10" t="n">
        <v>483</v>
      </c>
      <c r="D839" s="10" t="n">
        <v>1</v>
      </c>
    </row>
    <row r="840" customFormat="false" ht="13.8" hidden="false" customHeight="false" outlineLevel="0" collapsed="false">
      <c r="A840" s="10" t="s">
        <v>2508</v>
      </c>
      <c r="B840" s="10" t="s">
        <v>2509</v>
      </c>
      <c r="C840" s="10" t="n">
        <v>477</v>
      </c>
      <c r="D840" s="10" t="n">
        <v>1</v>
      </c>
    </row>
    <row r="841" customFormat="false" ht="13.8" hidden="false" customHeight="false" outlineLevel="0" collapsed="false">
      <c r="A841" s="10" t="s">
        <v>2510</v>
      </c>
      <c r="B841" s="10" t="s">
        <v>2511</v>
      </c>
      <c r="C841" s="10" t="n">
        <v>477</v>
      </c>
      <c r="D841" s="10" t="n">
        <v>1</v>
      </c>
    </row>
    <row r="842" customFormat="false" ht="13.8" hidden="false" customHeight="false" outlineLevel="0" collapsed="false">
      <c r="A842" s="10" t="s">
        <v>2512</v>
      </c>
      <c r="B842" s="10" t="s">
        <v>2513</v>
      </c>
      <c r="C842" s="10" t="n">
        <v>477</v>
      </c>
      <c r="D842" s="10" t="n">
        <v>1</v>
      </c>
    </row>
    <row r="843" customFormat="false" ht="13.8" hidden="false" customHeight="false" outlineLevel="0" collapsed="false">
      <c r="A843" s="10" t="s">
        <v>1377</v>
      </c>
      <c r="B843" s="10" t="s">
        <v>2514</v>
      </c>
      <c r="C843" s="10" t="n">
        <v>477</v>
      </c>
      <c r="D843" s="10" t="n">
        <v>1</v>
      </c>
    </row>
    <row r="844" customFormat="false" ht="13.8" hidden="false" customHeight="false" outlineLevel="0" collapsed="false">
      <c r="A844" s="10" t="s">
        <v>1043</v>
      </c>
      <c r="B844" s="10" t="s">
        <v>2515</v>
      </c>
      <c r="C844" s="10" t="n">
        <v>472</v>
      </c>
      <c r="D844" s="10" t="n">
        <v>1</v>
      </c>
    </row>
    <row r="845" customFormat="false" ht="13.8" hidden="false" customHeight="false" outlineLevel="0" collapsed="false">
      <c r="A845" s="10" t="s">
        <v>1221</v>
      </c>
      <c r="B845" s="10" t="s">
        <v>2516</v>
      </c>
      <c r="C845" s="10" t="n">
        <v>469</v>
      </c>
      <c r="D845" s="10" t="n">
        <v>1</v>
      </c>
    </row>
    <row r="846" customFormat="false" ht="13.8" hidden="false" customHeight="false" outlineLevel="0" collapsed="false">
      <c r="A846" s="10" t="s">
        <v>171</v>
      </c>
      <c r="B846" s="10" t="s">
        <v>2517</v>
      </c>
      <c r="C846" s="10" t="n">
        <v>467</v>
      </c>
      <c r="D846" s="10" t="n">
        <v>1</v>
      </c>
    </row>
    <row r="847" customFormat="false" ht="13.8" hidden="false" customHeight="false" outlineLevel="0" collapsed="false">
      <c r="A847" s="10" t="s">
        <v>2518</v>
      </c>
      <c r="B847" s="10" t="s">
        <v>1879</v>
      </c>
      <c r="C847" s="10" t="n">
        <v>458</v>
      </c>
      <c r="D847" s="10" t="n">
        <v>1</v>
      </c>
    </row>
    <row r="848" customFormat="false" ht="13.8" hidden="false" customHeight="false" outlineLevel="0" collapsed="false">
      <c r="A848" s="10" t="s">
        <v>2519</v>
      </c>
      <c r="B848" s="10" t="s">
        <v>2520</v>
      </c>
      <c r="C848" s="10" t="n">
        <v>457</v>
      </c>
      <c r="D848" s="10" t="n">
        <v>1</v>
      </c>
    </row>
    <row r="849" customFormat="false" ht="13.8" hidden="false" customHeight="false" outlineLevel="0" collapsed="false">
      <c r="A849" s="10" t="s">
        <v>2521</v>
      </c>
      <c r="B849" s="10" t="s">
        <v>2522</v>
      </c>
      <c r="C849" s="10" t="n">
        <v>456</v>
      </c>
      <c r="D849" s="10" t="n">
        <v>1</v>
      </c>
    </row>
    <row r="850" customFormat="false" ht="13.8" hidden="false" customHeight="false" outlineLevel="0" collapsed="false">
      <c r="A850" s="10" t="s">
        <v>1295</v>
      </c>
      <c r="B850" s="10" t="s">
        <v>1866</v>
      </c>
      <c r="C850" s="10" t="n">
        <v>449</v>
      </c>
      <c r="D850" s="10" t="n">
        <v>1</v>
      </c>
    </row>
    <row r="851" customFormat="false" ht="13.8" hidden="false" customHeight="false" outlineLevel="0" collapsed="false">
      <c r="A851" s="10" t="s">
        <v>2523</v>
      </c>
      <c r="B851" s="10" t="s">
        <v>2524</v>
      </c>
      <c r="C851" s="10" t="n">
        <v>447</v>
      </c>
      <c r="D851" s="10" t="n">
        <v>1</v>
      </c>
    </row>
    <row r="852" customFormat="false" ht="13.8" hidden="false" customHeight="false" outlineLevel="0" collapsed="false">
      <c r="A852" s="10" t="s">
        <v>2525</v>
      </c>
      <c r="B852" s="10" t="s">
        <v>2526</v>
      </c>
      <c r="C852" s="10" t="n">
        <v>445</v>
      </c>
      <c r="D852" s="10" t="n">
        <v>1</v>
      </c>
    </row>
    <row r="853" customFormat="false" ht="13.8" hidden="false" customHeight="false" outlineLevel="0" collapsed="false">
      <c r="A853" s="10" t="s">
        <v>2527</v>
      </c>
      <c r="B853" s="10" t="s">
        <v>2528</v>
      </c>
      <c r="C853" s="10" t="n">
        <v>445</v>
      </c>
      <c r="D853" s="10" t="n">
        <v>1</v>
      </c>
    </row>
    <row r="854" customFormat="false" ht="13.8" hidden="false" customHeight="false" outlineLevel="0" collapsed="false">
      <c r="A854" s="10" t="s">
        <v>987</v>
      </c>
      <c r="B854" s="10" t="s">
        <v>2529</v>
      </c>
      <c r="C854" s="10" t="n">
        <v>443</v>
      </c>
      <c r="D854" s="10" t="n">
        <v>1</v>
      </c>
    </row>
    <row r="855" customFormat="false" ht="13.8" hidden="false" customHeight="false" outlineLevel="0" collapsed="false">
      <c r="A855" s="10" t="s">
        <v>600</v>
      </c>
      <c r="B855" s="10" t="s">
        <v>2530</v>
      </c>
      <c r="C855" s="10" t="n">
        <v>441</v>
      </c>
      <c r="D855" s="10" t="n">
        <v>1</v>
      </c>
    </row>
    <row r="856" customFormat="false" ht="13.8" hidden="false" customHeight="false" outlineLevel="0" collapsed="false">
      <c r="A856" s="10" t="s">
        <v>1173</v>
      </c>
      <c r="B856" s="10" t="s">
        <v>2531</v>
      </c>
      <c r="C856" s="10" t="n">
        <v>440</v>
      </c>
      <c r="D856" s="10" t="n">
        <v>0</v>
      </c>
    </row>
    <row r="857" customFormat="false" ht="13.8" hidden="false" customHeight="false" outlineLevel="0" collapsed="false">
      <c r="A857" s="10" t="s">
        <v>1359</v>
      </c>
      <c r="B857" s="10" t="s">
        <v>2532</v>
      </c>
      <c r="C857" s="10" t="n">
        <v>432</v>
      </c>
      <c r="D857" s="10" t="n">
        <v>1</v>
      </c>
    </row>
    <row r="858" customFormat="false" ht="13.8" hidden="false" customHeight="false" outlineLevel="0" collapsed="false">
      <c r="A858" s="10" t="s">
        <v>2533</v>
      </c>
      <c r="B858" s="10" t="s">
        <v>2534</v>
      </c>
      <c r="C858" s="10" t="n">
        <v>424</v>
      </c>
      <c r="D858" s="10" t="n">
        <v>1</v>
      </c>
    </row>
    <row r="859" customFormat="false" ht="13.8" hidden="false" customHeight="false" outlineLevel="0" collapsed="false">
      <c r="A859" s="10" t="s">
        <v>218</v>
      </c>
      <c r="B859" s="10" t="s">
        <v>2535</v>
      </c>
      <c r="C859" s="10" t="n">
        <v>422</v>
      </c>
      <c r="D859" s="10" t="n">
        <v>1</v>
      </c>
    </row>
    <row r="860" customFormat="false" ht="13.8" hidden="false" customHeight="false" outlineLevel="0" collapsed="false">
      <c r="A860" s="10" t="s">
        <v>218</v>
      </c>
      <c r="B860" s="10" t="s">
        <v>2535</v>
      </c>
      <c r="C860" s="10" t="n">
        <v>422</v>
      </c>
      <c r="D860" s="10" t="n">
        <v>1</v>
      </c>
    </row>
    <row r="861" customFormat="false" ht="13.8" hidden="false" customHeight="false" outlineLevel="0" collapsed="false">
      <c r="A861" s="10" t="s">
        <v>2536</v>
      </c>
      <c r="B861" s="10" t="s">
        <v>2537</v>
      </c>
      <c r="C861" s="10" t="n">
        <v>418</v>
      </c>
      <c r="D861" s="10" t="n">
        <v>1</v>
      </c>
    </row>
    <row r="862" customFormat="false" ht="13.8" hidden="false" customHeight="false" outlineLevel="0" collapsed="false">
      <c r="A862" s="10" t="s">
        <v>719</v>
      </c>
      <c r="B862" s="10" t="s">
        <v>2538</v>
      </c>
      <c r="C862" s="10" t="n">
        <v>417</v>
      </c>
      <c r="D862" s="10" t="n">
        <v>1</v>
      </c>
    </row>
    <row r="863" customFormat="false" ht="13.8" hidden="false" customHeight="false" outlineLevel="0" collapsed="false">
      <c r="A863" s="10" t="s">
        <v>1461</v>
      </c>
      <c r="B863" s="10" t="s">
        <v>2539</v>
      </c>
      <c r="C863" s="10" t="n">
        <v>415</v>
      </c>
      <c r="D863" s="10" t="n">
        <v>1</v>
      </c>
    </row>
    <row r="864" customFormat="false" ht="13.8" hidden="false" customHeight="false" outlineLevel="0" collapsed="false">
      <c r="A864" s="10" t="s">
        <v>1063</v>
      </c>
      <c r="B864" s="10" t="s">
        <v>2540</v>
      </c>
      <c r="C864" s="10" t="n">
        <v>413</v>
      </c>
      <c r="D864" s="10" t="n">
        <v>1</v>
      </c>
    </row>
    <row r="865" customFormat="false" ht="13.8" hidden="false" customHeight="false" outlineLevel="0" collapsed="false">
      <c r="A865" s="10" t="s">
        <v>72</v>
      </c>
      <c r="B865" s="10" t="s">
        <v>2541</v>
      </c>
      <c r="C865" s="10" t="n">
        <v>411</v>
      </c>
      <c r="D865" s="10" t="n">
        <v>1</v>
      </c>
    </row>
    <row r="866" customFormat="false" ht="13.8" hidden="false" customHeight="false" outlineLevel="0" collapsed="false">
      <c r="A866" s="10" t="s">
        <v>2542</v>
      </c>
      <c r="B866" s="10" t="s">
        <v>2543</v>
      </c>
      <c r="C866" s="10" t="n">
        <v>410</v>
      </c>
      <c r="D866" s="10" t="n">
        <v>1</v>
      </c>
    </row>
    <row r="867" customFormat="false" ht="13.8" hidden="false" customHeight="false" outlineLevel="0" collapsed="false">
      <c r="A867" s="10" t="s">
        <v>2544</v>
      </c>
      <c r="B867" s="10" t="s">
        <v>2545</v>
      </c>
      <c r="C867" s="10" t="n">
        <v>409</v>
      </c>
      <c r="D867" s="10" t="n">
        <v>1</v>
      </c>
    </row>
    <row r="868" customFormat="false" ht="13.8" hidden="false" customHeight="false" outlineLevel="0" collapsed="false">
      <c r="A868" s="10" t="s">
        <v>752</v>
      </c>
      <c r="B868" s="10" t="s">
        <v>2546</v>
      </c>
      <c r="C868" s="10" t="n">
        <v>405</v>
      </c>
      <c r="D868" s="10" t="n">
        <v>1</v>
      </c>
    </row>
    <row r="869" customFormat="false" ht="13.8" hidden="false" customHeight="false" outlineLevel="0" collapsed="false">
      <c r="A869" s="10" t="s">
        <v>1344</v>
      </c>
      <c r="B869" s="10" t="s">
        <v>2547</v>
      </c>
      <c r="C869" s="10" t="n">
        <v>402</v>
      </c>
      <c r="D869" s="10" t="n">
        <v>0</v>
      </c>
    </row>
    <row r="870" customFormat="false" ht="13.8" hidden="false" customHeight="false" outlineLevel="0" collapsed="false">
      <c r="A870" s="10" t="s">
        <v>1435</v>
      </c>
      <c r="B870" s="10" t="s">
        <v>2548</v>
      </c>
      <c r="C870" s="10" t="n">
        <v>401</v>
      </c>
      <c r="D870" s="10" t="n">
        <v>1</v>
      </c>
    </row>
    <row r="871" customFormat="false" ht="13.8" hidden="false" customHeight="false" outlineLevel="0" collapsed="false">
      <c r="A871" s="10" t="s">
        <v>1336</v>
      </c>
      <c r="B871" s="10" t="s">
        <v>2549</v>
      </c>
      <c r="C871" s="10" t="n">
        <v>399</v>
      </c>
      <c r="D871" s="10" t="n">
        <v>1</v>
      </c>
    </row>
    <row r="872" customFormat="false" ht="13.8" hidden="false" customHeight="false" outlineLevel="0" collapsed="false">
      <c r="A872" s="10" t="s">
        <v>2550</v>
      </c>
      <c r="B872" s="10" t="s">
        <v>2551</v>
      </c>
      <c r="C872" s="10" t="n">
        <v>397</v>
      </c>
      <c r="D872" s="10" t="n">
        <v>0</v>
      </c>
    </row>
    <row r="873" customFormat="false" ht="13.8" hidden="false" customHeight="false" outlineLevel="0" collapsed="false">
      <c r="A873" s="10" t="s">
        <v>1263</v>
      </c>
      <c r="B873" s="10" t="s">
        <v>2552</v>
      </c>
      <c r="C873" s="10" t="n">
        <v>394</v>
      </c>
      <c r="D873" s="10" t="n">
        <v>1</v>
      </c>
    </row>
    <row r="874" customFormat="false" ht="13.8" hidden="false" customHeight="false" outlineLevel="0" collapsed="false">
      <c r="A874" s="10" t="s">
        <v>1355</v>
      </c>
      <c r="B874" s="10" t="s">
        <v>2553</v>
      </c>
      <c r="C874" s="10" t="n">
        <v>390</v>
      </c>
      <c r="D874" s="10" t="n">
        <v>1</v>
      </c>
    </row>
    <row r="875" customFormat="false" ht="13.8" hidden="false" customHeight="false" outlineLevel="0" collapsed="false">
      <c r="A875" s="10" t="s">
        <v>2554</v>
      </c>
      <c r="B875" s="10" t="s">
        <v>2555</v>
      </c>
      <c r="C875" s="10" t="n">
        <v>389</v>
      </c>
      <c r="D875" s="10" t="n">
        <v>1</v>
      </c>
    </row>
    <row r="876" customFormat="false" ht="13.8" hidden="false" customHeight="false" outlineLevel="0" collapsed="false">
      <c r="A876" s="10" t="s">
        <v>929</v>
      </c>
      <c r="B876" s="10" t="s">
        <v>2556</v>
      </c>
      <c r="C876" s="10" t="n">
        <v>387</v>
      </c>
      <c r="D876" s="10" t="n">
        <v>1</v>
      </c>
    </row>
    <row r="877" customFormat="false" ht="13.8" hidden="false" customHeight="false" outlineLevel="0" collapsed="false">
      <c r="A877" s="10" t="s">
        <v>2557</v>
      </c>
      <c r="B877" s="10" t="s">
        <v>2558</v>
      </c>
      <c r="C877" s="10" t="n">
        <v>380</v>
      </c>
      <c r="D877" s="10" t="n">
        <v>1</v>
      </c>
    </row>
    <row r="878" customFormat="false" ht="13.8" hidden="false" customHeight="false" outlineLevel="0" collapsed="false">
      <c r="A878" s="10" t="s">
        <v>2559</v>
      </c>
      <c r="B878" s="10" t="s">
        <v>2560</v>
      </c>
      <c r="C878" s="10" t="n">
        <v>379</v>
      </c>
      <c r="D878" s="10" t="n">
        <v>0</v>
      </c>
    </row>
    <row r="879" customFormat="false" ht="13.8" hidden="false" customHeight="false" outlineLevel="0" collapsed="false">
      <c r="A879" s="10" t="s">
        <v>2561</v>
      </c>
      <c r="B879" s="10" t="s">
        <v>2562</v>
      </c>
      <c r="C879" s="10" t="n">
        <v>378</v>
      </c>
      <c r="D879" s="10" t="n">
        <v>1</v>
      </c>
    </row>
    <row r="880" customFormat="false" ht="13.8" hidden="false" customHeight="false" outlineLevel="0" collapsed="false">
      <c r="A880" s="10" t="s">
        <v>2563</v>
      </c>
      <c r="B880" s="10" t="s">
        <v>2564</v>
      </c>
      <c r="C880" s="10" t="n">
        <v>376</v>
      </c>
      <c r="D880" s="10" t="n">
        <v>1</v>
      </c>
    </row>
    <row r="881" customFormat="false" ht="13.8" hidden="false" customHeight="false" outlineLevel="0" collapsed="false">
      <c r="A881" s="10" t="s">
        <v>2565</v>
      </c>
      <c r="B881" s="10" t="s">
        <v>2566</v>
      </c>
      <c r="C881" s="10" t="n">
        <v>375</v>
      </c>
      <c r="D881" s="10" t="n">
        <v>1</v>
      </c>
    </row>
    <row r="882" customFormat="false" ht="13.8" hidden="false" customHeight="false" outlineLevel="0" collapsed="false">
      <c r="A882" s="10" t="s">
        <v>178</v>
      </c>
      <c r="B882" s="10" t="s">
        <v>2567</v>
      </c>
      <c r="C882" s="10" t="n">
        <v>373</v>
      </c>
      <c r="D882" s="10" t="n">
        <v>1</v>
      </c>
    </row>
    <row r="883" customFormat="false" ht="13.8" hidden="false" customHeight="false" outlineLevel="0" collapsed="false">
      <c r="A883" s="10" t="s">
        <v>903</v>
      </c>
      <c r="B883" s="10" t="s">
        <v>2568</v>
      </c>
      <c r="C883" s="10" t="n">
        <v>372</v>
      </c>
      <c r="D883" s="10" t="n">
        <v>0</v>
      </c>
    </row>
    <row r="884" customFormat="false" ht="13.8" hidden="false" customHeight="false" outlineLevel="0" collapsed="false">
      <c r="A884" s="10" t="s">
        <v>1341</v>
      </c>
      <c r="B884" s="10" t="s">
        <v>2569</v>
      </c>
      <c r="C884" s="10" t="n">
        <v>371</v>
      </c>
      <c r="D884" s="10" t="n">
        <v>1</v>
      </c>
    </row>
    <row r="885" customFormat="false" ht="13.8" hidden="false" customHeight="false" outlineLevel="0" collapsed="false">
      <c r="A885" s="10" t="s">
        <v>2570</v>
      </c>
      <c r="B885" s="10" t="s">
        <v>2571</v>
      </c>
      <c r="C885" s="10" t="n">
        <v>368</v>
      </c>
      <c r="D885" s="10" t="n">
        <v>1</v>
      </c>
    </row>
    <row r="886" customFormat="false" ht="13.8" hidden="false" customHeight="false" outlineLevel="0" collapsed="false">
      <c r="A886" s="10" t="s">
        <v>2572</v>
      </c>
      <c r="B886" s="10" t="s">
        <v>2573</v>
      </c>
      <c r="C886" s="10" t="n">
        <v>366</v>
      </c>
      <c r="D886" s="10" t="n">
        <v>1</v>
      </c>
    </row>
    <row r="887" customFormat="false" ht="13.8" hidden="false" customHeight="false" outlineLevel="0" collapsed="false">
      <c r="A887" s="10" t="s">
        <v>2574</v>
      </c>
      <c r="B887" s="10" t="s">
        <v>2575</v>
      </c>
      <c r="C887" s="10" t="n">
        <v>365</v>
      </c>
      <c r="D887" s="10" t="n">
        <v>1</v>
      </c>
    </row>
    <row r="888" customFormat="false" ht="13.8" hidden="false" customHeight="false" outlineLevel="0" collapsed="false">
      <c r="A888" s="10" t="s">
        <v>1243</v>
      </c>
      <c r="B888" s="10" t="s">
        <v>2576</v>
      </c>
      <c r="C888" s="10" t="n">
        <v>363</v>
      </c>
      <c r="D888" s="10" t="n">
        <v>1</v>
      </c>
    </row>
    <row r="889" customFormat="false" ht="13.8" hidden="false" customHeight="false" outlineLevel="0" collapsed="false">
      <c r="A889" s="10" t="s">
        <v>502</v>
      </c>
      <c r="B889" s="10" t="s">
        <v>2577</v>
      </c>
      <c r="C889" s="10" t="n">
        <v>362</v>
      </c>
      <c r="D889" s="10" t="n">
        <v>1</v>
      </c>
    </row>
    <row r="890" customFormat="false" ht="13.8" hidden="false" customHeight="false" outlineLevel="0" collapsed="false">
      <c r="A890" s="10" t="s">
        <v>1431</v>
      </c>
      <c r="B890" s="10" t="s">
        <v>2578</v>
      </c>
      <c r="C890" s="10" t="n">
        <v>360</v>
      </c>
      <c r="D890" s="10" t="n">
        <v>0</v>
      </c>
    </row>
    <row r="891" customFormat="false" ht="13.8" hidden="false" customHeight="false" outlineLevel="0" collapsed="false">
      <c r="A891" s="10" t="s">
        <v>419</v>
      </c>
      <c r="B891" s="10" t="s">
        <v>2579</v>
      </c>
      <c r="C891" s="10" t="n">
        <v>356</v>
      </c>
      <c r="D891" s="10" t="n">
        <v>1</v>
      </c>
    </row>
    <row r="892" customFormat="false" ht="13.8" hidden="false" customHeight="false" outlineLevel="0" collapsed="false">
      <c r="A892" s="10" t="s">
        <v>2580</v>
      </c>
      <c r="B892" s="10" t="s">
        <v>1866</v>
      </c>
      <c r="C892" s="10" t="n">
        <v>355</v>
      </c>
      <c r="D892" s="10" t="n">
        <v>1</v>
      </c>
    </row>
    <row r="893" customFormat="false" ht="13.8" hidden="false" customHeight="false" outlineLevel="0" collapsed="false">
      <c r="A893" s="10" t="s">
        <v>1123</v>
      </c>
      <c r="B893" s="10" t="s">
        <v>2581</v>
      </c>
      <c r="C893" s="10" t="n">
        <v>355</v>
      </c>
      <c r="D893" s="10" t="n">
        <v>0</v>
      </c>
    </row>
    <row r="894" customFormat="false" ht="13.8" hidden="false" customHeight="false" outlineLevel="0" collapsed="false">
      <c r="A894" s="10" t="s">
        <v>1129</v>
      </c>
      <c r="B894" s="10" t="s">
        <v>2582</v>
      </c>
      <c r="C894" s="10" t="n">
        <v>354</v>
      </c>
      <c r="D894" s="10" t="n">
        <v>0</v>
      </c>
    </row>
    <row r="895" customFormat="false" ht="13.8" hidden="false" customHeight="false" outlineLevel="0" collapsed="false">
      <c r="A895" s="10" t="s">
        <v>2583</v>
      </c>
      <c r="B895" s="10" t="s">
        <v>2584</v>
      </c>
      <c r="C895" s="10" t="n">
        <v>353</v>
      </c>
      <c r="D895" s="10" t="n">
        <v>1</v>
      </c>
    </row>
    <row r="896" customFormat="false" ht="13.8" hidden="false" customHeight="false" outlineLevel="0" collapsed="false">
      <c r="A896" s="10" t="s">
        <v>1303</v>
      </c>
      <c r="B896" s="10" t="s">
        <v>2585</v>
      </c>
      <c r="C896" s="10" t="n">
        <v>353</v>
      </c>
      <c r="D896" s="10" t="n">
        <v>1</v>
      </c>
    </row>
    <row r="897" customFormat="false" ht="13.8" hidden="false" customHeight="false" outlineLevel="0" collapsed="false">
      <c r="A897" s="10" t="s">
        <v>18</v>
      </c>
      <c r="B897" s="10" t="s">
        <v>2586</v>
      </c>
      <c r="C897" s="10" t="n">
        <v>353</v>
      </c>
      <c r="D897" s="10" t="n">
        <v>1</v>
      </c>
    </row>
    <row r="898" customFormat="false" ht="13.8" hidden="false" customHeight="false" outlineLevel="0" collapsed="false">
      <c r="A898" s="10" t="s">
        <v>933</v>
      </c>
      <c r="B898" s="10" t="s">
        <v>2587</v>
      </c>
      <c r="C898" s="10" t="n">
        <v>352</v>
      </c>
      <c r="D898" s="10" t="n">
        <v>1</v>
      </c>
    </row>
    <row r="899" customFormat="false" ht="13.8" hidden="false" customHeight="false" outlineLevel="0" collapsed="false">
      <c r="A899" s="10" t="s">
        <v>2588</v>
      </c>
      <c r="B899" s="10" t="s">
        <v>1971</v>
      </c>
      <c r="C899" s="10" t="n">
        <v>351</v>
      </c>
      <c r="D899" s="10" t="n">
        <v>1</v>
      </c>
    </row>
    <row r="900" customFormat="false" ht="13.8" hidden="false" customHeight="false" outlineLevel="0" collapsed="false">
      <c r="A900" s="10" t="s">
        <v>1197</v>
      </c>
      <c r="B900" s="10" t="s">
        <v>2589</v>
      </c>
      <c r="C900" s="10" t="n">
        <v>351</v>
      </c>
      <c r="D900" s="10" t="n">
        <v>1</v>
      </c>
    </row>
    <row r="901" customFormat="false" ht="13.8" hidden="false" customHeight="false" outlineLevel="0" collapsed="false">
      <c r="A901" s="10" t="s">
        <v>2590</v>
      </c>
      <c r="B901" s="10" t="s">
        <v>2591</v>
      </c>
      <c r="C901" s="10" t="n">
        <v>347</v>
      </c>
      <c r="D901" s="10" t="n">
        <v>0</v>
      </c>
    </row>
    <row r="902" customFormat="false" ht="13.8" hidden="false" customHeight="false" outlineLevel="0" collapsed="false">
      <c r="A902" s="10" t="s">
        <v>2592</v>
      </c>
      <c r="B902" s="10" t="s">
        <v>2593</v>
      </c>
      <c r="C902" s="10" t="n">
        <v>346</v>
      </c>
      <c r="D902" s="10" t="n">
        <v>1</v>
      </c>
    </row>
    <row r="903" customFormat="false" ht="13.8" hidden="false" customHeight="false" outlineLevel="0" collapsed="false">
      <c r="A903" s="10" t="s">
        <v>271</v>
      </c>
      <c r="B903" s="10" t="s">
        <v>2594</v>
      </c>
      <c r="C903" s="10" t="n">
        <v>341</v>
      </c>
      <c r="D903" s="10" t="n">
        <v>1</v>
      </c>
    </row>
    <row r="904" customFormat="false" ht="13.8" hidden="false" customHeight="false" outlineLevel="0" collapsed="false">
      <c r="A904" s="10" t="s">
        <v>331</v>
      </c>
      <c r="B904" s="10" t="s">
        <v>2595</v>
      </c>
      <c r="C904" s="10" t="n">
        <v>335</v>
      </c>
      <c r="D904" s="10" t="n">
        <v>1</v>
      </c>
    </row>
    <row r="905" customFormat="false" ht="13.8" hidden="false" customHeight="false" outlineLevel="0" collapsed="false">
      <c r="A905" s="10" t="s">
        <v>926</v>
      </c>
      <c r="B905" s="10" t="s">
        <v>2596</v>
      </c>
      <c r="C905" s="10" t="n">
        <v>334</v>
      </c>
      <c r="D905" s="10" t="n">
        <v>1</v>
      </c>
    </row>
    <row r="906" customFormat="false" ht="13.8" hidden="false" customHeight="false" outlineLevel="0" collapsed="false">
      <c r="A906" s="10" t="s">
        <v>267</v>
      </c>
      <c r="B906" s="10" t="s">
        <v>2597</v>
      </c>
      <c r="C906" s="10" t="n">
        <v>334</v>
      </c>
      <c r="D906" s="10" t="n">
        <v>1</v>
      </c>
    </row>
    <row r="907" customFormat="false" ht="13.8" hidden="false" customHeight="false" outlineLevel="0" collapsed="false">
      <c r="A907" s="10" t="s">
        <v>1010</v>
      </c>
      <c r="B907" s="10" t="s">
        <v>2584</v>
      </c>
      <c r="C907" s="10" t="n">
        <v>334</v>
      </c>
      <c r="D907" s="10" t="n">
        <v>1</v>
      </c>
    </row>
    <row r="908" customFormat="false" ht="13.8" hidden="false" customHeight="false" outlineLevel="0" collapsed="false">
      <c r="A908" s="10" t="s">
        <v>2598</v>
      </c>
      <c r="B908" s="10" t="s">
        <v>2599</v>
      </c>
      <c r="C908" s="10" t="n">
        <v>330</v>
      </c>
      <c r="D908" s="10" t="n">
        <v>1</v>
      </c>
    </row>
    <row r="909" customFormat="false" ht="13.8" hidden="false" customHeight="false" outlineLevel="0" collapsed="false">
      <c r="A909" s="10" t="s">
        <v>2600</v>
      </c>
      <c r="B909" s="10" t="s">
        <v>2601</v>
      </c>
      <c r="C909" s="10" t="n">
        <v>324</v>
      </c>
      <c r="D909" s="10" t="n">
        <v>0</v>
      </c>
    </row>
    <row r="910" customFormat="false" ht="13.8" hidden="false" customHeight="false" outlineLevel="0" collapsed="false">
      <c r="A910" s="10" t="s">
        <v>2602</v>
      </c>
      <c r="B910" s="10" t="s">
        <v>2603</v>
      </c>
      <c r="C910" s="10" t="n">
        <v>323</v>
      </c>
      <c r="D910" s="10" t="n">
        <v>1</v>
      </c>
    </row>
    <row r="911" customFormat="false" ht="13.8" hidden="false" customHeight="false" outlineLevel="0" collapsed="false">
      <c r="A911" s="10" t="s">
        <v>2604</v>
      </c>
      <c r="B911" s="10" t="s">
        <v>2605</v>
      </c>
      <c r="C911" s="10" t="n">
        <v>320</v>
      </c>
      <c r="D911" s="10" t="n">
        <v>1</v>
      </c>
    </row>
    <row r="912" customFormat="false" ht="13.8" hidden="false" customHeight="false" outlineLevel="0" collapsed="false">
      <c r="A912" s="10" t="s">
        <v>2606</v>
      </c>
      <c r="B912" s="10" t="s">
        <v>2607</v>
      </c>
      <c r="C912" s="10" t="n">
        <v>320</v>
      </c>
      <c r="D912" s="10" t="n">
        <v>1</v>
      </c>
    </row>
    <row r="913" customFormat="false" ht="13.8" hidden="false" customHeight="false" outlineLevel="0" collapsed="false">
      <c r="A913" s="10" t="s">
        <v>1252</v>
      </c>
      <c r="B913" s="10" t="s">
        <v>2608</v>
      </c>
      <c r="C913" s="10" t="n">
        <v>317</v>
      </c>
      <c r="D913" s="10" t="n">
        <v>0</v>
      </c>
    </row>
    <row r="914" customFormat="false" ht="13.8" hidden="false" customHeight="false" outlineLevel="0" collapsed="false">
      <c r="A914" s="10" t="s">
        <v>883</v>
      </c>
      <c r="B914" s="10" t="s">
        <v>2609</v>
      </c>
      <c r="C914" s="10" t="n">
        <v>316</v>
      </c>
      <c r="D914" s="10" t="n">
        <v>1</v>
      </c>
    </row>
    <row r="915" customFormat="false" ht="13.8" hidden="false" customHeight="false" outlineLevel="0" collapsed="false">
      <c r="A915" s="10" t="s">
        <v>921</v>
      </c>
      <c r="B915" s="10" t="s">
        <v>2610</v>
      </c>
      <c r="C915" s="10" t="n">
        <v>314</v>
      </c>
      <c r="D915" s="10" t="n">
        <v>0</v>
      </c>
    </row>
    <row r="916" customFormat="false" ht="13.8" hidden="false" customHeight="false" outlineLevel="0" collapsed="false">
      <c r="A916" s="10" t="s">
        <v>2611</v>
      </c>
      <c r="B916" s="10" t="s">
        <v>2612</v>
      </c>
      <c r="C916" s="10" t="n">
        <v>312</v>
      </c>
      <c r="D916" s="10" t="n">
        <v>1</v>
      </c>
    </row>
    <row r="917" customFormat="false" ht="13.8" hidden="false" customHeight="false" outlineLevel="0" collapsed="false">
      <c r="A917" s="10" t="s">
        <v>2613</v>
      </c>
      <c r="B917" s="10" t="s">
        <v>2614</v>
      </c>
      <c r="C917" s="10" t="n">
        <v>311</v>
      </c>
      <c r="D917" s="10" t="n">
        <v>1</v>
      </c>
    </row>
    <row r="918" customFormat="false" ht="13.8" hidden="false" customHeight="false" outlineLevel="0" collapsed="false">
      <c r="A918" s="10" t="s">
        <v>2615</v>
      </c>
      <c r="B918" s="10" t="s">
        <v>1735</v>
      </c>
      <c r="C918" s="10" t="n">
        <v>304</v>
      </c>
      <c r="D918" s="10" t="n">
        <v>1</v>
      </c>
    </row>
    <row r="919" customFormat="false" ht="13.8" hidden="false" customHeight="false" outlineLevel="0" collapsed="false">
      <c r="A919" s="10" t="s">
        <v>233</v>
      </c>
      <c r="B919" s="10" t="s">
        <v>2616</v>
      </c>
      <c r="C919" s="10" t="n">
        <v>303</v>
      </c>
      <c r="D919" s="10" t="n">
        <v>1</v>
      </c>
    </row>
    <row r="920" customFormat="false" ht="13.8" hidden="false" customHeight="false" outlineLevel="0" collapsed="false">
      <c r="A920" s="10" t="s">
        <v>2617</v>
      </c>
      <c r="B920" s="10" t="s">
        <v>2618</v>
      </c>
      <c r="C920" s="10" t="n">
        <v>303</v>
      </c>
      <c r="D920" s="10" t="n">
        <v>1</v>
      </c>
    </row>
    <row r="921" customFormat="false" ht="13.8" hidden="false" customHeight="false" outlineLevel="0" collapsed="false">
      <c r="A921" s="10" t="s">
        <v>1057</v>
      </c>
      <c r="B921" s="10" t="s">
        <v>2619</v>
      </c>
      <c r="C921" s="10" t="n">
        <v>302</v>
      </c>
      <c r="D921" s="10" t="n">
        <v>0</v>
      </c>
    </row>
    <row r="922" customFormat="false" ht="13.8" hidden="false" customHeight="false" outlineLevel="0" collapsed="false">
      <c r="A922" s="10" t="s">
        <v>115</v>
      </c>
      <c r="B922" s="10" t="s">
        <v>2620</v>
      </c>
      <c r="C922" s="10" t="n">
        <v>299</v>
      </c>
      <c r="D922" s="10" t="n">
        <v>1</v>
      </c>
    </row>
    <row r="923" customFormat="false" ht="13.8" hidden="false" customHeight="false" outlineLevel="0" collapsed="false">
      <c r="A923" s="10" t="s">
        <v>323</v>
      </c>
      <c r="B923" s="10" t="s">
        <v>2621</v>
      </c>
      <c r="C923" s="10" t="n">
        <v>298</v>
      </c>
      <c r="D923" s="10" t="n">
        <v>1</v>
      </c>
    </row>
    <row r="924" customFormat="false" ht="13.8" hidden="false" customHeight="false" outlineLevel="0" collapsed="false">
      <c r="A924" s="10" t="s">
        <v>1444</v>
      </c>
      <c r="B924" s="10" t="s">
        <v>2622</v>
      </c>
      <c r="C924" s="10" t="n">
        <v>297</v>
      </c>
      <c r="D924" s="10" t="n">
        <v>1</v>
      </c>
    </row>
    <row r="925" customFormat="false" ht="13.8" hidden="false" customHeight="false" outlineLevel="0" collapsed="false">
      <c r="A925" s="10" t="s">
        <v>2623</v>
      </c>
      <c r="B925" s="10" t="s">
        <v>2624</v>
      </c>
      <c r="C925" s="10" t="n">
        <v>292</v>
      </c>
      <c r="D925" s="10" t="n">
        <v>0</v>
      </c>
    </row>
    <row r="926" customFormat="false" ht="13.8" hidden="false" customHeight="false" outlineLevel="0" collapsed="false">
      <c r="A926" s="10" t="s">
        <v>2625</v>
      </c>
      <c r="B926" s="10" t="s">
        <v>2626</v>
      </c>
      <c r="C926" s="10" t="n">
        <v>291</v>
      </c>
      <c r="D926" s="10" t="n">
        <v>1</v>
      </c>
    </row>
    <row r="927" customFormat="false" ht="13.8" hidden="false" customHeight="false" outlineLevel="0" collapsed="false">
      <c r="A927" s="10" t="s">
        <v>1007</v>
      </c>
      <c r="B927" s="10" t="s">
        <v>2627</v>
      </c>
      <c r="C927" s="10" t="n">
        <v>290</v>
      </c>
      <c r="D927" s="10" t="n">
        <v>1</v>
      </c>
    </row>
    <row r="928" customFormat="false" ht="13.8" hidden="false" customHeight="false" outlineLevel="0" collapsed="false">
      <c r="A928" s="10" t="s">
        <v>610</v>
      </c>
      <c r="B928" s="10" t="s">
        <v>2628</v>
      </c>
      <c r="C928" s="10" t="n">
        <v>290</v>
      </c>
      <c r="D928" s="10" t="n">
        <v>1</v>
      </c>
    </row>
    <row r="929" customFormat="false" ht="13.8" hidden="false" customHeight="false" outlineLevel="0" collapsed="false">
      <c r="A929" s="10" t="s">
        <v>2629</v>
      </c>
      <c r="B929" s="10" t="s">
        <v>2630</v>
      </c>
      <c r="C929" s="10" t="n">
        <v>289</v>
      </c>
      <c r="D929" s="10" t="n">
        <v>1</v>
      </c>
    </row>
    <row r="930" customFormat="false" ht="13.8" hidden="false" customHeight="false" outlineLevel="0" collapsed="false">
      <c r="A930" s="10" t="s">
        <v>1250</v>
      </c>
      <c r="B930" s="10" t="s">
        <v>2631</v>
      </c>
      <c r="C930" s="10" t="n">
        <v>288</v>
      </c>
      <c r="D930" s="10" t="n">
        <v>0</v>
      </c>
    </row>
    <row r="931" customFormat="false" ht="13.8" hidden="false" customHeight="false" outlineLevel="0" collapsed="false">
      <c r="A931" s="10" t="s">
        <v>993</v>
      </c>
      <c r="B931" s="10" t="s">
        <v>1747</v>
      </c>
      <c r="C931" s="10" t="n">
        <v>286</v>
      </c>
      <c r="D931" s="10" t="n">
        <v>1</v>
      </c>
    </row>
    <row r="932" customFormat="false" ht="13.8" hidden="false" customHeight="false" outlineLevel="0" collapsed="false">
      <c r="A932" s="10" t="s">
        <v>1055</v>
      </c>
      <c r="B932" s="10" t="s">
        <v>2632</v>
      </c>
      <c r="C932" s="10" t="n">
        <v>285</v>
      </c>
      <c r="D932" s="10" t="n">
        <v>1</v>
      </c>
    </row>
    <row r="933" customFormat="false" ht="13.8" hidden="false" customHeight="false" outlineLevel="0" collapsed="false">
      <c r="A933" s="10" t="s">
        <v>804</v>
      </c>
      <c r="B933" s="10" t="s">
        <v>2633</v>
      </c>
      <c r="C933" s="10" t="n">
        <v>279</v>
      </c>
      <c r="D933" s="10" t="n">
        <v>1</v>
      </c>
    </row>
    <row r="934" customFormat="false" ht="13.8" hidden="false" customHeight="false" outlineLevel="0" collapsed="false">
      <c r="A934" s="10" t="s">
        <v>995</v>
      </c>
      <c r="B934" s="10" t="s">
        <v>2040</v>
      </c>
      <c r="C934" s="10" t="n">
        <v>278</v>
      </c>
      <c r="D934" s="10" t="n">
        <v>0</v>
      </c>
    </row>
    <row r="935" customFormat="false" ht="13.8" hidden="false" customHeight="false" outlineLevel="0" collapsed="false">
      <c r="A935" s="10" t="s">
        <v>2634</v>
      </c>
      <c r="B935" s="10" t="s">
        <v>2635</v>
      </c>
      <c r="C935" s="10" t="n">
        <v>275</v>
      </c>
      <c r="D935" s="10" t="n">
        <v>0</v>
      </c>
    </row>
    <row r="936" customFormat="false" ht="13.8" hidden="false" customHeight="false" outlineLevel="0" collapsed="false">
      <c r="A936" s="10" t="s">
        <v>2636</v>
      </c>
      <c r="B936" s="10" t="s">
        <v>2637</v>
      </c>
      <c r="C936" s="10" t="n">
        <v>274</v>
      </c>
      <c r="D936" s="10" t="n">
        <v>1</v>
      </c>
    </row>
    <row r="937" customFormat="false" ht="13.8" hidden="false" customHeight="false" outlineLevel="0" collapsed="false">
      <c r="A937" s="10" t="s">
        <v>2638</v>
      </c>
      <c r="B937" s="10" t="s">
        <v>2639</v>
      </c>
      <c r="C937" s="10" t="n">
        <v>273</v>
      </c>
      <c r="D937" s="10" t="n">
        <v>1</v>
      </c>
    </row>
    <row r="938" customFormat="false" ht="13.8" hidden="false" customHeight="false" outlineLevel="0" collapsed="false">
      <c r="A938" s="10" t="s">
        <v>1011</v>
      </c>
      <c r="B938" s="10" t="s">
        <v>2640</v>
      </c>
      <c r="C938" s="10" t="n">
        <v>268</v>
      </c>
      <c r="D938" s="10" t="n">
        <v>1</v>
      </c>
    </row>
    <row r="939" customFormat="false" ht="13.8" hidden="false" customHeight="false" outlineLevel="0" collapsed="false">
      <c r="A939" s="10" t="s">
        <v>2641</v>
      </c>
      <c r="B939" s="10" t="s">
        <v>2642</v>
      </c>
      <c r="C939" s="10" t="n">
        <v>264</v>
      </c>
      <c r="D939" s="10" t="n">
        <v>1</v>
      </c>
    </row>
    <row r="940" customFormat="false" ht="13.8" hidden="false" customHeight="false" outlineLevel="0" collapsed="false">
      <c r="A940" s="10" t="s">
        <v>2643</v>
      </c>
      <c r="B940" s="10" t="s">
        <v>2644</v>
      </c>
      <c r="C940" s="10" t="n">
        <v>263</v>
      </c>
      <c r="D940" s="10" t="n">
        <v>1</v>
      </c>
    </row>
    <row r="941" customFormat="false" ht="13.8" hidden="false" customHeight="false" outlineLevel="0" collapsed="false">
      <c r="A941" s="10" t="s">
        <v>2645</v>
      </c>
      <c r="B941" s="10" t="s">
        <v>2646</v>
      </c>
      <c r="C941" s="10" t="n">
        <v>259</v>
      </c>
      <c r="D941" s="10" t="n">
        <v>1</v>
      </c>
    </row>
    <row r="942" customFormat="false" ht="13.8" hidden="false" customHeight="false" outlineLevel="0" collapsed="false">
      <c r="A942" s="10" t="s">
        <v>2647</v>
      </c>
      <c r="B942" s="10" t="s">
        <v>2648</v>
      </c>
      <c r="C942" s="10" t="n">
        <v>258</v>
      </c>
      <c r="D942" s="10" t="n">
        <v>1</v>
      </c>
    </row>
    <row r="943" customFormat="false" ht="13.8" hidden="false" customHeight="false" outlineLevel="0" collapsed="false">
      <c r="A943" s="10" t="s">
        <v>141</v>
      </c>
      <c r="B943" s="10" t="s">
        <v>2649</v>
      </c>
      <c r="C943" s="10" t="n">
        <v>251</v>
      </c>
      <c r="D943" s="10" t="n">
        <v>1</v>
      </c>
    </row>
    <row r="944" customFormat="false" ht="13.8" hidden="false" customHeight="false" outlineLevel="0" collapsed="false">
      <c r="A944" s="10" t="s">
        <v>2650</v>
      </c>
      <c r="B944" s="10" t="s">
        <v>2651</v>
      </c>
      <c r="C944" s="10" t="n">
        <v>251</v>
      </c>
      <c r="D944" s="10" t="n">
        <v>1</v>
      </c>
    </row>
    <row r="945" customFormat="false" ht="13.8" hidden="false" customHeight="false" outlineLevel="0" collapsed="false">
      <c r="A945" s="10" t="s">
        <v>1088</v>
      </c>
      <c r="B945" s="10" t="s">
        <v>2652</v>
      </c>
      <c r="C945" s="10" t="n">
        <v>251</v>
      </c>
      <c r="D945" s="10" t="n">
        <v>1</v>
      </c>
    </row>
    <row r="946" customFormat="false" ht="13.8" hidden="false" customHeight="false" outlineLevel="0" collapsed="false">
      <c r="A946" s="10" t="s">
        <v>1269</v>
      </c>
      <c r="B946" s="10" t="s">
        <v>2653</v>
      </c>
      <c r="C946" s="10" t="n">
        <v>251</v>
      </c>
      <c r="D946" s="10" t="n">
        <v>1</v>
      </c>
    </row>
    <row r="947" customFormat="false" ht="13.8" hidden="false" customHeight="false" outlineLevel="0" collapsed="false">
      <c r="A947" s="10" t="s">
        <v>2654</v>
      </c>
      <c r="B947" s="10" t="s">
        <v>2655</v>
      </c>
      <c r="C947" s="10" t="n">
        <v>250</v>
      </c>
      <c r="D947" s="10" t="n">
        <v>0</v>
      </c>
    </row>
    <row r="948" customFormat="false" ht="13.8" hidden="false" customHeight="false" outlineLevel="0" collapsed="false">
      <c r="A948" s="10" t="s">
        <v>2656</v>
      </c>
      <c r="B948" s="10" t="s">
        <v>1802</v>
      </c>
      <c r="C948" s="10" t="n">
        <v>249</v>
      </c>
      <c r="D948" s="10" t="n">
        <v>1</v>
      </c>
    </row>
    <row r="949" customFormat="false" ht="13.8" hidden="false" customHeight="false" outlineLevel="0" collapsed="false">
      <c r="A949" s="10" t="s">
        <v>2657</v>
      </c>
      <c r="B949" s="10" t="s">
        <v>2658</v>
      </c>
      <c r="C949" s="10" t="n">
        <v>249</v>
      </c>
      <c r="D949" s="10" t="n">
        <v>1</v>
      </c>
    </row>
    <row r="950" customFormat="false" ht="13.8" hidden="false" customHeight="false" outlineLevel="0" collapsed="false">
      <c r="A950" s="10" t="s">
        <v>26</v>
      </c>
      <c r="B950" s="10" t="s">
        <v>2658</v>
      </c>
      <c r="C950" s="10" t="n">
        <v>249</v>
      </c>
      <c r="D950" s="10" t="n">
        <v>1</v>
      </c>
    </row>
    <row r="951" customFormat="false" ht="13.8" hidden="false" customHeight="false" outlineLevel="0" collapsed="false">
      <c r="A951" s="10" t="s">
        <v>2659</v>
      </c>
      <c r="B951" s="10" t="s">
        <v>2660</v>
      </c>
      <c r="C951" s="10" t="n">
        <v>246</v>
      </c>
      <c r="D951" s="10" t="n">
        <v>1</v>
      </c>
    </row>
    <row r="952" customFormat="false" ht="13.8" hidden="false" customHeight="false" outlineLevel="0" collapsed="false">
      <c r="A952" s="10" t="s">
        <v>446</v>
      </c>
      <c r="B952" s="10" t="s">
        <v>2661</v>
      </c>
      <c r="C952" s="10" t="n">
        <v>246</v>
      </c>
      <c r="D952" s="10" t="n">
        <v>1</v>
      </c>
    </row>
    <row r="953" customFormat="false" ht="13.8" hidden="false" customHeight="false" outlineLevel="0" collapsed="false">
      <c r="A953" s="10" t="s">
        <v>844</v>
      </c>
      <c r="B953" s="10" t="s">
        <v>2662</v>
      </c>
      <c r="C953" s="10" t="n">
        <v>244</v>
      </c>
      <c r="D953" s="10" t="n">
        <v>1</v>
      </c>
    </row>
    <row r="954" customFormat="false" ht="13.8" hidden="false" customHeight="false" outlineLevel="0" collapsed="false">
      <c r="A954" s="10" t="s">
        <v>2663</v>
      </c>
      <c r="B954" s="10" t="s">
        <v>2664</v>
      </c>
      <c r="C954" s="10" t="n">
        <v>243</v>
      </c>
      <c r="D954" s="10" t="n">
        <v>1</v>
      </c>
    </row>
    <row r="955" customFormat="false" ht="13.8" hidden="false" customHeight="false" outlineLevel="0" collapsed="false">
      <c r="A955" s="10" t="s">
        <v>1428</v>
      </c>
      <c r="B955" s="10" t="s">
        <v>2665</v>
      </c>
      <c r="C955" s="10" t="n">
        <v>243</v>
      </c>
      <c r="D955" s="10" t="n">
        <v>1</v>
      </c>
    </row>
    <row r="956" customFormat="false" ht="13.8" hidden="false" customHeight="false" outlineLevel="0" collapsed="false">
      <c r="A956" s="10" t="s">
        <v>990</v>
      </c>
      <c r="B956" s="10" t="s">
        <v>2666</v>
      </c>
      <c r="C956" s="10" t="n">
        <v>242</v>
      </c>
      <c r="D956" s="10" t="n">
        <v>1</v>
      </c>
    </row>
    <row r="957" customFormat="false" ht="13.8" hidden="false" customHeight="false" outlineLevel="0" collapsed="false">
      <c r="A957" s="10" t="s">
        <v>2667</v>
      </c>
      <c r="B957" s="10" t="s">
        <v>2668</v>
      </c>
      <c r="C957" s="10" t="n">
        <v>241</v>
      </c>
      <c r="D957" s="10" t="n">
        <v>1</v>
      </c>
    </row>
    <row r="958" customFormat="false" ht="13.8" hidden="false" customHeight="false" outlineLevel="0" collapsed="false">
      <c r="A958" s="10" t="s">
        <v>1018</v>
      </c>
      <c r="B958" s="10" t="s">
        <v>2669</v>
      </c>
      <c r="C958" s="10" t="n">
        <v>239</v>
      </c>
      <c r="D958" s="10" t="n">
        <v>1</v>
      </c>
    </row>
    <row r="959" customFormat="false" ht="13.8" hidden="false" customHeight="false" outlineLevel="0" collapsed="false">
      <c r="A959" s="10" t="s">
        <v>2670</v>
      </c>
      <c r="B959" s="10" t="s">
        <v>2671</v>
      </c>
      <c r="C959" s="10" t="n">
        <v>237</v>
      </c>
      <c r="D959" s="10" t="n">
        <v>1</v>
      </c>
    </row>
    <row r="960" customFormat="false" ht="13.8" hidden="false" customHeight="false" outlineLevel="0" collapsed="false">
      <c r="A960" s="10" t="s">
        <v>1213</v>
      </c>
      <c r="B960" s="10" t="s">
        <v>2672</v>
      </c>
      <c r="C960" s="10" t="n">
        <v>235</v>
      </c>
      <c r="D960" s="10" t="n">
        <v>0</v>
      </c>
    </row>
    <row r="961" customFormat="false" ht="13.8" hidden="false" customHeight="false" outlineLevel="0" collapsed="false">
      <c r="A961" s="10" t="s">
        <v>2673</v>
      </c>
      <c r="B961" s="10" t="s">
        <v>2674</v>
      </c>
      <c r="C961" s="10" t="n">
        <v>234</v>
      </c>
      <c r="D961" s="10" t="n">
        <v>1</v>
      </c>
    </row>
    <row r="962" customFormat="false" ht="13.8" hidden="false" customHeight="false" outlineLevel="0" collapsed="false">
      <c r="A962" s="10" t="s">
        <v>1274</v>
      </c>
      <c r="B962" s="10" t="s">
        <v>2675</v>
      </c>
      <c r="C962" s="10" t="n">
        <v>231</v>
      </c>
      <c r="D962" s="10" t="n">
        <v>1</v>
      </c>
    </row>
    <row r="963" customFormat="false" ht="13.8" hidden="false" customHeight="false" outlineLevel="0" collapsed="false">
      <c r="A963" s="10" t="s">
        <v>2676</v>
      </c>
      <c r="B963" s="10" t="s">
        <v>2677</v>
      </c>
      <c r="C963" s="10" t="n">
        <v>230</v>
      </c>
      <c r="D963" s="10" t="n">
        <v>1</v>
      </c>
    </row>
    <row r="964" customFormat="false" ht="13.8" hidden="false" customHeight="false" outlineLevel="0" collapsed="false">
      <c r="A964" s="10" t="s">
        <v>2678</v>
      </c>
      <c r="B964" s="10" t="s">
        <v>2679</v>
      </c>
      <c r="C964" s="10" t="n">
        <v>229</v>
      </c>
      <c r="D964" s="10" t="n">
        <v>1</v>
      </c>
    </row>
    <row r="965" customFormat="false" ht="13.8" hidden="false" customHeight="false" outlineLevel="0" collapsed="false">
      <c r="A965" s="10" t="s">
        <v>2680</v>
      </c>
      <c r="B965" s="10" t="s">
        <v>2681</v>
      </c>
      <c r="C965" s="10" t="n">
        <v>228</v>
      </c>
      <c r="D965" s="10" t="n">
        <v>1</v>
      </c>
    </row>
    <row r="966" customFormat="false" ht="13.8" hidden="false" customHeight="false" outlineLevel="0" collapsed="false">
      <c r="A966" s="10" t="s">
        <v>339</v>
      </c>
      <c r="B966" s="10" t="s">
        <v>2682</v>
      </c>
      <c r="C966" s="10" t="n">
        <v>228</v>
      </c>
      <c r="D966" s="10" t="n">
        <v>1</v>
      </c>
    </row>
    <row r="967" customFormat="false" ht="13.8" hidden="false" customHeight="false" outlineLevel="0" collapsed="false">
      <c r="A967" s="10" t="s">
        <v>2683</v>
      </c>
      <c r="B967" s="10" t="s">
        <v>1926</v>
      </c>
      <c r="C967" s="10" t="n">
        <v>218</v>
      </c>
      <c r="D967" s="10" t="n">
        <v>1</v>
      </c>
    </row>
    <row r="968" customFormat="false" ht="13.8" hidden="false" customHeight="false" outlineLevel="0" collapsed="false">
      <c r="A968" s="10" t="s">
        <v>240</v>
      </c>
      <c r="B968" s="10" t="s">
        <v>2684</v>
      </c>
      <c r="C968" s="10" t="n">
        <v>218</v>
      </c>
      <c r="D968" s="10" t="n">
        <v>1</v>
      </c>
    </row>
    <row r="969" customFormat="false" ht="13.8" hidden="false" customHeight="false" outlineLevel="0" collapsed="false">
      <c r="A969" s="10" t="s">
        <v>1126</v>
      </c>
      <c r="B969" s="10" t="s">
        <v>2685</v>
      </c>
      <c r="C969" s="10" t="n">
        <v>217</v>
      </c>
      <c r="D969" s="10" t="n">
        <v>1</v>
      </c>
    </row>
    <row r="970" customFormat="false" ht="13.8" hidden="false" customHeight="false" outlineLevel="0" collapsed="false">
      <c r="A970" s="10" t="s">
        <v>2686</v>
      </c>
      <c r="B970" s="10" t="s">
        <v>2687</v>
      </c>
      <c r="C970" s="10" t="n">
        <v>213</v>
      </c>
      <c r="D970" s="10" t="n">
        <v>0</v>
      </c>
    </row>
    <row r="971" customFormat="false" ht="13.8" hidden="false" customHeight="false" outlineLevel="0" collapsed="false">
      <c r="A971" s="10" t="s">
        <v>99</v>
      </c>
      <c r="B971" s="10" t="s">
        <v>2688</v>
      </c>
      <c r="C971" s="10" t="n">
        <v>213</v>
      </c>
      <c r="D971" s="10" t="n">
        <v>1</v>
      </c>
    </row>
    <row r="972" customFormat="false" ht="13.8" hidden="false" customHeight="false" outlineLevel="0" collapsed="false">
      <c r="A972" s="10" t="s">
        <v>105</v>
      </c>
      <c r="B972" s="10" t="s">
        <v>2689</v>
      </c>
      <c r="C972" s="10" t="n">
        <v>212</v>
      </c>
      <c r="D972" s="10" t="n">
        <v>1</v>
      </c>
    </row>
    <row r="973" customFormat="false" ht="13.8" hidden="false" customHeight="false" outlineLevel="0" collapsed="false">
      <c r="A973" s="10" t="s">
        <v>2690</v>
      </c>
      <c r="B973" s="10" t="s">
        <v>2691</v>
      </c>
      <c r="C973" s="10" t="n">
        <v>209</v>
      </c>
      <c r="D973" s="10" t="n">
        <v>1</v>
      </c>
    </row>
    <row r="974" customFormat="false" ht="13.8" hidden="false" customHeight="false" outlineLevel="0" collapsed="false">
      <c r="A974" s="10" t="s">
        <v>540</v>
      </c>
      <c r="B974" s="10" t="s">
        <v>2692</v>
      </c>
      <c r="C974" s="10" t="n">
        <v>209</v>
      </c>
      <c r="D974" s="10" t="n">
        <v>1</v>
      </c>
    </row>
    <row r="975" customFormat="false" ht="13.8" hidden="false" customHeight="false" outlineLevel="0" collapsed="false">
      <c r="A975" s="10" t="s">
        <v>379</v>
      </c>
      <c r="B975" s="10" t="s">
        <v>2693</v>
      </c>
      <c r="C975" s="10" t="n">
        <v>207</v>
      </c>
      <c r="D975" s="10" t="n">
        <v>1</v>
      </c>
    </row>
    <row r="976" customFormat="false" ht="13.8" hidden="false" customHeight="false" outlineLevel="0" collapsed="false">
      <c r="A976" s="10" t="s">
        <v>807</v>
      </c>
      <c r="B976" s="10" t="s">
        <v>2694</v>
      </c>
      <c r="C976" s="10" t="n">
        <v>206</v>
      </c>
      <c r="D976" s="10" t="n">
        <v>1</v>
      </c>
    </row>
    <row r="977" customFormat="false" ht="13.8" hidden="false" customHeight="false" outlineLevel="0" collapsed="false">
      <c r="A977" s="10" t="s">
        <v>1023</v>
      </c>
      <c r="B977" s="10" t="s">
        <v>2695</v>
      </c>
      <c r="C977" s="10" t="n">
        <v>205</v>
      </c>
      <c r="D977" s="10" t="n">
        <v>0</v>
      </c>
    </row>
    <row r="978" customFormat="false" ht="13.8" hidden="false" customHeight="false" outlineLevel="0" collapsed="false">
      <c r="A978" s="10" t="s">
        <v>303</v>
      </c>
      <c r="B978" s="10" t="s">
        <v>2696</v>
      </c>
      <c r="C978" s="10" t="n">
        <v>205</v>
      </c>
      <c r="D978" s="10" t="n">
        <v>1</v>
      </c>
    </row>
    <row r="979" customFormat="false" ht="13.8" hidden="false" customHeight="false" outlineLevel="0" collapsed="false">
      <c r="A979" s="10" t="s">
        <v>2697</v>
      </c>
      <c r="B979" s="10" t="s">
        <v>2698</v>
      </c>
      <c r="C979" s="10" t="n">
        <v>204</v>
      </c>
      <c r="D979" s="10" t="n">
        <v>0</v>
      </c>
    </row>
    <row r="980" customFormat="false" ht="13.8" hidden="false" customHeight="false" outlineLevel="0" collapsed="false">
      <c r="A980" s="10" t="s">
        <v>2699</v>
      </c>
      <c r="B980" s="10" t="s">
        <v>2700</v>
      </c>
      <c r="C980" s="10" t="n">
        <v>204</v>
      </c>
      <c r="D980" s="10" t="n">
        <v>1</v>
      </c>
    </row>
    <row r="981" customFormat="false" ht="13.8" hidden="false" customHeight="false" outlineLevel="0" collapsed="false">
      <c r="A981" s="10" t="s">
        <v>2701</v>
      </c>
      <c r="B981" s="10" t="s">
        <v>1890</v>
      </c>
      <c r="C981" s="10" t="n">
        <v>197</v>
      </c>
      <c r="D981" s="10" t="n">
        <v>1</v>
      </c>
    </row>
    <row r="982" customFormat="false" ht="13.8" hidden="false" customHeight="false" outlineLevel="0" collapsed="false">
      <c r="A982" s="10" t="s">
        <v>2702</v>
      </c>
      <c r="B982" s="10" t="s">
        <v>2703</v>
      </c>
      <c r="C982" s="10" t="n">
        <v>195</v>
      </c>
      <c r="D982" s="10" t="n">
        <v>1</v>
      </c>
    </row>
    <row r="983" customFormat="false" ht="13.8" hidden="false" customHeight="false" outlineLevel="0" collapsed="false">
      <c r="A983" s="10" t="s">
        <v>1402</v>
      </c>
      <c r="B983" s="10" t="s">
        <v>2704</v>
      </c>
      <c r="C983" s="10" t="n">
        <v>193</v>
      </c>
      <c r="D983" s="10" t="n">
        <v>1</v>
      </c>
    </row>
    <row r="984" customFormat="false" ht="13.8" hidden="false" customHeight="false" outlineLevel="0" collapsed="false">
      <c r="A984" s="10" t="s">
        <v>2705</v>
      </c>
      <c r="B984" s="10" t="s">
        <v>2706</v>
      </c>
      <c r="C984" s="10" t="n">
        <v>191</v>
      </c>
      <c r="D984" s="10" t="n">
        <v>1</v>
      </c>
    </row>
    <row r="985" customFormat="false" ht="13.8" hidden="false" customHeight="false" outlineLevel="0" collapsed="false">
      <c r="A985" s="10" t="s">
        <v>102</v>
      </c>
      <c r="B985" s="10" t="s">
        <v>2707</v>
      </c>
      <c r="C985" s="10" t="n">
        <v>191</v>
      </c>
      <c r="D985" s="10" t="n">
        <v>1</v>
      </c>
    </row>
    <row r="986" customFormat="false" ht="13.8" hidden="false" customHeight="false" outlineLevel="0" collapsed="false">
      <c r="A986" s="10" t="s">
        <v>627</v>
      </c>
      <c r="B986" s="10" t="s">
        <v>2708</v>
      </c>
      <c r="C986" s="10" t="n">
        <v>189</v>
      </c>
      <c r="D986" s="10" t="n">
        <v>0</v>
      </c>
    </row>
    <row r="987" customFormat="false" ht="13.8" hidden="false" customHeight="false" outlineLevel="0" collapsed="false">
      <c r="A987" s="10" t="s">
        <v>2709</v>
      </c>
      <c r="B987" s="10" t="s">
        <v>1890</v>
      </c>
      <c r="C987" s="10" t="n">
        <v>188</v>
      </c>
      <c r="D987" s="10" t="n">
        <v>1</v>
      </c>
    </row>
    <row r="988" customFormat="false" ht="13.8" hidden="false" customHeight="false" outlineLevel="0" collapsed="false">
      <c r="A988" s="10" t="s">
        <v>1133</v>
      </c>
      <c r="B988" s="10" t="s">
        <v>2710</v>
      </c>
      <c r="C988" s="10" t="n">
        <v>187</v>
      </c>
      <c r="D988" s="10" t="n">
        <v>1</v>
      </c>
    </row>
    <row r="989" customFormat="false" ht="13.8" hidden="false" customHeight="false" outlineLevel="0" collapsed="false">
      <c r="A989" s="10" t="s">
        <v>2711</v>
      </c>
      <c r="B989" s="10" t="s">
        <v>2710</v>
      </c>
      <c r="C989" s="10" t="n">
        <v>186</v>
      </c>
      <c r="D989" s="10" t="n">
        <v>1</v>
      </c>
    </row>
    <row r="990" customFormat="false" ht="13.8" hidden="false" customHeight="false" outlineLevel="0" collapsed="false">
      <c r="A990" s="10" t="s">
        <v>2712</v>
      </c>
      <c r="B990" s="10" t="s">
        <v>2713</v>
      </c>
      <c r="C990" s="10" t="n">
        <v>184</v>
      </c>
      <c r="D990" s="10" t="n">
        <v>1</v>
      </c>
    </row>
    <row r="991" customFormat="false" ht="13.8" hidden="false" customHeight="false" outlineLevel="0" collapsed="false">
      <c r="A991" s="10" t="s">
        <v>453</v>
      </c>
      <c r="B991" s="10" t="s">
        <v>2714</v>
      </c>
      <c r="C991" s="10" t="n">
        <v>184</v>
      </c>
      <c r="D991" s="10" t="n">
        <v>1</v>
      </c>
    </row>
    <row r="992" customFormat="false" ht="13.8" hidden="false" customHeight="false" outlineLevel="0" collapsed="false">
      <c r="A992" s="10" t="s">
        <v>2715</v>
      </c>
      <c r="B992" s="10" t="s">
        <v>2716</v>
      </c>
      <c r="C992" s="10" t="n">
        <v>181</v>
      </c>
      <c r="D992" s="10" t="n">
        <v>1</v>
      </c>
    </row>
    <row r="993" customFormat="false" ht="13.8" hidden="false" customHeight="false" outlineLevel="0" collapsed="false">
      <c r="A993" s="10" t="s">
        <v>2717</v>
      </c>
      <c r="B993" s="10" t="s">
        <v>2181</v>
      </c>
      <c r="C993" s="10" t="n">
        <v>181</v>
      </c>
      <c r="D993" s="10" t="n">
        <v>1</v>
      </c>
    </row>
    <row r="994" customFormat="false" ht="13.8" hidden="false" customHeight="false" outlineLevel="0" collapsed="false">
      <c r="A994" s="10" t="s">
        <v>486</v>
      </c>
      <c r="B994" s="10" t="s">
        <v>2716</v>
      </c>
      <c r="C994" s="10" t="n">
        <v>181</v>
      </c>
      <c r="D994" s="10" t="n">
        <v>1</v>
      </c>
    </row>
    <row r="995" customFormat="false" ht="13.8" hidden="false" customHeight="false" outlineLevel="0" collapsed="false">
      <c r="A995" s="10" t="s">
        <v>1329</v>
      </c>
      <c r="B995" s="10" t="s">
        <v>2718</v>
      </c>
      <c r="C995" s="10" t="n">
        <v>180</v>
      </c>
      <c r="D995" s="10" t="n">
        <v>1</v>
      </c>
    </row>
    <row r="996" customFormat="false" ht="13.8" hidden="false" customHeight="false" outlineLevel="0" collapsed="false">
      <c r="A996" s="10" t="s">
        <v>2719</v>
      </c>
      <c r="B996" s="10" t="s">
        <v>2720</v>
      </c>
      <c r="C996" s="10" t="n">
        <v>177</v>
      </c>
      <c r="D996" s="10" t="n">
        <v>1</v>
      </c>
    </row>
    <row r="997" customFormat="false" ht="13.8" hidden="false" customHeight="false" outlineLevel="0" collapsed="false">
      <c r="A997" s="10" t="s">
        <v>1390</v>
      </c>
      <c r="B997" s="10" t="s">
        <v>2721</v>
      </c>
      <c r="C997" s="10" t="n">
        <v>176</v>
      </c>
      <c r="D997" s="10" t="n">
        <v>1</v>
      </c>
    </row>
    <row r="998" customFormat="false" ht="13.8" hidden="false" customHeight="false" outlineLevel="0" collapsed="false">
      <c r="A998" s="10" t="s">
        <v>2722</v>
      </c>
      <c r="B998" s="10" t="s">
        <v>2723</v>
      </c>
      <c r="C998" s="10" t="n">
        <v>176</v>
      </c>
      <c r="D998" s="10" t="n">
        <v>1</v>
      </c>
    </row>
    <row r="999" customFormat="false" ht="13.8" hidden="false" customHeight="false" outlineLevel="0" collapsed="false">
      <c r="A999" s="10" t="s">
        <v>1324</v>
      </c>
      <c r="B999" s="10" t="s">
        <v>2724</v>
      </c>
      <c r="C999" s="10" t="n">
        <v>176</v>
      </c>
      <c r="D999" s="10" t="n">
        <v>0</v>
      </c>
    </row>
    <row r="1000" customFormat="false" ht="13.8" hidden="false" customHeight="false" outlineLevel="0" collapsed="false">
      <c r="A1000" s="10" t="s">
        <v>2725</v>
      </c>
      <c r="B1000" s="10" t="s">
        <v>2726</v>
      </c>
      <c r="C1000" s="10" t="n">
        <v>173</v>
      </c>
      <c r="D1000" s="10" t="n">
        <v>1</v>
      </c>
    </row>
    <row r="1001" customFormat="false" ht="13.8" hidden="false" customHeight="false" outlineLevel="0" collapsed="false">
      <c r="A1001" s="10" t="s">
        <v>2727</v>
      </c>
      <c r="B1001" s="10" t="s">
        <v>2728</v>
      </c>
      <c r="C1001" s="10" t="n">
        <v>172</v>
      </c>
      <c r="D1001" s="10" t="n">
        <v>1</v>
      </c>
    </row>
    <row r="1002" customFormat="false" ht="13.8" hidden="false" customHeight="false" outlineLevel="0" collapsed="false">
      <c r="A1002" s="10" t="s">
        <v>22</v>
      </c>
      <c r="B1002" s="10" t="s">
        <v>2729</v>
      </c>
      <c r="C1002" s="10" t="n">
        <v>170</v>
      </c>
      <c r="D1002" s="10" t="n">
        <v>1</v>
      </c>
    </row>
    <row r="1003" customFormat="false" ht="13.8" hidden="false" customHeight="false" outlineLevel="0" collapsed="false">
      <c r="A1003" s="10" t="s">
        <v>2730</v>
      </c>
      <c r="B1003" s="10" t="s">
        <v>2731</v>
      </c>
      <c r="C1003" s="10" t="n">
        <v>169</v>
      </c>
      <c r="D1003" s="10" t="n">
        <v>1</v>
      </c>
    </row>
    <row r="1004" customFormat="false" ht="13.8" hidden="false" customHeight="false" outlineLevel="0" collapsed="false">
      <c r="A1004" s="10" t="s">
        <v>2732</v>
      </c>
      <c r="B1004" s="10" t="s">
        <v>2733</v>
      </c>
      <c r="C1004" s="10" t="n">
        <v>167</v>
      </c>
      <c r="D1004" s="10" t="n">
        <v>0</v>
      </c>
    </row>
    <row r="1005" customFormat="false" ht="13.8" hidden="false" customHeight="false" outlineLevel="0" collapsed="false">
      <c r="A1005" s="10" t="s">
        <v>854</v>
      </c>
      <c r="B1005" s="10" t="s">
        <v>2734</v>
      </c>
      <c r="C1005" s="10" t="n">
        <v>167</v>
      </c>
      <c r="D1005" s="10" t="n">
        <v>1</v>
      </c>
    </row>
    <row r="1006" customFormat="false" ht="13.8" hidden="false" customHeight="false" outlineLevel="0" collapsed="false">
      <c r="A1006" s="10" t="s">
        <v>160</v>
      </c>
      <c r="B1006" s="10" t="s">
        <v>2735</v>
      </c>
      <c r="C1006" s="10" t="n">
        <v>167</v>
      </c>
      <c r="D1006" s="10" t="n">
        <v>1</v>
      </c>
    </row>
    <row r="1007" customFormat="false" ht="13.8" hidden="false" customHeight="false" outlineLevel="0" collapsed="false">
      <c r="A1007" s="10" t="s">
        <v>2736</v>
      </c>
      <c r="B1007" s="10" t="s">
        <v>2737</v>
      </c>
      <c r="C1007" s="10" t="n">
        <v>166</v>
      </c>
      <c r="D1007" s="10" t="n">
        <v>1</v>
      </c>
    </row>
    <row r="1008" customFormat="false" ht="13.8" hidden="false" customHeight="false" outlineLevel="0" collapsed="false">
      <c r="A1008" s="10" t="s">
        <v>2738</v>
      </c>
      <c r="B1008" s="10" t="s">
        <v>2739</v>
      </c>
      <c r="C1008" s="10" t="n">
        <v>164</v>
      </c>
      <c r="D1008" s="10" t="n">
        <v>1</v>
      </c>
    </row>
    <row r="1009" customFormat="false" ht="13.8" hidden="false" customHeight="false" outlineLevel="0" collapsed="false">
      <c r="A1009" s="10" t="s">
        <v>2740</v>
      </c>
      <c r="B1009" s="10" t="s">
        <v>1969</v>
      </c>
      <c r="C1009" s="10" t="n">
        <v>163</v>
      </c>
      <c r="D1009" s="10" t="n">
        <v>1</v>
      </c>
    </row>
    <row r="1010" customFormat="false" ht="13.8" hidden="false" customHeight="false" outlineLevel="0" collapsed="false">
      <c r="A1010" s="10" t="s">
        <v>2741</v>
      </c>
      <c r="B1010" s="10" t="s">
        <v>2742</v>
      </c>
      <c r="C1010" s="10" t="n">
        <v>163</v>
      </c>
      <c r="D1010" s="10" t="n">
        <v>1</v>
      </c>
    </row>
    <row r="1011" customFormat="false" ht="13.8" hidden="false" customHeight="false" outlineLevel="0" collapsed="false">
      <c r="A1011" s="10" t="s">
        <v>656</v>
      </c>
      <c r="B1011" s="10" t="s">
        <v>2743</v>
      </c>
      <c r="C1011" s="10" t="n">
        <v>161</v>
      </c>
      <c r="D1011" s="10" t="n">
        <v>1</v>
      </c>
    </row>
    <row r="1012" customFormat="false" ht="13.8" hidden="false" customHeight="false" outlineLevel="0" collapsed="false">
      <c r="A1012" s="10" t="s">
        <v>834</v>
      </c>
      <c r="B1012" s="10" t="s">
        <v>2744</v>
      </c>
      <c r="C1012" s="10" t="n">
        <v>159</v>
      </c>
      <c r="D1012" s="10" t="n">
        <v>1</v>
      </c>
    </row>
    <row r="1013" customFormat="false" ht="13.8" hidden="false" customHeight="false" outlineLevel="0" collapsed="false">
      <c r="A1013" s="10" t="s">
        <v>255</v>
      </c>
      <c r="B1013" s="10" t="s">
        <v>2360</v>
      </c>
      <c r="C1013" s="10" t="n">
        <v>159</v>
      </c>
      <c r="D1013" s="10" t="n">
        <v>1</v>
      </c>
    </row>
    <row r="1014" customFormat="false" ht="13.8" hidden="false" customHeight="false" outlineLevel="0" collapsed="false">
      <c r="A1014" s="10" t="s">
        <v>2745</v>
      </c>
      <c r="B1014" s="10" t="s">
        <v>2746</v>
      </c>
      <c r="C1014" s="10" t="n">
        <v>158</v>
      </c>
      <c r="D1014" s="10" t="n">
        <v>1</v>
      </c>
    </row>
    <row r="1015" customFormat="false" ht="13.8" hidden="false" customHeight="false" outlineLevel="0" collapsed="false">
      <c r="A1015" s="10" t="s">
        <v>1305</v>
      </c>
      <c r="B1015" s="10" t="s">
        <v>2747</v>
      </c>
      <c r="C1015" s="10" t="n">
        <v>158</v>
      </c>
      <c r="D1015" s="10" t="n">
        <v>1</v>
      </c>
    </row>
    <row r="1016" customFormat="false" ht="13.8" hidden="false" customHeight="false" outlineLevel="0" collapsed="false">
      <c r="A1016" s="10" t="s">
        <v>964</v>
      </c>
      <c r="B1016" s="10" t="s">
        <v>2748</v>
      </c>
      <c r="C1016" s="10" t="n">
        <v>158</v>
      </c>
      <c r="D1016" s="10" t="n">
        <v>0</v>
      </c>
    </row>
    <row r="1017" customFormat="false" ht="13.8" hidden="false" customHeight="false" outlineLevel="0" collapsed="false">
      <c r="A1017" s="10" t="s">
        <v>2749</v>
      </c>
      <c r="B1017" s="10" t="s">
        <v>2750</v>
      </c>
      <c r="C1017" s="10" t="n">
        <v>157</v>
      </c>
      <c r="D1017" s="10" t="n">
        <v>1</v>
      </c>
    </row>
    <row r="1018" customFormat="false" ht="13.8" hidden="false" customHeight="false" outlineLevel="0" collapsed="false">
      <c r="A1018" s="10" t="s">
        <v>1280</v>
      </c>
      <c r="B1018" s="10" t="s">
        <v>2751</v>
      </c>
      <c r="C1018" s="10" t="n">
        <v>157</v>
      </c>
      <c r="D1018" s="10" t="n">
        <v>1</v>
      </c>
    </row>
    <row r="1019" customFormat="false" ht="13.8" hidden="false" customHeight="false" outlineLevel="0" collapsed="false">
      <c r="A1019" s="10" t="s">
        <v>470</v>
      </c>
      <c r="B1019" s="10" t="s">
        <v>2752</v>
      </c>
      <c r="C1019" s="10" t="n">
        <v>155</v>
      </c>
      <c r="D1019" s="10" t="n">
        <v>1</v>
      </c>
    </row>
    <row r="1020" customFormat="false" ht="13.8" hidden="false" customHeight="false" outlineLevel="0" collapsed="false">
      <c r="A1020" s="10" t="s">
        <v>1169</v>
      </c>
      <c r="B1020" s="10" t="s">
        <v>2753</v>
      </c>
      <c r="C1020" s="10" t="n">
        <v>155</v>
      </c>
      <c r="D1020" s="10" t="n">
        <v>1</v>
      </c>
    </row>
    <row r="1021" customFormat="false" ht="13.8" hidden="false" customHeight="false" outlineLevel="0" collapsed="false">
      <c r="A1021" s="10" t="s">
        <v>261</v>
      </c>
      <c r="B1021" s="10" t="s">
        <v>2754</v>
      </c>
      <c r="C1021" s="10" t="n">
        <v>154</v>
      </c>
      <c r="D1021" s="10" t="n">
        <v>1</v>
      </c>
    </row>
    <row r="1022" customFormat="false" ht="13.8" hidden="false" customHeight="false" outlineLevel="0" collapsed="false">
      <c r="A1022" s="10" t="s">
        <v>2755</v>
      </c>
      <c r="B1022" s="10" t="s">
        <v>2756</v>
      </c>
      <c r="C1022" s="10" t="n">
        <v>154</v>
      </c>
      <c r="D1022" s="10" t="n">
        <v>1</v>
      </c>
    </row>
    <row r="1023" customFormat="false" ht="13.8" hidden="false" customHeight="false" outlineLevel="0" collapsed="false">
      <c r="A1023" s="10" t="s">
        <v>200</v>
      </c>
      <c r="B1023" s="10" t="s">
        <v>2757</v>
      </c>
      <c r="C1023" s="10" t="n">
        <v>150</v>
      </c>
      <c r="D1023" s="10" t="n">
        <v>1</v>
      </c>
    </row>
    <row r="1024" customFormat="false" ht="13.8" hidden="false" customHeight="false" outlineLevel="0" collapsed="false">
      <c r="A1024" s="10" t="s">
        <v>1291</v>
      </c>
      <c r="B1024" s="10" t="s">
        <v>2758</v>
      </c>
      <c r="C1024" s="10" t="n">
        <v>149</v>
      </c>
      <c r="D1024" s="10" t="n">
        <v>0</v>
      </c>
    </row>
    <row r="1025" customFormat="false" ht="13.8" hidden="false" customHeight="false" outlineLevel="0" collapsed="false">
      <c r="A1025" s="10" t="s">
        <v>193</v>
      </c>
      <c r="B1025" s="10" t="s">
        <v>2759</v>
      </c>
      <c r="C1025" s="10" t="n">
        <v>147</v>
      </c>
      <c r="D1025" s="10" t="n">
        <v>0</v>
      </c>
    </row>
    <row r="1026" customFormat="false" ht="13.8" hidden="false" customHeight="false" outlineLevel="0" collapsed="false">
      <c r="A1026" s="10" t="s">
        <v>2760</v>
      </c>
      <c r="B1026" s="10" t="s">
        <v>2761</v>
      </c>
      <c r="C1026" s="10" t="n">
        <v>146</v>
      </c>
      <c r="D1026" s="10" t="n">
        <v>1</v>
      </c>
    </row>
    <row r="1027" customFormat="false" ht="13.8" hidden="false" customHeight="false" outlineLevel="0" collapsed="false">
      <c r="A1027" s="10" t="s">
        <v>1185</v>
      </c>
      <c r="B1027" s="10" t="s">
        <v>2762</v>
      </c>
      <c r="C1027" s="10" t="n">
        <v>144</v>
      </c>
      <c r="D1027" s="10" t="n">
        <v>0</v>
      </c>
    </row>
    <row r="1028" customFormat="false" ht="13.8" hidden="false" customHeight="false" outlineLevel="0" collapsed="false">
      <c r="A1028" s="10" t="s">
        <v>1122</v>
      </c>
      <c r="B1028" s="10" t="s">
        <v>2763</v>
      </c>
      <c r="C1028" s="10" t="n">
        <v>144</v>
      </c>
      <c r="D1028" s="10" t="n">
        <v>1</v>
      </c>
    </row>
    <row r="1029" customFormat="false" ht="13.8" hidden="false" customHeight="false" outlineLevel="0" collapsed="false">
      <c r="A1029" s="10" t="s">
        <v>210</v>
      </c>
      <c r="B1029" s="10" t="s">
        <v>2764</v>
      </c>
      <c r="C1029" s="10" t="n">
        <v>143</v>
      </c>
      <c r="D1029" s="10" t="n">
        <v>1</v>
      </c>
    </row>
    <row r="1030" customFormat="false" ht="13.8" hidden="false" customHeight="false" outlineLevel="0" collapsed="false">
      <c r="A1030" s="10" t="s">
        <v>182</v>
      </c>
      <c r="B1030" s="10" t="s">
        <v>2765</v>
      </c>
      <c r="C1030" s="10" t="n">
        <v>142</v>
      </c>
      <c r="D1030" s="10" t="n">
        <v>1</v>
      </c>
    </row>
    <row r="1031" customFormat="false" ht="13.8" hidden="false" customHeight="false" outlineLevel="0" collapsed="false">
      <c r="A1031" s="10" t="s">
        <v>2766</v>
      </c>
      <c r="B1031" s="10" t="s">
        <v>2767</v>
      </c>
      <c r="C1031" s="10" t="n">
        <v>142</v>
      </c>
      <c r="D1031" s="10" t="n">
        <v>1</v>
      </c>
    </row>
    <row r="1032" customFormat="false" ht="13.8" hidden="false" customHeight="false" outlineLevel="0" collapsed="false">
      <c r="A1032" s="10" t="s">
        <v>1351</v>
      </c>
      <c r="B1032" s="10" t="s">
        <v>2768</v>
      </c>
      <c r="C1032" s="10" t="n">
        <v>142</v>
      </c>
      <c r="D1032" s="10" t="n">
        <v>0</v>
      </c>
    </row>
    <row r="1033" customFormat="false" ht="13.8" hidden="false" customHeight="false" outlineLevel="0" collapsed="false">
      <c r="A1033" s="10" t="s">
        <v>2769</v>
      </c>
      <c r="B1033" s="10" t="s">
        <v>2770</v>
      </c>
      <c r="C1033" s="10" t="n">
        <v>141</v>
      </c>
      <c r="D1033" s="10" t="n">
        <v>1</v>
      </c>
    </row>
    <row r="1034" customFormat="false" ht="13.8" hidden="false" customHeight="false" outlineLevel="0" collapsed="false">
      <c r="A1034" s="10" t="s">
        <v>838</v>
      </c>
      <c r="B1034" s="10" t="s">
        <v>2771</v>
      </c>
      <c r="C1034" s="10" t="n">
        <v>140</v>
      </c>
      <c r="D1034" s="10" t="n">
        <v>1</v>
      </c>
    </row>
    <row r="1035" customFormat="false" ht="13.8" hidden="false" customHeight="false" outlineLevel="0" collapsed="false">
      <c r="A1035" s="10" t="s">
        <v>2772</v>
      </c>
      <c r="B1035" s="10" t="s">
        <v>2773</v>
      </c>
      <c r="C1035" s="10" t="n">
        <v>138</v>
      </c>
      <c r="D1035" s="10" t="n">
        <v>1</v>
      </c>
    </row>
    <row r="1036" customFormat="false" ht="13.8" hidden="false" customHeight="false" outlineLevel="0" collapsed="false">
      <c r="A1036" s="10" t="s">
        <v>704</v>
      </c>
      <c r="B1036" s="10" t="s">
        <v>2774</v>
      </c>
      <c r="C1036" s="10" t="n">
        <v>137</v>
      </c>
      <c r="D1036" s="10" t="n">
        <v>1</v>
      </c>
    </row>
    <row r="1037" customFormat="false" ht="13.8" hidden="false" customHeight="false" outlineLevel="0" collapsed="false">
      <c r="A1037" s="10" t="s">
        <v>2775</v>
      </c>
      <c r="B1037" s="10" t="s">
        <v>2776</v>
      </c>
      <c r="C1037" s="10" t="n">
        <v>135</v>
      </c>
      <c r="D1037" s="10" t="n">
        <v>1</v>
      </c>
    </row>
    <row r="1038" customFormat="false" ht="13.8" hidden="false" customHeight="false" outlineLevel="0" collapsed="false">
      <c r="A1038" s="10" t="s">
        <v>1364</v>
      </c>
      <c r="B1038" s="10" t="s">
        <v>2546</v>
      </c>
      <c r="C1038" s="10" t="n">
        <v>135</v>
      </c>
      <c r="D1038" s="10" t="n">
        <v>1</v>
      </c>
    </row>
    <row r="1039" customFormat="false" ht="13.8" hidden="false" customHeight="false" outlineLevel="0" collapsed="false">
      <c r="A1039" s="10" t="s">
        <v>2777</v>
      </c>
      <c r="B1039" s="10" t="s">
        <v>2778</v>
      </c>
      <c r="C1039" s="10" t="n">
        <v>134</v>
      </c>
      <c r="D1039" s="10" t="n">
        <v>1</v>
      </c>
    </row>
    <row r="1040" customFormat="false" ht="13.8" hidden="false" customHeight="false" outlineLevel="0" collapsed="false">
      <c r="A1040" s="10" t="s">
        <v>1381</v>
      </c>
      <c r="B1040" s="10" t="s">
        <v>2779</v>
      </c>
      <c r="C1040" s="10" t="n">
        <v>134</v>
      </c>
      <c r="D1040" s="10" t="n">
        <v>1</v>
      </c>
    </row>
    <row r="1041" customFormat="false" ht="13.8" hidden="false" customHeight="false" outlineLevel="0" collapsed="false">
      <c r="A1041" s="10" t="s">
        <v>2780</v>
      </c>
      <c r="B1041" s="10" t="s">
        <v>2781</v>
      </c>
      <c r="C1041" s="10" t="n">
        <v>134</v>
      </c>
      <c r="D1041" s="10" t="n">
        <v>1</v>
      </c>
    </row>
    <row r="1042" customFormat="false" ht="13.8" hidden="false" customHeight="false" outlineLevel="0" collapsed="false">
      <c r="A1042" s="10" t="s">
        <v>2782</v>
      </c>
      <c r="B1042" s="10" t="s">
        <v>2783</v>
      </c>
      <c r="C1042" s="10" t="n">
        <v>133</v>
      </c>
      <c r="D1042" s="10" t="n">
        <v>1</v>
      </c>
    </row>
    <row r="1043" customFormat="false" ht="13.8" hidden="false" customHeight="false" outlineLevel="0" collapsed="false">
      <c r="A1043" s="10" t="s">
        <v>2784</v>
      </c>
      <c r="B1043" s="10" t="s">
        <v>2785</v>
      </c>
      <c r="C1043" s="10" t="n">
        <v>130</v>
      </c>
      <c r="D1043" s="10" t="n">
        <v>1</v>
      </c>
    </row>
    <row r="1044" customFormat="false" ht="13.8" hidden="false" customHeight="false" outlineLevel="0" collapsed="false">
      <c r="A1044" s="10" t="s">
        <v>96</v>
      </c>
      <c r="B1044" s="10" t="s">
        <v>2785</v>
      </c>
      <c r="C1044" s="10" t="n">
        <v>130</v>
      </c>
      <c r="D1044" s="10" t="n">
        <v>1</v>
      </c>
    </row>
    <row r="1045" customFormat="false" ht="13.8" hidden="false" customHeight="false" outlineLevel="0" collapsed="false">
      <c r="A1045" s="10" t="s">
        <v>1439</v>
      </c>
      <c r="B1045" s="10" t="s">
        <v>2546</v>
      </c>
      <c r="C1045" s="10" t="n">
        <v>130</v>
      </c>
      <c r="D1045" s="10" t="n">
        <v>0</v>
      </c>
    </row>
    <row r="1046" customFormat="false" ht="13.8" hidden="false" customHeight="false" outlineLevel="0" collapsed="false">
      <c r="A1046" s="10" t="s">
        <v>2786</v>
      </c>
      <c r="B1046" s="10" t="s">
        <v>2787</v>
      </c>
      <c r="C1046" s="10" t="n">
        <v>129</v>
      </c>
      <c r="D1046" s="10" t="n">
        <v>1</v>
      </c>
    </row>
    <row r="1047" customFormat="false" ht="13.8" hidden="false" customHeight="false" outlineLevel="0" collapsed="false">
      <c r="A1047" s="10" t="s">
        <v>2788</v>
      </c>
      <c r="B1047" s="10" t="s">
        <v>2789</v>
      </c>
      <c r="C1047" s="10" t="n">
        <v>127</v>
      </c>
      <c r="D1047" s="10" t="n">
        <v>1</v>
      </c>
    </row>
    <row r="1048" customFormat="false" ht="13.8" hidden="false" customHeight="false" outlineLevel="0" collapsed="false">
      <c r="A1048" s="10" t="s">
        <v>889</v>
      </c>
      <c r="B1048" s="10" t="s">
        <v>2790</v>
      </c>
      <c r="C1048" s="10" t="n">
        <v>127</v>
      </c>
      <c r="D1048" s="10" t="n">
        <v>0</v>
      </c>
    </row>
    <row r="1049" customFormat="false" ht="13.8" hidden="false" customHeight="false" outlineLevel="0" collapsed="false">
      <c r="A1049" s="10" t="s">
        <v>2791</v>
      </c>
      <c r="B1049" s="10" t="s">
        <v>2792</v>
      </c>
      <c r="C1049" s="10" t="n">
        <v>126</v>
      </c>
      <c r="D1049" s="10" t="n">
        <v>0</v>
      </c>
    </row>
    <row r="1050" customFormat="false" ht="13.8" hidden="false" customHeight="false" outlineLevel="0" collapsed="false">
      <c r="A1050" s="10" t="s">
        <v>1131</v>
      </c>
      <c r="B1050" s="10" t="s">
        <v>2793</v>
      </c>
      <c r="C1050" s="10" t="n">
        <v>125</v>
      </c>
      <c r="D1050" s="10" t="n">
        <v>1</v>
      </c>
    </row>
    <row r="1051" customFormat="false" ht="13.8" hidden="false" customHeight="false" outlineLevel="0" collapsed="false">
      <c r="A1051" s="10" t="s">
        <v>2794</v>
      </c>
      <c r="B1051" s="10" t="s">
        <v>2795</v>
      </c>
      <c r="C1051" s="10" t="n">
        <v>124</v>
      </c>
      <c r="D1051" s="10" t="n">
        <v>1</v>
      </c>
    </row>
    <row r="1052" customFormat="false" ht="13.8" hidden="false" customHeight="false" outlineLevel="0" collapsed="false">
      <c r="A1052" s="10" t="s">
        <v>2796</v>
      </c>
      <c r="B1052" s="10" t="s">
        <v>2797</v>
      </c>
      <c r="C1052" s="10" t="n">
        <v>123</v>
      </c>
      <c r="D1052" s="10" t="n">
        <v>1</v>
      </c>
    </row>
    <row r="1053" customFormat="false" ht="13.8" hidden="false" customHeight="false" outlineLevel="0" collapsed="false">
      <c r="A1053" s="10" t="s">
        <v>2798</v>
      </c>
      <c r="B1053" s="10" t="s">
        <v>2799</v>
      </c>
      <c r="C1053" s="10" t="n">
        <v>122</v>
      </c>
      <c r="D1053" s="10" t="n">
        <v>1</v>
      </c>
    </row>
    <row r="1054" customFormat="false" ht="13.8" hidden="false" customHeight="false" outlineLevel="0" collapsed="false">
      <c r="A1054" s="10" t="s">
        <v>1157</v>
      </c>
      <c r="B1054" s="10" t="s">
        <v>2800</v>
      </c>
      <c r="C1054" s="10" t="n">
        <v>122</v>
      </c>
      <c r="D1054" s="10" t="n">
        <v>1</v>
      </c>
    </row>
    <row r="1055" customFormat="false" ht="13.8" hidden="false" customHeight="false" outlineLevel="0" collapsed="false">
      <c r="A1055" s="10" t="s">
        <v>2801</v>
      </c>
      <c r="B1055" s="10" t="s">
        <v>2802</v>
      </c>
      <c r="C1055" s="10" t="n">
        <v>120</v>
      </c>
      <c r="D1055" s="10" t="n">
        <v>1</v>
      </c>
    </row>
    <row r="1056" customFormat="false" ht="13.8" hidden="false" customHeight="false" outlineLevel="0" collapsed="false">
      <c r="A1056" s="10" t="s">
        <v>1387</v>
      </c>
      <c r="B1056" s="10" t="s">
        <v>2803</v>
      </c>
      <c r="C1056" s="10" t="n">
        <v>120</v>
      </c>
      <c r="D1056" s="10" t="n">
        <v>1</v>
      </c>
    </row>
    <row r="1057" customFormat="false" ht="13.8" hidden="false" customHeight="false" outlineLevel="0" collapsed="false">
      <c r="A1057" s="10" t="s">
        <v>2804</v>
      </c>
      <c r="B1057" s="10" t="s">
        <v>2805</v>
      </c>
      <c r="C1057" s="10" t="n">
        <v>119</v>
      </c>
      <c r="D1057" s="10" t="n">
        <v>1</v>
      </c>
    </row>
    <row r="1058" customFormat="false" ht="13.8" hidden="false" customHeight="false" outlineLevel="0" collapsed="false">
      <c r="A1058" s="10" t="s">
        <v>1422</v>
      </c>
      <c r="B1058" s="10" t="s">
        <v>2806</v>
      </c>
      <c r="C1058" s="10" t="n">
        <v>119</v>
      </c>
      <c r="D1058" s="10" t="n">
        <v>1</v>
      </c>
    </row>
    <row r="1059" customFormat="false" ht="13.8" hidden="false" customHeight="false" outlineLevel="0" collapsed="false">
      <c r="A1059" s="10" t="s">
        <v>2807</v>
      </c>
      <c r="B1059" s="10" t="s">
        <v>2808</v>
      </c>
      <c r="C1059" s="10" t="n">
        <v>118</v>
      </c>
      <c r="D1059" s="10" t="n">
        <v>1</v>
      </c>
    </row>
    <row r="1060" customFormat="false" ht="13.8" hidden="false" customHeight="false" outlineLevel="0" collapsed="false">
      <c r="A1060" s="10" t="s">
        <v>692</v>
      </c>
      <c r="B1060" s="10" t="s">
        <v>2809</v>
      </c>
      <c r="C1060" s="10" t="n">
        <v>118</v>
      </c>
      <c r="D1060" s="10" t="n">
        <v>1</v>
      </c>
    </row>
    <row r="1061" customFormat="false" ht="13.8" hidden="false" customHeight="false" outlineLevel="0" collapsed="false">
      <c r="A1061" s="10" t="s">
        <v>692</v>
      </c>
      <c r="B1061" s="10" t="s">
        <v>2809</v>
      </c>
      <c r="C1061" s="10" t="n">
        <v>118</v>
      </c>
      <c r="D1061" s="10" t="n">
        <v>1</v>
      </c>
    </row>
    <row r="1062" customFormat="false" ht="13.8" hidden="false" customHeight="false" outlineLevel="0" collapsed="false">
      <c r="A1062" s="10" t="s">
        <v>2810</v>
      </c>
      <c r="B1062" s="10" t="s">
        <v>2811</v>
      </c>
      <c r="C1062" s="10" t="n">
        <v>118</v>
      </c>
      <c r="D1062" s="10" t="n">
        <v>1</v>
      </c>
    </row>
    <row r="1063" customFormat="false" ht="13.8" hidden="false" customHeight="false" outlineLevel="0" collapsed="false">
      <c r="A1063" s="10" t="s">
        <v>2812</v>
      </c>
      <c r="B1063" s="10" t="s">
        <v>2813</v>
      </c>
      <c r="C1063" s="10" t="n">
        <v>116</v>
      </c>
      <c r="D1063" s="10" t="n">
        <v>1</v>
      </c>
    </row>
    <row r="1064" customFormat="false" ht="13.8" hidden="false" customHeight="false" outlineLevel="0" collapsed="false">
      <c r="A1064" s="10" t="s">
        <v>1317</v>
      </c>
      <c r="B1064" s="10" t="s">
        <v>2814</v>
      </c>
      <c r="C1064" s="10" t="n">
        <v>115</v>
      </c>
      <c r="D1064" s="10" t="n">
        <v>1</v>
      </c>
    </row>
    <row r="1065" customFormat="false" ht="13.8" hidden="false" customHeight="false" outlineLevel="0" collapsed="false">
      <c r="A1065" s="10" t="s">
        <v>350</v>
      </c>
      <c r="B1065" s="10" t="s">
        <v>2815</v>
      </c>
      <c r="C1065" s="10" t="n">
        <v>114</v>
      </c>
      <c r="D1065" s="10" t="n">
        <v>1</v>
      </c>
    </row>
    <row r="1066" customFormat="false" ht="13.8" hidden="false" customHeight="false" outlineLevel="0" collapsed="false">
      <c r="A1066" s="10" t="s">
        <v>1453</v>
      </c>
      <c r="B1066" s="10" t="s">
        <v>2816</v>
      </c>
      <c r="C1066" s="10" t="n">
        <v>111</v>
      </c>
      <c r="D1066" s="10" t="n">
        <v>0</v>
      </c>
    </row>
    <row r="1067" customFormat="false" ht="13.8" hidden="false" customHeight="false" outlineLevel="0" collapsed="false">
      <c r="A1067" s="10" t="s">
        <v>2817</v>
      </c>
      <c r="B1067" s="10" t="s">
        <v>2818</v>
      </c>
      <c r="C1067" s="10" t="n">
        <v>110</v>
      </c>
      <c r="D1067" s="10" t="n">
        <v>0</v>
      </c>
    </row>
    <row r="1068" customFormat="false" ht="13.8" hidden="false" customHeight="false" outlineLevel="0" collapsed="false">
      <c r="A1068" s="10" t="s">
        <v>2819</v>
      </c>
      <c r="B1068" s="10" t="s">
        <v>2820</v>
      </c>
      <c r="C1068" s="10" t="n">
        <v>110</v>
      </c>
      <c r="D1068" s="10" t="n">
        <v>1</v>
      </c>
    </row>
    <row r="1069" customFormat="false" ht="13.8" hidden="false" customHeight="false" outlineLevel="0" collapsed="false">
      <c r="A1069" s="10" t="s">
        <v>574</v>
      </c>
      <c r="B1069" s="10" t="s">
        <v>2818</v>
      </c>
      <c r="C1069" s="10" t="n">
        <v>110</v>
      </c>
      <c r="D1069" s="10" t="n">
        <v>0</v>
      </c>
    </row>
    <row r="1070" customFormat="false" ht="13.8" hidden="false" customHeight="false" outlineLevel="0" collapsed="false">
      <c r="A1070" s="10" t="s">
        <v>2821</v>
      </c>
      <c r="B1070" s="10" t="s">
        <v>2822</v>
      </c>
      <c r="C1070" s="10" t="n">
        <v>109</v>
      </c>
      <c r="D1070" s="10" t="n">
        <v>0</v>
      </c>
    </row>
    <row r="1071" customFormat="false" ht="13.8" hidden="false" customHeight="false" outlineLevel="0" collapsed="false">
      <c r="A1071" s="10" t="s">
        <v>2823</v>
      </c>
      <c r="B1071" s="10" t="s">
        <v>2824</v>
      </c>
      <c r="C1071" s="10" t="n">
        <v>108</v>
      </c>
      <c r="D1071" s="10" t="n">
        <v>1</v>
      </c>
    </row>
    <row r="1072" customFormat="false" ht="13.8" hidden="false" customHeight="false" outlineLevel="0" collapsed="false">
      <c r="A1072" s="10" t="s">
        <v>2825</v>
      </c>
      <c r="B1072" s="10" t="s">
        <v>2826</v>
      </c>
      <c r="C1072" s="10" t="n">
        <v>108</v>
      </c>
      <c r="D1072" s="10" t="n">
        <v>1</v>
      </c>
    </row>
    <row r="1073" customFormat="false" ht="13.8" hidden="false" customHeight="false" outlineLevel="0" collapsed="false">
      <c r="A1073" s="10" t="s">
        <v>1330</v>
      </c>
      <c r="B1073" s="10" t="s">
        <v>2827</v>
      </c>
      <c r="C1073" s="10" t="n">
        <v>107</v>
      </c>
      <c r="D1073" s="10" t="n">
        <v>1</v>
      </c>
    </row>
    <row r="1074" customFormat="false" ht="13.8" hidden="false" customHeight="false" outlineLevel="0" collapsed="false">
      <c r="A1074" s="10" t="s">
        <v>2828</v>
      </c>
      <c r="B1074" s="10" t="s">
        <v>2829</v>
      </c>
      <c r="C1074" s="10" t="n">
        <v>107</v>
      </c>
      <c r="D1074" s="10" t="n">
        <v>1</v>
      </c>
    </row>
    <row r="1075" customFormat="false" ht="13.8" hidden="false" customHeight="false" outlineLevel="0" collapsed="false">
      <c r="A1075" s="10" t="s">
        <v>2830</v>
      </c>
      <c r="B1075" s="10" t="s">
        <v>2831</v>
      </c>
      <c r="C1075" s="10" t="n">
        <v>106</v>
      </c>
      <c r="D1075" s="10" t="n">
        <v>1</v>
      </c>
    </row>
    <row r="1076" customFormat="false" ht="13.8" hidden="false" customHeight="false" outlineLevel="0" collapsed="false">
      <c r="A1076" s="10" t="s">
        <v>399</v>
      </c>
      <c r="B1076" s="10" t="s">
        <v>2832</v>
      </c>
      <c r="C1076" s="10" t="n">
        <v>106</v>
      </c>
      <c r="D1076" s="10" t="n">
        <v>1</v>
      </c>
    </row>
    <row r="1077" customFormat="false" ht="13.8" hidden="false" customHeight="false" outlineLevel="0" collapsed="false">
      <c r="A1077" s="10" t="s">
        <v>526</v>
      </c>
      <c r="B1077" s="10" t="s">
        <v>2833</v>
      </c>
      <c r="C1077" s="10" t="n">
        <v>104</v>
      </c>
      <c r="D1077" s="10" t="n">
        <v>0</v>
      </c>
    </row>
    <row r="1078" customFormat="false" ht="13.8" hidden="false" customHeight="false" outlineLevel="0" collapsed="false">
      <c r="A1078" s="10" t="s">
        <v>2834</v>
      </c>
      <c r="B1078" s="10" t="s">
        <v>2835</v>
      </c>
      <c r="C1078" s="10" t="n">
        <v>103</v>
      </c>
      <c r="D1078" s="10" t="n">
        <v>1</v>
      </c>
    </row>
    <row r="1079" customFormat="false" ht="13.8" hidden="false" customHeight="false" outlineLevel="0" collapsed="false">
      <c r="A1079" s="10" t="s">
        <v>512</v>
      </c>
      <c r="B1079" s="10" t="s">
        <v>2836</v>
      </c>
      <c r="C1079" s="10" t="n">
        <v>102</v>
      </c>
      <c r="D1079" s="10" t="n">
        <v>1</v>
      </c>
    </row>
    <row r="1080" customFormat="false" ht="13.8" hidden="false" customHeight="false" outlineLevel="0" collapsed="false">
      <c r="A1080" s="10" t="s">
        <v>1440</v>
      </c>
      <c r="B1080" s="10" t="s">
        <v>2546</v>
      </c>
      <c r="C1080" s="10" t="n">
        <v>98</v>
      </c>
      <c r="D1080" s="10" t="n">
        <v>1</v>
      </c>
    </row>
    <row r="1081" customFormat="false" ht="13.8" hidden="false" customHeight="false" outlineLevel="0" collapsed="false">
      <c r="A1081" s="10" t="s">
        <v>1398</v>
      </c>
      <c r="B1081" s="10" t="s">
        <v>2837</v>
      </c>
      <c r="C1081" s="10" t="n">
        <v>98</v>
      </c>
      <c r="D1081" s="10" t="n">
        <v>1</v>
      </c>
    </row>
    <row r="1082" customFormat="false" ht="13.8" hidden="false" customHeight="false" outlineLevel="0" collapsed="false">
      <c r="A1082" s="10" t="s">
        <v>2838</v>
      </c>
      <c r="B1082" s="10" t="s">
        <v>2839</v>
      </c>
      <c r="C1082" s="10" t="n">
        <v>97</v>
      </c>
      <c r="D1082" s="10" t="n">
        <v>1</v>
      </c>
    </row>
    <row r="1083" customFormat="false" ht="13.8" hidden="false" customHeight="false" outlineLevel="0" collapsed="false">
      <c r="A1083" s="10" t="s">
        <v>2840</v>
      </c>
      <c r="B1083" s="10" t="s">
        <v>2841</v>
      </c>
      <c r="C1083" s="10" t="n">
        <v>97</v>
      </c>
      <c r="D1083" s="10" t="n">
        <v>1</v>
      </c>
    </row>
    <row r="1084" customFormat="false" ht="13.8" hidden="false" customHeight="false" outlineLevel="0" collapsed="false">
      <c r="A1084" s="10" t="s">
        <v>1401</v>
      </c>
      <c r="B1084" s="10" t="s">
        <v>2842</v>
      </c>
      <c r="C1084" s="10" t="n">
        <v>97</v>
      </c>
      <c r="D1084" s="10" t="n">
        <v>1</v>
      </c>
    </row>
    <row r="1085" customFormat="false" ht="13.8" hidden="false" customHeight="false" outlineLevel="0" collapsed="false">
      <c r="A1085" s="10" t="s">
        <v>785</v>
      </c>
      <c r="B1085" s="10" t="s">
        <v>2843</v>
      </c>
      <c r="C1085" s="10" t="n">
        <v>96</v>
      </c>
      <c r="D1085" s="10" t="n">
        <v>1</v>
      </c>
    </row>
    <row r="1086" customFormat="false" ht="13.8" hidden="false" customHeight="false" outlineLevel="0" collapsed="false">
      <c r="A1086" s="10" t="s">
        <v>1331</v>
      </c>
      <c r="B1086" s="10" t="s">
        <v>2546</v>
      </c>
      <c r="C1086" s="10" t="n">
        <v>95</v>
      </c>
      <c r="D1086" s="10" t="n">
        <v>1</v>
      </c>
    </row>
    <row r="1087" customFormat="false" ht="13.8" hidden="false" customHeight="false" outlineLevel="0" collapsed="false">
      <c r="A1087" s="10" t="s">
        <v>2844</v>
      </c>
      <c r="B1087" s="10" t="s">
        <v>2845</v>
      </c>
      <c r="C1087" s="10" t="n">
        <v>92</v>
      </c>
      <c r="D1087" s="10" t="n">
        <v>1</v>
      </c>
    </row>
    <row r="1088" customFormat="false" ht="13.8" hidden="false" customHeight="false" outlineLevel="0" collapsed="false">
      <c r="A1088" s="10" t="s">
        <v>1184</v>
      </c>
      <c r="B1088" s="10" t="s">
        <v>2846</v>
      </c>
      <c r="C1088" s="10" t="n">
        <v>92</v>
      </c>
      <c r="D1088" s="10" t="n">
        <v>1</v>
      </c>
    </row>
    <row r="1089" customFormat="false" ht="13.8" hidden="false" customHeight="false" outlineLevel="0" collapsed="false">
      <c r="A1089" s="10" t="s">
        <v>2847</v>
      </c>
      <c r="B1089" s="10" t="s">
        <v>2848</v>
      </c>
      <c r="C1089" s="10" t="n">
        <v>88</v>
      </c>
      <c r="D1089" s="10" t="n">
        <v>1</v>
      </c>
    </row>
    <row r="1090" customFormat="false" ht="13.8" hidden="false" customHeight="false" outlineLevel="0" collapsed="false">
      <c r="A1090" s="10" t="s">
        <v>685</v>
      </c>
      <c r="B1090" s="10" t="s">
        <v>2849</v>
      </c>
      <c r="C1090" s="10" t="n">
        <v>88</v>
      </c>
      <c r="D1090" s="10" t="n">
        <v>1</v>
      </c>
    </row>
    <row r="1091" customFormat="false" ht="13.8" hidden="false" customHeight="false" outlineLevel="0" collapsed="false">
      <c r="A1091" s="10" t="s">
        <v>2850</v>
      </c>
      <c r="B1091" s="10" t="s">
        <v>2851</v>
      </c>
      <c r="C1091" s="10" t="n">
        <v>88</v>
      </c>
      <c r="D1091" s="10" t="n">
        <v>1</v>
      </c>
    </row>
    <row r="1092" customFormat="false" ht="13.8" hidden="false" customHeight="false" outlineLevel="0" collapsed="false">
      <c r="A1092" s="10" t="s">
        <v>2852</v>
      </c>
      <c r="B1092" s="10" t="s">
        <v>2853</v>
      </c>
      <c r="C1092" s="10" t="n">
        <v>88</v>
      </c>
      <c r="D1092" s="10" t="n">
        <v>1</v>
      </c>
    </row>
    <row r="1093" customFormat="false" ht="13.8" hidden="false" customHeight="false" outlineLevel="0" collapsed="false">
      <c r="A1093" s="10" t="s">
        <v>2854</v>
      </c>
      <c r="B1093" s="10" t="s">
        <v>2855</v>
      </c>
      <c r="C1093" s="10" t="n">
        <v>87</v>
      </c>
      <c r="D1093" s="10" t="n">
        <v>1</v>
      </c>
    </row>
    <row r="1094" customFormat="false" ht="13.8" hidden="false" customHeight="false" outlineLevel="0" collapsed="false">
      <c r="A1094" s="10" t="s">
        <v>1009</v>
      </c>
      <c r="B1094" s="10" t="s">
        <v>2856</v>
      </c>
      <c r="C1094" s="10" t="n">
        <v>87</v>
      </c>
      <c r="D1094" s="10" t="n">
        <v>1</v>
      </c>
    </row>
    <row r="1095" customFormat="false" ht="13.8" hidden="false" customHeight="false" outlineLevel="0" collapsed="false">
      <c r="A1095" s="10" t="s">
        <v>1320</v>
      </c>
      <c r="B1095" s="10" t="s">
        <v>2857</v>
      </c>
      <c r="C1095" s="10" t="n">
        <v>85</v>
      </c>
      <c r="D1095" s="10" t="n">
        <v>0</v>
      </c>
    </row>
    <row r="1096" customFormat="false" ht="13.8" hidden="false" customHeight="false" outlineLevel="0" collapsed="false">
      <c r="A1096" s="10" t="s">
        <v>2858</v>
      </c>
      <c r="B1096" s="10" t="s">
        <v>2859</v>
      </c>
      <c r="C1096" s="10" t="n">
        <v>84</v>
      </c>
      <c r="D1096" s="10" t="n">
        <v>1</v>
      </c>
    </row>
    <row r="1097" customFormat="false" ht="13.8" hidden="false" customHeight="false" outlineLevel="0" collapsed="false">
      <c r="A1097" s="10" t="s">
        <v>942</v>
      </c>
      <c r="B1097" s="10" t="s">
        <v>2860</v>
      </c>
      <c r="C1097" s="10" t="n">
        <v>83</v>
      </c>
      <c r="D1097" s="10" t="n">
        <v>1</v>
      </c>
    </row>
    <row r="1098" customFormat="false" ht="13.8" hidden="false" customHeight="false" outlineLevel="0" collapsed="false">
      <c r="A1098" s="10" t="s">
        <v>1292</v>
      </c>
      <c r="B1098" s="10" t="s">
        <v>2861</v>
      </c>
      <c r="C1098" s="10" t="n">
        <v>83</v>
      </c>
      <c r="D1098" s="10" t="n">
        <v>0</v>
      </c>
    </row>
    <row r="1099" customFormat="false" ht="13.8" hidden="false" customHeight="false" outlineLevel="0" collapsed="false">
      <c r="A1099" s="10" t="s">
        <v>1400</v>
      </c>
      <c r="B1099" s="10" t="s">
        <v>2862</v>
      </c>
      <c r="C1099" s="10" t="n">
        <v>83</v>
      </c>
      <c r="D1099" s="10" t="n">
        <v>1</v>
      </c>
    </row>
    <row r="1100" customFormat="false" ht="13.8" hidden="false" customHeight="false" outlineLevel="0" collapsed="false">
      <c r="A1100" s="10" t="s">
        <v>2863</v>
      </c>
      <c r="B1100" s="10" t="s">
        <v>2864</v>
      </c>
      <c r="C1100" s="10" t="n">
        <v>81</v>
      </c>
      <c r="D1100" s="10" t="n">
        <v>1</v>
      </c>
    </row>
    <row r="1101" customFormat="false" ht="13.8" hidden="false" customHeight="false" outlineLevel="0" collapsed="false">
      <c r="A1101" s="10" t="s">
        <v>1436</v>
      </c>
      <c r="B1101" s="10" t="s">
        <v>2865</v>
      </c>
      <c r="C1101" s="10" t="n">
        <v>81</v>
      </c>
      <c r="D1101" s="10" t="n">
        <v>1</v>
      </c>
    </row>
    <row r="1102" customFormat="false" ht="13.8" hidden="false" customHeight="false" outlineLevel="0" collapsed="false">
      <c r="A1102" s="10" t="s">
        <v>1278</v>
      </c>
      <c r="B1102" s="10" t="s">
        <v>2866</v>
      </c>
      <c r="C1102" s="10" t="n">
        <v>81</v>
      </c>
      <c r="D1102" s="10" t="n">
        <v>1</v>
      </c>
    </row>
    <row r="1103" customFormat="false" ht="13.8" hidden="false" customHeight="false" outlineLevel="0" collapsed="false">
      <c r="A1103" s="10" t="s">
        <v>2867</v>
      </c>
      <c r="B1103" s="10" t="s">
        <v>2868</v>
      </c>
      <c r="C1103" s="10" t="n">
        <v>79</v>
      </c>
      <c r="D1103" s="10" t="n">
        <v>0</v>
      </c>
    </row>
    <row r="1104" customFormat="false" ht="13.8" hidden="false" customHeight="false" outlineLevel="0" collapsed="false">
      <c r="A1104" s="10" t="s">
        <v>1281</v>
      </c>
      <c r="B1104" s="10" t="s">
        <v>2869</v>
      </c>
      <c r="C1104" s="10" t="n">
        <v>78</v>
      </c>
      <c r="D1104" s="10" t="n">
        <v>0</v>
      </c>
    </row>
    <row r="1105" customFormat="false" ht="13.8" hidden="false" customHeight="false" outlineLevel="0" collapsed="false">
      <c r="A1105" s="10" t="s">
        <v>508</v>
      </c>
      <c r="B1105" s="10" t="s">
        <v>2870</v>
      </c>
      <c r="C1105" s="10" t="n">
        <v>77</v>
      </c>
      <c r="D1105" s="10" t="n">
        <v>1</v>
      </c>
    </row>
    <row r="1106" customFormat="false" ht="13.8" hidden="false" customHeight="false" outlineLevel="0" collapsed="false">
      <c r="A1106" s="10" t="s">
        <v>432</v>
      </c>
      <c r="B1106" s="10" t="s">
        <v>2871</v>
      </c>
      <c r="C1106" s="10" t="n">
        <v>76</v>
      </c>
      <c r="D1106" s="10" t="n">
        <v>1</v>
      </c>
    </row>
    <row r="1107" customFormat="false" ht="13.8" hidden="false" customHeight="false" outlineLevel="0" collapsed="false">
      <c r="A1107" s="10" t="s">
        <v>2872</v>
      </c>
      <c r="B1107" s="10" t="s">
        <v>2873</v>
      </c>
      <c r="C1107" s="10" t="n">
        <v>75</v>
      </c>
      <c r="D1107" s="10" t="n">
        <v>1</v>
      </c>
    </row>
    <row r="1108" customFormat="false" ht="13.8" hidden="false" customHeight="false" outlineLevel="0" collapsed="false">
      <c r="A1108" s="10" t="s">
        <v>907</v>
      </c>
      <c r="B1108" s="10" t="s">
        <v>2874</v>
      </c>
      <c r="C1108" s="10" t="n">
        <v>75</v>
      </c>
      <c r="D1108" s="10" t="n">
        <v>1</v>
      </c>
    </row>
    <row r="1109" customFormat="false" ht="13.8" hidden="false" customHeight="false" outlineLevel="0" collapsed="false">
      <c r="A1109" s="10" t="s">
        <v>2875</v>
      </c>
      <c r="B1109" s="10" t="s">
        <v>2876</v>
      </c>
      <c r="C1109" s="10" t="n">
        <v>74</v>
      </c>
      <c r="D1109" s="10" t="n">
        <v>1</v>
      </c>
    </row>
    <row r="1110" customFormat="false" ht="13.8" hidden="false" customHeight="false" outlineLevel="0" collapsed="false">
      <c r="A1110" s="10" t="s">
        <v>323</v>
      </c>
      <c r="B1110" s="10" t="s">
        <v>2877</v>
      </c>
      <c r="C1110" s="10" t="n">
        <v>73</v>
      </c>
      <c r="D1110" s="10" t="n">
        <v>0</v>
      </c>
    </row>
    <row r="1111" customFormat="false" ht="13.8" hidden="false" customHeight="false" outlineLevel="0" collapsed="false">
      <c r="A1111" s="10" t="s">
        <v>1257</v>
      </c>
      <c r="B1111" s="10" t="s">
        <v>2000</v>
      </c>
      <c r="C1111" s="10" t="n">
        <v>73</v>
      </c>
      <c r="D1111" s="10" t="n">
        <v>1</v>
      </c>
    </row>
    <row r="1112" customFormat="false" ht="13.8" hidden="false" customHeight="false" outlineLevel="0" collapsed="false">
      <c r="A1112" s="10" t="s">
        <v>92</v>
      </c>
      <c r="B1112" s="10" t="s">
        <v>2878</v>
      </c>
      <c r="C1112" s="10" t="n">
        <v>73</v>
      </c>
      <c r="D1112" s="10" t="n">
        <v>1</v>
      </c>
    </row>
    <row r="1113" customFormat="false" ht="13.8" hidden="false" customHeight="false" outlineLevel="0" collapsed="false">
      <c r="A1113" s="10" t="s">
        <v>1318</v>
      </c>
      <c r="B1113" s="10" t="s">
        <v>2879</v>
      </c>
      <c r="C1113" s="10" t="n">
        <v>72</v>
      </c>
      <c r="D1113" s="10" t="n">
        <v>0</v>
      </c>
    </row>
    <row r="1114" customFormat="false" ht="13.8" hidden="false" customHeight="false" outlineLevel="0" collapsed="false">
      <c r="A1114" s="10" t="s">
        <v>2880</v>
      </c>
      <c r="B1114" s="10" t="s">
        <v>2881</v>
      </c>
      <c r="C1114" s="10" t="n">
        <v>72</v>
      </c>
      <c r="D1114" s="10" t="n">
        <v>1</v>
      </c>
    </row>
    <row r="1115" customFormat="false" ht="13.8" hidden="false" customHeight="false" outlineLevel="0" collapsed="false">
      <c r="A1115" s="10" t="s">
        <v>112</v>
      </c>
      <c r="B1115" s="10" t="s">
        <v>2882</v>
      </c>
      <c r="C1115" s="10" t="n">
        <v>72</v>
      </c>
      <c r="D1115" s="10" t="n">
        <v>1</v>
      </c>
    </row>
    <row r="1116" customFormat="false" ht="13.8" hidden="false" customHeight="false" outlineLevel="0" collapsed="false">
      <c r="A1116" s="10" t="s">
        <v>1033</v>
      </c>
      <c r="B1116" s="10" t="s">
        <v>2883</v>
      </c>
      <c r="C1116" s="10" t="n">
        <v>72</v>
      </c>
      <c r="D1116" s="10" t="n">
        <v>1</v>
      </c>
    </row>
    <row r="1117" customFormat="false" ht="13.8" hidden="false" customHeight="false" outlineLevel="0" collapsed="false">
      <c r="A1117" s="10" t="s">
        <v>2884</v>
      </c>
      <c r="B1117" s="10" t="s">
        <v>2885</v>
      </c>
      <c r="C1117" s="10" t="n">
        <v>71</v>
      </c>
      <c r="D1117" s="10" t="n">
        <v>1</v>
      </c>
    </row>
    <row r="1118" customFormat="false" ht="13.8" hidden="false" customHeight="false" outlineLevel="0" collapsed="false">
      <c r="A1118" s="10" t="s">
        <v>367</v>
      </c>
      <c r="B1118" s="10" t="s">
        <v>2886</v>
      </c>
      <c r="C1118" s="10" t="n">
        <v>71</v>
      </c>
      <c r="D1118" s="10" t="n">
        <v>1</v>
      </c>
    </row>
    <row r="1119" customFormat="false" ht="13.8" hidden="false" customHeight="false" outlineLevel="0" collapsed="false">
      <c r="A1119" s="10" t="s">
        <v>1170</v>
      </c>
      <c r="B1119" s="10" t="s">
        <v>2887</v>
      </c>
      <c r="C1119" s="10" t="n">
        <v>71</v>
      </c>
      <c r="D1119" s="10" t="n">
        <v>0</v>
      </c>
    </row>
    <row r="1120" customFormat="false" ht="13.8" hidden="false" customHeight="false" outlineLevel="0" collapsed="false">
      <c r="A1120" s="10" t="s">
        <v>2888</v>
      </c>
      <c r="B1120" s="10" t="s">
        <v>2889</v>
      </c>
      <c r="C1120" s="10" t="n">
        <v>68</v>
      </c>
      <c r="D1120" s="10" t="n">
        <v>1</v>
      </c>
    </row>
    <row r="1121" customFormat="false" ht="13.8" hidden="false" customHeight="false" outlineLevel="0" collapsed="false">
      <c r="A1121" s="10" t="s">
        <v>1379</v>
      </c>
      <c r="B1121" s="10" t="s">
        <v>2890</v>
      </c>
      <c r="C1121" s="10" t="n">
        <v>68</v>
      </c>
      <c r="D1121" s="10" t="n">
        <v>1</v>
      </c>
    </row>
    <row r="1122" customFormat="false" ht="13.8" hidden="false" customHeight="false" outlineLevel="0" collapsed="false">
      <c r="A1122" s="10" t="s">
        <v>2891</v>
      </c>
      <c r="B1122" s="10" t="s">
        <v>1488</v>
      </c>
      <c r="C1122" s="10" t="n">
        <v>67</v>
      </c>
      <c r="D1122" s="10" t="n">
        <v>1</v>
      </c>
    </row>
    <row r="1123" customFormat="false" ht="13.8" hidden="false" customHeight="false" outlineLevel="0" collapsed="false">
      <c r="A1123" s="10" t="s">
        <v>2892</v>
      </c>
      <c r="B1123" s="10" t="s">
        <v>2893</v>
      </c>
      <c r="C1123" s="10" t="n">
        <v>67</v>
      </c>
      <c r="D1123" s="10" t="n">
        <v>1</v>
      </c>
    </row>
    <row r="1124" customFormat="false" ht="13.8" hidden="false" customHeight="false" outlineLevel="0" collapsed="false">
      <c r="A1124" s="10" t="s">
        <v>2894</v>
      </c>
      <c r="B1124" s="10" t="s">
        <v>2895</v>
      </c>
      <c r="C1124" s="10" t="n">
        <v>67</v>
      </c>
      <c r="D1124" s="10" t="n">
        <v>1</v>
      </c>
    </row>
    <row r="1125" customFormat="false" ht="13.8" hidden="false" customHeight="false" outlineLevel="0" collapsed="false">
      <c r="A1125" s="10" t="s">
        <v>673</v>
      </c>
      <c r="B1125" s="10" t="s">
        <v>2896</v>
      </c>
      <c r="C1125" s="10" t="n">
        <v>66</v>
      </c>
      <c r="D1125" s="10" t="n">
        <v>1</v>
      </c>
    </row>
    <row r="1126" customFormat="false" ht="13.8" hidden="false" customHeight="false" outlineLevel="0" collapsed="false">
      <c r="A1126" s="10" t="s">
        <v>2897</v>
      </c>
      <c r="B1126" s="10" t="s">
        <v>2898</v>
      </c>
      <c r="C1126" s="10" t="n">
        <v>66</v>
      </c>
      <c r="D1126" s="10" t="n">
        <v>1</v>
      </c>
    </row>
    <row r="1127" customFormat="false" ht="13.8" hidden="false" customHeight="false" outlineLevel="0" collapsed="false">
      <c r="A1127" s="10" t="s">
        <v>2899</v>
      </c>
      <c r="B1127" s="10" t="s">
        <v>2900</v>
      </c>
      <c r="C1127" s="10" t="n">
        <v>64</v>
      </c>
      <c r="D1127" s="10" t="n">
        <v>1</v>
      </c>
    </row>
    <row r="1128" customFormat="false" ht="13.8" hidden="false" customHeight="false" outlineLevel="0" collapsed="false">
      <c r="A1128" s="10" t="s">
        <v>2901</v>
      </c>
      <c r="B1128" s="10" t="s">
        <v>2902</v>
      </c>
      <c r="C1128" s="10" t="n">
        <v>63</v>
      </c>
      <c r="D1128" s="10" t="n">
        <v>1</v>
      </c>
    </row>
    <row r="1129" customFormat="false" ht="13.8" hidden="false" customHeight="false" outlineLevel="0" collapsed="false">
      <c r="A1129" s="10" t="s">
        <v>2903</v>
      </c>
      <c r="B1129" s="10" t="s">
        <v>2904</v>
      </c>
      <c r="C1129" s="10" t="n">
        <v>63</v>
      </c>
      <c r="D1129" s="10" t="n">
        <v>1</v>
      </c>
    </row>
    <row r="1130" customFormat="false" ht="13.8" hidden="false" customHeight="false" outlineLevel="0" collapsed="false">
      <c r="A1130" s="10" t="s">
        <v>821</v>
      </c>
      <c r="B1130" s="10" t="s">
        <v>2905</v>
      </c>
      <c r="C1130" s="10" t="n">
        <v>61</v>
      </c>
      <c r="D1130" s="10" t="n">
        <v>1</v>
      </c>
    </row>
    <row r="1131" customFormat="false" ht="13.8" hidden="false" customHeight="false" outlineLevel="0" collapsed="false">
      <c r="A1131" s="10" t="s">
        <v>310</v>
      </c>
      <c r="B1131" s="10" t="s">
        <v>2906</v>
      </c>
      <c r="C1131" s="10" t="n">
        <v>61</v>
      </c>
      <c r="D1131" s="10" t="n">
        <v>1</v>
      </c>
    </row>
    <row r="1132" customFormat="false" ht="13.8" hidden="false" customHeight="false" outlineLevel="0" collapsed="false">
      <c r="A1132" s="10" t="s">
        <v>919</v>
      </c>
      <c r="B1132" s="10" t="s">
        <v>2907</v>
      </c>
      <c r="C1132" s="10" t="n">
        <v>61</v>
      </c>
      <c r="D1132" s="10" t="n">
        <v>1</v>
      </c>
    </row>
    <row r="1133" customFormat="false" ht="13.8" hidden="false" customHeight="false" outlineLevel="0" collapsed="false">
      <c r="A1133" s="10" t="s">
        <v>2908</v>
      </c>
      <c r="B1133" s="10" t="s">
        <v>2909</v>
      </c>
      <c r="C1133" s="10" t="n">
        <v>60</v>
      </c>
      <c r="D1133" s="10" t="n">
        <v>1</v>
      </c>
    </row>
    <row r="1134" customFormat="false" ht="13.8" hidden="false" customHeight="false" outlineLevel="0" collapsed="false">
      <c r="A1134" s="10" t="s">
        <v>2910</v>
      </c>
      <c r="B1134" s="10" t="s">
        <v>2911</v>
      </c>
      <c r="C1134" s="10" t="n">
        <v>60</v>
      </c>
      <c r="D1134" s="10" t="n">
        <v>1</v>
      </c>
    </row>
    <row r="1135" customFormat="false" ht="13.8" hidden="false" customHeight="false" outlineLevel="0" collapsed="false">
      <c r="A1135" s="10" t="s">
        <v>2912</v>
      </c>
      <c r="B1135" s="10" t="s">
        <v>2913</v>
      </c>
      <c r="C1135" s="10" t="n">
        <v>60</v>
      </c>
      <c r="D1135" s="10" t="n">
        <v>1</v>
      </c>
    </row>
    <row r="1136" customFormat="false" ht="13.8" hidden="false" customHeight="false" outlineLevel="0" collapsed="false">
      <c r="A1136" s="10" t="s">
        <v>2914</v>
      </c>
      <c r="B1136" s="10" t="s">
        <v>2915</v>
      </c>
      <c r="C1136" s="10" t="n">
        <v>59</v>
      </c>
      <c r="D1136" s="10" t="n">
        <v>0</v>
      </c>
    </row>
    <row r="1137" customFormat="false" ht="13.8" hidden="false" customHeight="false" outlineLevel="0" collapsed="false">
      <c r="A1137" s="10" t="s">
        <v>2916</v>
      </c>
      <c r="B1137" s="10" t="s">
        <v>2917</v>
      </c>
      <c r="C1137" s="10" t="n">
        <v>59</v>
      </c>
      <c r="D1137" s="10" t="n">
        <v>1</v>
      </c>
    </row>
    <row r="1138" customFormat="false" ht="13.8" hidden="false" customHeight="false" outlineLevel="0" collapsed="false">
      <c r="A1138" s="10" t="s">
        <v>2918</v>
      </c>
      <c r="B1138" s="10" t="s">
        <v>2919</v>
      </c>
      <c r="C1138" s="10" t="n">
        <v>59</v>
      </c>
      <c r="D1138" s="10" t="n">
        <v>1</v>
      </c>
    </row>
    <row r="1139" customFormat="false" ht="13.8" hidden="false" customHeight="false" outlineLevel="0" collapsed="false">
      <c r="A1139" s="14" t="s">
        <v>426</v>
      </c>
      <c r="B1139" s="10" t="s">
        <v>2920</v>
      </c>
      <c r="C1139" s="10" t="n">
        <v>59</v>
      </c>
      <c r="D1139" s="10" t="n">
        <v>1</v>
      </c>
    </row>
    <row r="1140" customFormat="false" ht="13.8" hidden="false" customHeight="false" outlineLevel="0" collapsed="false">
      <c r="A1140" s="10" t="s">
        <v>2921</v>
      </c>
      <c r="B1140" s="10" t="s">
        <v>2922</v>
      </c>
      <c r="C1140" s="10" t="n">
        <v>58</v>
      </c>
      <c r="D1140" s="10" t="n">
        <v>1</v>
      </c>
    </row>
    <row r="1141" customFormat="false" ht="13.8" hidden="false" customHeight="false" outlineLevel="0" collapsed="false">
      <c r="A1141" s="10" t="s">
        <v>144</v>
      </c>
      <c r="B1141" s="10" t="s">
        <v>1873</v>
      </c>
      <c r="C1141" s="10" t="n">
        <v>57</v>
      </c>
      <c r="D1141" s="10" t="n">
        <v>1</v>
      </c>
    </row>
    <row r="1142" customFormat="false" ht="13.8" hidden="false" customHeight="false" outlineLevel="0" collapsed="false">
      <c r="A1142" s="10" t="s">
        <v>2923</v>
      </c>
      <c r="B1142" s="10" t="s">
        <v>2924</v>
      </c>
      <c r="C1142" s="10" t="n">
        <v>57</v>
      </c>
      <c r="D1142" s="10" t="n">
        <v>1</v>
      </c>
    </row>
    <row r="1143" customFormat="false" ht="13.8" hidden="false" customHeight="false" outlineLevel="0" collapsed="false">
      <c r="A1143" s="10" t="s">
        <v>2925</v>
      </c>
      <c r="B1143" s="10" t="s">
        <v>2926</v>
      </c>
      <c r="C1143" s="10" t="n">
        <v>56</v>
      </c>
      <c r="D1143" s="10" t="n">
        <v>0</v>
      </c>
    </row>
    <row r="1144" customFormat="false" ht="13.8" hidden="false" customHeight="false" outlineLevel="0" collapsed="false">
      <c r="A1144" s="10" t="s">
        <v>2927</v>
      </c>
      <c r="B1144" s="10" t="s">
        <v>1720</v>
      </c>
      <c r="C1144" s="10" t="n">
        <v>56</v>
      </c>
      <c r="D1144" s="10" t="n">
        <v>1</v>
      </c>
    </row>
    <row r="1145" customFormat="false" ht="13.8" hidden="false" customHeight="false" outlineLevel="0" collapsed="false">
      <c r="A1145" s="10" t="s">
        <v>505</v>
      </c>
      <c r="B1145" s="10" t="s">
        <v>2928</v>
      </c>
      <c r="C1145" s="10" t="n">
        <v>56</v>
      </c>
      <c r="D1145" s="10" t="n">
        <v>1</v>
      </c>
    </row>
    <row r="1146" customFormat="false" ht="13.8" hidden="false" customHeight="false" outlineLevel="0" collapsed="false">
      <c r="A1146" s="10" t="s">
        <v>1441</v>
      </c>
      <c r="B1146" s="10" t="s">
        <v>1705</v>
      </c>
      <c r="C1146" s="10" t="n">
        <v>54</v>
      </c>
      <c r="D1146" s="10" t="n">
        <v>1</v>
      </c>
    </row>
    <row r="1147" customFormat="false" ht="13.8" hidden="false" customHeight="false" outlineLevel="0" collapsed="false">
      <c r="A1147" s="10" t="s">
        <v>1171</v>
      </c>
      <c r="B1147" s="10" t="s">
        <v>2929</v>
      </c>
      <c r="C1147" s="10" t="n">
        <v>53</v>
      </c>
      <c r="D1147" s="10" t="n">
        <v>1</v>
      </c>
    </row>
    <row r="1148" customFormat="false" ht="13.8" hidden="false" customHeight="false" outlineLevel="0" collapsed="false">
      <c r="A1148" s="10" t="s">
        <v>2930</v>
      </c>
      <c r="B1148" s="10" t="s">
        <v>2931</v>
      </c>
      <c r="C1148" s="10" t="n">
        <v>52</v>
      </c>
      <c r="D1148" s="10" t="n">
        <v>1</v>
      </c>
    </row>
    <row r="1149" customFormat="false" ht="13.8" hidden="false" customHeight="false" outlineLevel="0" collapsed="false">
      <c r="A1149" s="10" t="s">
        <v>2932</v>
      </c>
      <c r="B1149" s="10" t="s">
        <v>2933</v>
      </c>
      <c r="C1149" s="10" t="n">
        <v>51</v>
      </c>
      <c r="D1149" s="10" t="n">
        <v>1</v>
      </c>
    </row>
    <row r="1150" customFormat="false" ht="13.8" hidden="false" customHeight="false" outlineLevel="0" collapsed="false">
      <c r="A1150" s="10" t="s">
        <v>1421</v>
      </c>
      <c r="B1150" s="10" t="s">
        <v>2934</v>
      </c>
      <c r="C1150" s="10" t="n">
        <v>50</v>
      </c>
      <c r="D1150" s="10" t="n">
        <v>1</v>
      </c>
    </row>
    <row r="1151" customFormat="false" ht="13.8" hidden="false" customHeight="false" outlineLevel="0" collapsed="false">
      <c r="A1151" s="10" t="s">
        <v>495</v>
      </c>
      <c r="B1151" s="10" t="s">
        <v>2935</v>
      </c>
      <c r="C1151" s="10" t="n">
        <v>50</v>
      </c>
      <c r="D1151" s="10" t="n">
        <v>1</v>
      </c>
    </row>
    <row r="1152" customFormat="false" ht="13.8" hidden="false" customHeight="false" outlineLevel="0" collapsed="false">
      <c r="A1152" s="10" t="s">
        <v>1121</v>
      </c>
      <c r="B1152" s="10" t="s">
        <v>2042</v>
      </c>
      <c r="C1152" s="10" t="n">
        <v>49</v>
      </c>
      <c r="D1152" s="10" t="n">
        <v>1</v>
      </c>
    </row>
    <row r="1153" customFormat="false" ht="13.8" hidden="false" customHeight="false" outlineLevel="0" collapsed="false">
      <c r="A1153" s="10" t="s">
        <v>1432</v>
      </c>
      <c r="B1153" s="10" t="s">
        <v>2936</v>
      </c>
      <c r="C1153" s="10" t="n">
        <v>49</v>
      </c>
      <c r="D1153" s="10" t="n">
        <v>1</v>
      </c>
    </row>
    <row r="1154" customFormat="false" ht="13.8" hidden="false" customHeight="false" outlineLevel="0" collapsed="false">
      <c r="A1154" s="10" t="s">
        <v>2937</v>
      </c>
      <c r="B1154" s="10" t="s">
        <v>2938</v>
      </c>
      <c r="C1154" s="10" t="n">
        <v>48</v>
      </c>
      <c r="D1154" s="10" t="n">
        <v>1</v>
      </c>
    </row>
    <row r="1155" customFormat="false" ht="13.8" hidden="false" customHeight="false" outlineLevel="0" collapsed="false">
      <c r="A1155" s="10" t="s">
        <v>2939</v>
      </c>
      <c r="B1155" s="10" t="s">
        <v>2940</v>
      </c>
      <c r="C1155" s="10" t="n">
        <v>48</v>
      </c>
      <c r="D1155" s="10" t="n">
        <v>1</v>
      </c>
    </row>
    <row r="1156" customFormat="false" ht="13.8" hidden="false" customHeight="false" outlineLevel="0" collapsed="false">
      <c r="A1156" s="10" t="s">
        <v>299</v>
      </c>
      <c r="B1156" s="10" t="s">
        <v>2941</v>
      </c>
      <c r="C1156" s="10" t="n">
        <v>48</v>
      </c>
      <c r="D1156" s="10" t="n">
        <v>1</v>
      </c>
    </row>
    <row r="1157" customFormat="false" ht="13.8" hidden="false" customHeight="false" outlineLevel="0" collapsed="false">
      <c r="A1157" s="10" t="s">
        <v>2942</v>
      </c>
      <c r="B1157" s="10" t="s">
        <v>2943</v>
      </c>
      <c r="C1157" s="10" t="n">
        <v>48</v>
      </c>
      <c r="D1157" s="10" t="n">
        <v>1</v>
      </c>
    </row>
    <row r="1158" customFormat="false" ht="13.8" hidden="false" customHeight="false" outlineLevel="0" collapsed="false">
      <c r="A1158" s="10" t="s">
        <v>251</v>
      </c>
      <c r="B1158" s="10" t="s">
        <v>2944</v>
      </c>
      <c r="C1158" s="10" t="n">
        <v>48</v>
      </c>
      <c r="D1158" s="10" t="n">
        <v>1</v>
      </c>
    </row>
    <row r="1159" customFormat="false" ht="13.8" hidden="false" customHeight="false" outlineLevel="0" collapsed="false">
      <c r="A1159" s="10" t="s">
        <v>2945</v>
      </c>
      <c r="B1159" s="10" t="s">
        <v>2946</v>
      </c>
      <c r="C1159" s="10" t="n">
        <v>48</v>
      </c>
      <c r="D1159" s="10" t="n">
        <v>1</v>
      </c>
    </row>
    <row r="1160" customFormat="false" ht="13.8" hidden="false" customHeight="false" outlineLevel="0" collapsed="false">
      <c r="A1160" s="10" t="s">
        <v>2947</v>
      </c>
      <c r="B1160" s="10" t="s">
        <v>2948</v>
      </c>
      <c r="C1160" s="10" t="n">
        <v>48</v>
      </c>
      <c r="D1160" s="10" t="n">
        <v>1</v>
      </c>
    </row>
    <row r="1161" customFormat="false" ht="13.8" hidden="false" customHeight="false" outlineLevel="0" collapsed="false">
      <c r="A1161" s="10" t="s">
        <v>1279</v>
      </c>
      <c r="B1161" s="10" t="s">
        <v>2949</v>
      </c>
      <c r="C1161" s="10" t="n">
        <v>48</v>
      </c>
      <c r="D1161" s="10" t="n">
        <v>0</v>
      </c>
    </row>
    <row r="1162" customFormat="false" ht="13.8" hidden="false" customHeight="false" outlineLevel="0" collapsed="false">
      <c r="A1162" s="10" t="s">
        <v>1264</v>
      </c>
      <c r="B1162" s="10" t="s">
        <v>2950</v>
      </c>
      <c r="C1162" s="10" t="n">
        <v>48</v>
      </c>
      <c r="D1162" s="10" t="n">
        <v>1</v>
      </c>
    </row>
    <row r="1163" customFormat="false" ht="13.8" hidden="false" customHeight="false" outlineLevel="0" collapsed="false">
      <c r="A1163" s="10" t="s">
        <v>2951</v>
      </c>
      <c r="B1163" s="10" t="s">
        <v>2952</v>
      </c>
      <c r="C1163" s="10" t="n">
        <v>47</v>
      </c>
      <c r="D1163" s="10" t="n">
        <v>1</v>
      </c>
    </row>
    <row r="1164" customFormat="false" ht="13.8" hidden="false" customHeight="false" outlineLevel="0" collapsed="false">
      <c r="A1164" s="10" t="s">
        <v>2953</v>
      </c>
      <c r="B1164" s="10" t="s">
        <v>2954</v>
      </c>
      <c r="C1164" s="10" t="n">
        <v>46</v>
      </c>
      <c r="D1164" s="10" t="n">
        <v>1</v>
      </c>
    </row>
    <row r="1165" customFormat="false" ht="13.8" hidden="false" customHeight="false" outlineLevel="0" collapsed="false">
      <c r="A1165" s="10" t="s">
        <v>799</v>
      </c>
      <c r="B1165" s="10" t="s">
        <v>2955</v>
      </c>
      <c r="C1165" s="10" t="n">
        <v>46</v>
      </c>
      <c r="D1165" s="10" t="n">
        <v>1</v>
      </c>
    </row>
    <row r="1166" customFormat="false" ht="13.8" hidden="false" customHeight="false" outlineLevel="0" collapsed="false">
      <c r="A1166" s="10" t="s">
        <v>2956</v>
      </c>
      <c r="B1166" s="10" t="s">
        <v>2957</v>
      </c>
      <c r="C1166" s="10" t="n">
        <v>45</v>
      </c>
      <c r="D1166" s="10" t="n">
        <v>1</v>
      </c>
    </row>
    <row r="1167" customFormat="false" ht="13.8" hidden="false" customHeight="false" outlineLevel="0" collapsed="false">
      <c r="A1167" s="10" t="s">
        <v>2958</v>
      </c>
      <c r="B1167" s="10" t="s">
        <v>2959</v>
      </c>
      <c r="C1167" s="10" t="n">
        <v>44</v>
      </c>
      <c r="D1167" s="10" t="n">
        <v>1</v>
      </c>
    </row>
    <row r="1168" customFormat="false" ht="13.8" hidden="false" customHeight="false" outlineLevel="0" collapsed="false">
      <c r="A1168" s="10" t="s">
        <v>1117</v>
      </c>
      <c r="B1168" s="10" t="s">
        <v>2960</v>
      </c>
      <c r="C1168" s="10" t="n">
        <v>44</v>
      </c>
      <c r="D1168" s="10" t="n">
        <v>1</v>
      </c>
    </row>
    <row r="1169" customFormat="false" ht="13.8" hidden="false" customHeight="false" outlineLevel="0" collapsed="false">
      <c r="A1169" s="10" t="s">
        <v>992</v>
      </c>
      <c r="B1169" s="10" t="s">
        <v>2961</v>
      </c>
      <c r="C1169" s="10" t="n">
        <v>42</v>
      </c>
      <c r="D1169" s="10" t="n">
        <v>1</v>
      </c>
    </row>
    <row r="1170" customFormat="false" ht="13.8" hidden="false" customHeight="false" outlineLevel="0" collapsed="false">
      <c r="A1170" s="10" t="s">
        <v>2962</v>
      </c>
      <c r="B1170" s="10" t="s">
        <v>2963</v>
      </c>
      <c r="C1170" s="10" t="n">
        <v>41</v>
      </c>
      <c r="D1170" s="10" t="n">
        <v>-1</v>
      </c>
    </row>
    <row r="1171" customFormat="false" ht="13.8" hidden="false" customHeight="false" outlineLevel="0" collapsed="false">
      <c r="A1171" s="10" t="s">
        <v>771</v>
      </c>
      <c r="B1171" s="10" t="s">
        <v>2964</v>
      </c>
      <c r="C1171" s="10" t="n">
        <v>41</v>
      </c>
      <c r="D1171" s="10" t="n">
        <v>1</v>
      </c>
    </row>
    <row r="1172" customFormat="false" ht="13.8" hidden="false" customHeight="false" outlineLevel="0" collapsed="false">
      <c r="A1172" s="10" t="s">
        <v>364</v>
      </c>
      <c r="B1172" s="10" t="s">
        <v>2965</v>
      </c>
      <c r="C1172" s="10" t="n">
        <v>40</v>
      </c>
      <c r="D1172" s="10" t="n">
        <v>0</v>
      </c>
    </row>
    <row r="1173" customFormat="false" ht="13.8" hidden="false" customHeight="false" outlineLevel="0" collapsed="false">
      <c r="A1173" s="10" t="s">
        <v>2966</v>
      </c>
      <c r="B1173" s="10" t="s">
        <v>2967</v>
      </c>
      <c r="C1173" s="10" t="n">
        <v>40</v>
      </c>
      <c r="D1173" s="10" t="n">
        <v>1</v>
      </c>
    </row>
    <row r="1174" customFormat="false" ht="13.8" hidden="false" customHeight="false" outlineLevel="0" collapsed="false">
      <c r="A1174" s="10" t="s">
        <v>2968</v>
      </c>
      <c r="B1174" s="10" t="s">
        <v>2969</v>
      </c>
      <c r="C1174" s="10" t="n">
        <v>39</v>
      </c>
      <c r="D1174" s="10" t="n">
        <v>0</v>
      </c>
    </row>
    <row r="1175" customFormat="false" ht="13.8" hidden="false" customHeight="false" outlineLevel="0" collapsed="false">
      <c r="A1175" s="10" t="s">
        <v>2970</v>
      </c>
      <c r="B1175" s="10" t="s">
        <v>2971</v>
      </c>
      <c r="C1175" s="10" t="n">
        <v>38</v>
      </c>
      <c r="D1175" s="10" t="n">
        <v>1</v>
      </c>
    </row>
    <row r="1176" customFormat="false" ht="13.8" hidden="false" customHeight="false" outlineLevel="0" collapsed="false">
      <c r="A1176" s="10" t="s">
        <v>58</v>
      </c>
      <c r="B1176" s="10" t="s">
        <v>2972</v>
      </c>
      <c r="C1176" s="10" t="n">
        <v>38</v>
      </c>
      <c r="D1176" s="10" t="n">
        <v>1</v>
      </c>
    </row>
    <row r="1177" customFormat="false" ht="13.8" hidden="false" customHeight="false" outlineLevel="0" collapsed="false">
      <c r="A1177" s="10" t="s">
        <v>2973</v>
      </c>
      <c r="B1177" s="10" t="s">
        <v>2974</v>
      </c>
      <c r="C1177" s="10" t="n">
        <v>37</v>
      </c>
      <c r="D1177" s="10" t="n">
        <v>1</v>
      </c>
    </row>
    <row r="1178" customFormat="false" ht="13.8" hidden="false" customHeight="false" outlineLevel="0" collapsed="false">
      <c r="A1178" s="10" t="s">
        <v>2975</v>
      </c>
      <c r="B1178" s="10" t="s">
        <v>2976</v>
      </c>
      <c r="C1178" s="10" t="n">
        <v>36</v>
      </c>
      <c r="D1178" s="10" t="n">
        <v>1</v>
      </c>
    </row>
    <row r="1179" customFormat="false" ht="13.8" hidden="false" customHeight="false" outlineLevel="0" collapsed="false">
      <c r="A1179" s="10" t="s">
        <v>2977</v>
      </c>
      <c r="B1179" s="10" t="s">
        <v>2978</v>
      </c>
      <c r="C1179" s="10" t="n">
        <v>36</v>
      </c>
      <c r="D1179" s="10" t="n">
        <v>1</v>
      </c>
    </row>
    <row r="1180" customFormat="false" ht="13.8" hidden="false" customHeight="false" outlineLevel="0" collapsed="false">
      <c r="A1180" s="10" t="s">
        <v>2979</v>
      </c>
      <c r="B1180" s="10" t="s">
        <v>2980</v>
      </c>
      <c r="C1180" s="10" t="n">
        <v>35</v>
      </c>
      <c r="D1180" s="10" t="n">
        <v>1</v>
      </c>
    </row>
    <row r="1181" customFormat="false" ht="13.8" hidden="false" customHeight="false" outlineLevel="0" collapsed="false">
      <c r="A1181" s="10" t="s">
        <v>2981</v>
      </c>
      <c r="B1181" s="10" t="s">
        <v>2982</v>
      </c>
      <c r="C1181" s="10" t="n">
        <v>35</v>
      </c>
      <c r="D1181" s="10" t="n">
        <v>1</v>
      </c>
    </row>
    <row r="1182" customFormat="false" ht="13.8" hidden="false" customHeight="false" outlineLevel="0" collapsed="false">
      <c r="A1182" s="10" t="s">
        <v>2983</v>
      </c>
      <c r="B1182" s="10" t="s">
        <v>2984</v>
      </c>
      <c r="C1182" s="10" t="n">
        <v>35</v>
      </c>
      <c r="D1182" s="10" t="n">
        <v>1</v>
      </c>
    </row>
    <row r="1183" customFormat="false" ht="13.8" hidden="false" customHeight="false" outlineLevel="0" collapsed="false">
      <c r="A1183" s="10" t="s">
        <v>2985</v>
      </c>
      <c r="B1183" s="10" t="s">
        <v>2896</v>
      </c>
      <c r="C1183" s="10" t="n">
        <v>35</v>
      </c>
      <c r="D1183" s="10" t="n">
        <v>1</v>
      </c>
    </row>
    <row r="1184" customFormat="false" ht="13.8" hidden="false" customHeight="false" outlineLevel="0" collapsed="false">
      <c r="A1184" s="10" t="s">
        <v>904</v>
      </c>
      <c r="B1184" s="10" t="s">
        <v>2986</v>
      </c>
      <c r="C1184" s="10" t="n">
        <v>35</v>
      </c>
      <c r="D1184" s="10" t="n">
        <v>1</v>
      </c>
    </row>
    <row r="1185" customFormat="false" ht="13.8" hidden="false" customHeight="false" outlineLevel="0" collapsed="false">
      <c r="A1185" s="10" t="s">
        <v>2987</v>
      </c>
      <c r="B1185" s="10" t="s">
        <v>2546</v>
      </c>
      <c r="C1185" s="10" t="n">
        <v>34</v>
      </c>
      <c r="D1185" s="10" t="n">
        <v>1</v>
      </c>
    </row>
    <row r="1186" customFormat="false" ht="13.8" hidden="false" customHeight="false" outlineLevel="0" collapsed="false">
      <c r="A1186" s="10" t="s">
        <v>2988</v>
      </c>
      <c r="B1186" s="10" t="s">
        <v>2989</v>
      </c>
      <c r="C1186" s="10" t="n">
        <v>34</v>
      </c>
      <c r="D1186" s="10" t="n">
        <v>1</v>
      </c>
    </row>
    <row r="1187" customFormat="false" ht="13.8" hidden="false" customHeight="false" outlineLevel="0" collapsed="false">
      <c r="A1187" s="10" t="s">
        <v>354</v>
      </c>
      <c r="B1187" s="10" t="s">
        <v>2990</v>
      </c>
      <c r="C1187" s="10" t="n">
        <v>34</v>
      </c>
      <c r="D1187" s="10" t="n">
        <v>1</v>
      </c>
    </row>
    <row r="1188" customFormat="false" ht="13.8" hidden="false" customHeight="false" outlineLevel="0" collapsed="false">
      <c r="A1188" s="10" t="s">
        <v>2991</v>
      </c>
      <c r="B1188" s="10" t="s">
        <v>2992</v>
      </c>
      <c r="C1188" s="10" t="n">
        <v>32</v>
      </c>
      <c r="D1188" s="10" t="n">
        <v>0</v>
      </c>
    </row>
    <row r="1189" customFormat="false" ht="13.8" hidden="false" customHeight="false" outlineLevel="0" collapsed="false">
      <c r="A1189" s="10" t="s">
        <v>2993</v>
      </c>
      <c r="B1189" s="10" t="s">
        <v>2994</v>
      </c>
      <c r="C1189" s="10" t="n">
        <v>32</v>
      </c>
      <c r="D1189" s="10" t="n">
        <v>1</v>
      </c>
    </row>
    <row r="1190" customFormat="false" ht="13.8" hidden="false" customHeight="false" outlineLevel="0" collapsed="false">
      <c r="A1190" s="10" t="s">
        <v>2995</v>
      </c>
      <c r="B1190" s="10" t="s">
        <v>2996</v>
      </c>
      <c r="C1190" s="10" t="n">
        <v>32</v>
      </c>
      <c r="D1190" s="10" t="n">
        <v>1</v>
      </c>
    </row>
    <row r="1191" customFormat="false" ht="13.8" hidden="false" customHeight="false" outlineLevel="0" collapsed="false">
      <c r="A1191" s="10" t="s">
        <v>50</v>
      </c>
      <c r="B1191" s="10" t="s">
        <v>2997</v>
      </c>
      <c r="C1191" s="10" t="n">
        <v>32</v>
      </c>
      <c r="D1191" s="10" t="n">
        <v>1</v>
      </c>
    </row>
    <row r="1192" customFormat="false" ht="13.8" hidden="false" customHeight="false" outlineLevel="0" collapsed="false">
      <c r="A1192" s="10" t="s">
        <v>2998</v>
      </c>
      <c r="B1192" s="10" t="s">
        <v>2999</v>
      </c>
      <c r="C1192" s="10" t="n">
        <v>32</v>
      </c>
      <c r="D1192" s="10" t="n">
        <v>1</v>
      </c>
    </row>
    <row r="1193" customFormat="false" ht="13.8" hidden="false" customHeight="false" outlineLevel="0" collapsed="false">
      <c r="A1193" s="10" t="s">
        <v>1337</v>
      </c>
      <c r="B1193" s="10" t="s">
        <v>3000</v>
      </c>
      <c r="C1193" s="10" t="n">
        <v>32</v>
      </c>
      <c r="D1193" s="10" t="n">
        <v>0</v>
      </c>
    </row>
    <row r="1194" customFormat="false" ht="13.8" hidden="false" customHeight="false" outlineLevel="0" collapsed="false">
      <c r="A1194" s="10" t="s">
        <v>1044</v>
      </c>
      <c r="B1194" s="10" t="s">
        <v>2996</v>
      </c>
      <c r="C1194" s="10" t="n">
        <v>32</v>
      </c>
      <c r="D1194" s="10" t="n">
        <v>1</v>
      </c>
    </row>
    <row r="1195" customFormat="false" ht="13.8" hidden="false" customHeight="false" outlineLevel="0" collapsed="false">
      <c r="A1195" s="10" t="s">
        <v>3001</v>
      </c>
      <c r="B1195" s="10" t="s">
        <v>3002</v>
      </c>
      <c r="C1195" s="10" t="n">
        <v>31</v>
      </c>
      <c r="D1195" s="10" t="n">
        <v>1</v>
      </c>
    </row>
    <row r="1196" customFormat="false" ht="13.8" hidden="false" customHeight="false" outlineLevel="0" collapsed="false">
      <c r="A1196" s="10" t="s">
        <v>3003</v>
      </c>
      <c r="B1196" s="10" t="s">
        <v>3004</v>
      </c>
      <c r="C1196" s="10" t="n">
        <v>31</v>
      </c>
      <c r="D1196" s="10" t="n">
        <v>1</v>
      </c>
    </row>
    <row r="1197" customFormat="false" ht="13.8" hidden="false" customHeight="false" outlineLevel="0" collapsed="false">
      <c r="A1197" s="10" t="s">
        <v>3005</v>
      </c>
      <c r="B1197" s="10" t="s">
        <v>2935</v>
      </c>
      <c r="C1197" s="10" t="n">
        <v>31</v>
      </c>
      <c r="D1197" s="10" t="n">
        <v>1</v>
      </c>
    </row>
    <row r="1198" customFormat="false" ht="13.8" hidden="false" customHeight="false" outlineLevel="0" collapsed="false">
      <c r="A1198" s="10" t="s">
        <v>1038</v>
      </c>
      <c r="B1198" s="10" t="s">
        <v>3006</v>
      </c>
      <c r="C1198" s="10" t="n">
        <v>30</v>
      </c>
      <c r="D1198" s="10" t="n">
        <v>1</v>
      </c>
    </row>
    <row r="1199" customFormat="false" ht="13.8" hidden="false" customHeight="false" outlineLevel="0" collapsed="false">
      <c r="A1199" s="10" t="s">
        <v>1041</v>
      </c>
      <c r="B1199" s="10" t="s">
        <v>3007</v>
      </c>
      <c r="C1199" s="10" t="n">
        <v>29</v>
      </c>
      <c r="D1199" s="10" t="n">
        <v>0</v>
      </c>
    </row>
    <row r="1200" customFormat="false" ht="13.8" hidden="false" customHeight="false" outlineLevel="0" collapsed="false">
      <c r="A1200" s="10" t="s">
        <v>3008</v>
      </c>
      <c r="B1200" s="10" t="s">
        <v>3009</v>
      </c>
      <c r="C1200" s="10" t="n">
        <v>29</v>
      </c>
      <c r="D1200" s="10" t="n">
        <v>1</v>
      </c>
    </row>
    <row r="1201" customFormat="false" ht="13.8" hidden="false" customHeight="false" outlineLevel="0" collapsed="false">
      <c r="A1201" s="10" t="s">
        <v>396</v>
      </c>
      <c r="B1201" s="10" t="s">
        <v>3010</v>
      </c>
      <c r="C1201" s="10" t="n">
        <v>29</v>
      </c>
      <c r="D1201" s="10" t="n">
        <v>1</v>
      </c>
    </row>
    <row r="1202" customFormat="false" ht="13.8" hidden="false" customHeight="false" outlineLevel="0" collapsed="false">
      <c r="A1202" s="10" t="s">
        <v>423</v>
      </c>
      <c r="B1202" s="10" t="s">
        <v>3011</v>
      </c>
      <c r="C1202" s="10" t="n">
        <v>28</v>
      </c>
      <c r="D1202" s="10" t="n">
        <v>1</v>
      </c>
    </row>
    <row r="1203" customFormat="false" ht="13.8" hidden="false" customHeight="false" outlineLevel="0" collapsed="false">
      <c r="A1203" s="10" t="s">
        <v>1152</v>
      </c>
      <c r="B1203" s="10" t="s">
        <v>3012</v>
      </c>
      <c r="C1203" s="10" t="n">
        <v>28</v>
      </c>
      <c r="D1203" s="10" t="n">
        <v>1</v>
      </c>
    </row>
    <row r="1204" customFormat="false" ht="13.8" hidden="false" customHeight="false" outlineLevel="0" collapsed="false">
      <c r="A1204" s="10" t="s">
        <v>3013</v>
      </c>
      <c r="B1204" s="10" t="s">
        <v>3014</v>
      </c>
      <c r="C1204" s="10" t="n">
        <v>27</v>
      </c>
      <c r="D1204" s="10" t="n">
        <v>1</v>
      </c>
    </row>
    <row r="1205" customFormat="false" ht="13.8" hidden="false" customHeight="false" outlineLevel="0" collapsed="false">
      <c r="A1205" s="10" t="s">
        <v>189</v>
      </c>
      <c r="B1205" s="10" t="s">
        <v>3015</v>
      </c>
      <c r="C1205" s="10" t="n">
        <v>27</v>
      </c>
      <c r="D1205" s="10" t="n">
        <v>1</v>
      </c>
    </row>
    <row r="1206" customFormat="false" ht="13.8" hidden="false" customHeight="false" outlineLevel="0" collapsed="false">
      <c r="A1206" s="10" t="s">
        <v>3016</v>
      </c>
      <c r="B1206" s="10" t="s">
        <v>3017</v>
      </c>
      <c r="C1206" s="10" t="n">
        <v>27</v>
      </c>
      <c r="D1206" s="10" t="n">
        <v>1</v>
      </c>
    </row>
    <row r="1207" customFormat="false" ht="13.8" hidden="false" customHeight="false" outlineLevel="0" collapsed="false">
      <c r="A1207" s="10" t="s">
        <v>1024</v>
      </c>
      <c r="B1207" s="10" t="s">
        <v>3018</v>
      </c>
      <c r="C1207" s="10" t="n">
        <v>27</v>
      </c>
      <c r="D1207" s="10" t="n">
        <v>1</v>
      </c>
    </row>
    <row r="1208" customFormat="false" ht="13.8" hidden="false" customHeight="false" outlineLevel="0" collapsed="false">
      <c r="A1208" s="10" t="s">
        <v>1386</v>
      </c>
      <c r="B1208" s="10" t="s">
        <v>3019</v>
      </c>
      <c r="C1208" s="10" t="n">
        <v>27</v>
      </c>
      <c r="D1208" s="10" t="n">
        <v>0</v>
      </c>
    </row>
    <row r="1209" customFormat="false" ht="13.8" hidden="false" customHeight="false" outlineLevel="0" collapsed="false">
      <c r="A1209" s="10" t="s">
        <v>3020</v>
      </c>
      <c r="B1209" s="10" t="s">
        <v>3021</v>
      </c>
      <c r="C1209" s="10" t="n">
        <v>26</v>
      </c>
      <c r="D1209" s="10" t="n">
        <v>0</v>
      </c>
    </row>
    <row r="1210" customFormat="false" ht="13.8" hidden="false" customHeight="false" outlineLevel="0" collapsed="false">
      <c r="A1210" s="10" t="s">
        <v>3022</v>
      </c>
      <c r="B1210" s="10" t="s">
        <v>3023</v>
      </c>
      <c r="C1210" s="10" t="n">
        <v>26</v>
      </c>
      <c r="D1210" s="10" t="n">
        <v>1</v>
      </c>
    </row>
    <row r="1211" customFormat="false" ht="13.8" hidden="false" customHeight="false" outlineLevel="0" collapsed="false">
      <c r="A1211" s="10" t="s">
        <v>76</v>
      </c>
      <c r="B1211" s="10" t="s">
        <v>3024</v>
      </c>
      <c r="C1211" s="10" t="n">
        <v>26</v>
      </c>
      <c r="D1211" s="10" t="n">
        <v>1</v>
      </c>
    </row>
    <row r="1212" customFormat="false" ht="13.8" hidden="false" customHeight="false" outlineLevel="0" collapsed="false">
      <c r="A1212" s="10" t="s">
        <v>1284</v>
      </c>
      <c r="B1212" s="10" t="s">
        <v>3025</v>
      </c>
      <c r="C1212" s="10" t="n">
        <v>26</v>
      </c>
      <c r="D1212" s="10" t="n">
        <v>1</v>
      </c>
    </row>
    <row r="1213" customFormat="false" ht="13.8" hidden="false" customHeight="false" outlineLevel="0" collapsed="false">
      <c r="A1213" s="10" t="s">
        <v>3026</v>
      </c>
      <c r="B1213" s="10" t="s">
        <v>2964</v>
      </c>
      <c r="C1213" s="10" t="n">
        <v>26</v>
      </c>
      <c r="D1213" s="10" t="n">
        <v>1</v>
      </c>
    </row>
    <row r="1214" customFormat="false" ht="13.8" hidden="false" customHeight="false" outlineLevel="0" collapsed="false">
      <c r="A1214" s="10" t="s">
        <v>3027</v>
      </c>
      <c r="B1214" s="10" t="s">
        <v>3028</v>
      </c>
      <c r="C1214" s="10" t="n">
        <v>25</v>
      </c>
      <c r="D1214" s="10" t="n">
        <v>1</v>
      </c>
    </row>
    <row r="1215" customFormat="false" ht="13.8" hidden="false" customHeight="false" outlineLevel="0" collapsed="false">
      <c r="A1215" s="10" t="s">
        <v>3029</v>
      </c>
      <c r="B1215" s="10" t="s">
        <v>3030</v>
      </c>
      <c r="C1215" s="10" t="n">
        <v>25</v>
      </c>
      <c r="D1215" s="10" t="n">
        <v>1</v>
      </c>
    </row>
    <row r="1216" customFormat="false" ht="13.8" hidden="false" customHeight="false" outlineLevel="0" collapsed="false">
      <c r="A1216" s="10" t="s">
        <v>3031</v>
      </c>
      <c r="B1216" s="10" t="s">
        <v>3032</v>
      </c>
      <c r="C1216" s="10" t="n">
        <v>25</v>
      </c>
      <c r="D1216" s="10" t="n">
        <v>1</v>
      </c>
    </row>
    <row r="1217" customFormat="false" ht="13.8" hidden="false" customHeight="false" outlineLevel="0" collapsed="false">
      <c r="A1217" s="10" t="s">
        <v>688</v>
      </c>
      <c r="B1217" s="10" t="s">
        <v>3033</v>
      </c>
      <c r="C1217" s="10" t="n">
        <v>25</v>
      </c>
      <c r="D1217" s="10" t="n">
        <v>1</v>
      </c>
    </row>
    <row r="1218" customFormat="false" ht="13.8" hidden="false" customHeight="false" outlineLevel="0" collapsed="false">
      <c r="A1218" s="10" t="s">
        <v>3034</v>
      </c>
      <c r="B1218" s="10" t="s">
        <v>2935</v>
      </c>
      <c r="C1218" s="10" t="n">
        <v>25</v>
      </c>
      <c r="D1218" s="10" t="n">
        <v>1</v>
      </c>
    </row>
    <row r="1219" customFormat="false" ht="13.8" hidden="false" customHeight="false" outlineLevel="0" collapsed="false">
      <c r="A1219" s="10" t="s">
        <v>923</v>
      </c>
      <c r="B1219" s="10" t="s">
        <v>3035</v>
      </c>
      <c r="C1219" s="10" t="n">
        <v>25</v>
      </c>
      <c r="D1219" s="10" t="n">
        <v>0</v>
      </c>
    </row>
    <row r="1220" customFormat="false" ht="13.8" hidden="false" customHeight="false" outlineLevel="0" collapsed="false">
      <c r="A1220" s="10" t="s">
        <v>924</v>
      </c>
      <c r="B1220" s="10" t="s">
        <v>3036</v>
      </c>
      <c r="C1220" s="10" t="n">
        <v>25</v>
      </c>
      <c r="D1220" s="10" t="n">
        <v>1</v>
      </c>
    </row>
    <row r="1221" customFormat="false" ht="13.8" hidden="false" customHeight="false" outlineLevel="0" collapsed="false">
      <c r="A1221" s="10" t="s">
        <v>3037</v>
      </c>
      <c r="B1221" s="10" t="s">
        <v>3038</v>
      </c>
      <c r="C1221" s="10" t="n">
        <v>24</v>
      </c>
      <c r="D1221" s="10" t="n">
        <v>1</v>
      </c>
    </row>
    <row r="1222" customFormat="false" ht="13.8" hidden="false" customHeight="false" outlineLevel="0" collapsed="false">
      <c r="A1222" s="10" t="s">
        <v>203</v>
      </c>
      <c r="B1222" s="10" t="s">
        <v>3039</v>
      </c>
      <c r="C1222" s="10" t="n">
        <v>23</v>
      </c>
      <c r="D1222" s="10" t="n">
        <v>1</v>
      </c>
    </row>
    <row r="1223" customFormat="false" ht="13.8" hidden="false" customHeight="false" outlineLevel="0" collapsed="false">
      <c r="A1223" s="10" t="s">
        <v>3040</v>
      </c>
      <c r="B1223" s="10" t="s">
        <v>3041</v>
      </c>
      <c r="C1223" s="10" t="n">
        <v>23</v>
      </c>
      <c r="D1223" s="10" t="n">
        <v>1</v>
      </c>
    </row>
    <row r="1224" customFormat="false" ht="13.8" hidden="false" customHeight="false" outlineLevel="0" collapsed="false">
      <c r="A1224" s="10" t="s">
        <v>1235</v>
      </c>
      <c r="B1224" s="10" t="s">
        <v>3042</v>
      </c>
      <c r="C1224" s="10" t="n">
        <v>23</v>
      </c>
      <c r="D1224" s="10" t="n">
        <v>1</v>
      </c>
    </row>
    <row r="1225" customFormat="false" ht="13.8" hidden="false" customHeight="false" outlineLevel="0" collapsed="false">
      <c r="A1225" s="10" t="s">
        <v>3043</v>
      </c>
      <c r="B1225" s="10" t="s">
        <v>3044</v>
      </c>
      <c r="C1225" s="10" t="n">
        <v>22</v>
      </c>
      <c r="D1225" s="10" t="n">
        <v>1</v>
      </c>
    </row>
    <row r="1226" customFormat="false" ht="13.8" hidden="false" customHeight="false" outlineLevel="0" collapsed="false">
      <c r="A1226" s="10" t="s">
        <v>3045</v>
      </c>
      <c r="B1226" s="10" t="s">
        <v>3046</v>
      </c>
      <c r="C1226" s="10" t="n">
        <v>22</v>
      </c>
      <c r="D1226" s="10" t="n">
        <v>1</v>
      </c>
    </row>
    <row r="1227" customFormat="false" ht="13.8" hidden="false" customHeight="false" outlineLevel="0" collapsed="false">
      <c r="A1227" s="10" t="s">
        <v>247</v>
      </c>
      <c r="B1227" s="10" t="s">
        <v>3047</v>
      </c>
      <c r="C1227" s="10" t="n">
        <v>22</v>
      </c>
      <c r="D1227" s="10" t="n">
        <v>0</v>
      </c>
    </row>
    <row r="1228" customFormat="false" ht="13.8" hidden="false" customHeight="false" outlineLevel="0" collapsed="false">
      <c r="A1228" s="10" t="s">
        <v>1062</v>
      </c>
      <c r="B1228" s="10" t="s">
        <v>3048</v>
      </c>
      <c r="C1228" s="10" t="n">
        <v>22</v>
      </c>
      <c r="D1228" s="10" t="n">
        <v>1</v>
      </c>
    </row>
    <row r="1229" customFormat="false" ht="13.8" hidden="false" customHeight="false" outlineLevel="0" collapsed="false">
      <c r="A1229" s="10" t="s">
        <v>710</v>
      </c>
      <c r="B1229" s="10" t="s">
        <v>3049</v>
      </c>
      <c r="C1229" s="10" t="n">
        <v>21</v>
      </c>
      <c r="D1229" s="10" t="n">
        <v>1</v>
      </c>
    </row>
    <row r="1230" customFormat="false" ht="13.8" hidden="false" customHeight="false" outlineLevel="0" collapsed="false">
      <c r="A1230" s="10" t="s">
        <v>3050</v>
      </c>
      <c r="B1230" s="10" t="s">
        <v>3051</v>
      </c>
      <c r="C1230" s="10" t="n">
        <v>21</v>
      </c>
      <c r="D1230" s="10" t="n">
        <v>1</v>
      </c>
    </row>
    <row r="1231" customFormat="false" ht="13.8" hidden="false" customHeight="false" outlineLevel="0" collapsed="false">
      <c r="A1231" s="10" t="s">
        <v>642</v>
      </c>
      <c r="B1231" s="10" t="s">
        <v>3051</v>
      </c>
      <c r="C1231" s="10" t="n">
        <v>21</v>
      </c>
      <c r="D1231" s="10" t="n">
        <v>1</v>
      </c>
    </row>
    <row r="1232" customFormat="false" ht="13.8" hidden="false" customHeight="false" outlineLevel="0" collapsed="false">
      <c r="A1232" s="10" t="s">
        <v>3052</v>
      </c>
      <c r="B1232" s="10" t="s">
        <v>2450</v>
      </c>
      <c r="C1232" s="10" t="n">
        <v>20</v>
      </c>
      <c r="D1232" s="10" t="n">
        <v>-1</v>
      </c>
    </row>
    <row r="1233" customFormat="false" ht="13.8" hidden="false" customHeight="false" outlineLevel="0" collapsed="false">
      <c r="A1233" s="10" t="s">
        <v>3053</v>
      </c>
      <c r="B1233" s="10" t="s">
        <v>1555</v>
      </c>
      <c r="C1233" s="10" t="n">
        <v>20</v>
      </c>
      <c r="D1233" s="10" t="n">
        <v>1</v>
      </c>
    </row>
    <row r="1234" customFormat="false" ht="13.8" hidden="false" customHeight="false" outlineLevel="0" collapsed="false">
      <c r="A1234" s="10" t="s">
        <v>3054</v>
      </c>
      <c r="B1234" s="10" t="s">
        <v>3055</v>
      </c>
      <c r="C1234" s="10" t="n">
        <v>20</v>
      </c>
      <c r="D1234" s="10" t="n">
        <v>1</v>
      </c>
    </row>
    <row r="1235" customFormat="false" ht="13.8" hidden="false" customHeight="false" outlineLevel="0" collapsed="false">
      <c r="A1235" s="10" t="s">
        <v>700</v>
      </c>
      <c r="B1235" s="10" t="s">
        <v>3056</v>
      </c>
      <c r="C1235" s="10" t="n">
        <v>20</v>
      </c>
      <c r="D1235" s="10" t="n">
        <v>1</v>
      </c>
    </row>
    <row r="1236" customFormat="false" ht="13.8" hidden="false" customHeight="false" outlineLevel="0" collapsed="false">
      <c r="A1236" s="10" t="s">
        <v>3057</v>
      </c>
      <c r="B1236" s="10" t="s">
        <v>3058</v>
      </c>
      <c r="C1236" s="10" t="n">
        <v>20</v>
      </c>
      <c r="D1236" s="10" t="n">
        <v>1</v>
      </c>
    </row>
    <row r="1237" customFormat="false" ht="13.8" hidden="false" customHeight="false" outlineLevel="0" collapsed="false">
      <c r="A1237" s="10" t="s">
        <v>3059</v>
      </c>
      <c r="B1237" s="10" t="s">
        <v>3060</v>
      </c>
      <c r="C1237" s="10" t="n">
        <v>19</v>
      </c>
      <c r="D1237" s="10" t="n">
        <v>1</v>
      </c>
    </row>
    <row r="1238" customFormat="false" ht="13.8" hidden="false" customHeight="false" outlineLevel="0" collapsed="false">
      <c r="A1238" s="10" t="s">
        <v>1437</v>
      </c>
      <c r="B1238" s="10" t="s">
        <v>3061</v>
      </c>
      <c r="C1238" s="10" t="n">
        <v>19</v>
      </c>
      <c r="D1238" s="10" t="n">
        <v>1</v>
      </c>
    </row>
    <row r="1239" customFormat="false" ht="13.8" hidden="false" customHeight="false" outlineLevel="0" collapsed="false">
      <c r="A1239" s="10" t="s">
        <v>489</v>
      </c>
      <c r="B1239" s="10" t="s">
        <v>3062</v>
      </c>
      <c r="C1239" s="10" t="n">
        <v>18</v>
      </c>
      <c r="D1239" s="10" t="n">
        <v>1</v>
      </c>
    </row>
    <row r="1240" customFormat="false" ht="13.8" hidden="false" customHeight="false" outlineLevel="0" collapsed="false">
      <c r="A1240" s="10" t="s">
        <v>3063</v>
      </c>
      <c r="B1240" s="10" t="s">
        <v>3064</v>
      </c>
      <c r="C1240" s="10" t="n">
        <v>18</v>
      </c>
      <c r="D1240" s="10" t="n">
        <v>1</v>
      </c>
    </row>
    <row r="1241" customFormat="false" ht="13.8" hidden="false" customHeight="false" outlineLevel="0" collapsed="false">
      <c r="A1241" s="10" t="s">
        <v>3065</v>
      </c>
      <c r="B1241" s="10" t="s">
        <v>3066</v>
      </c>
      <c r="C1241" s="10" t="n">
        <v>18</v>
      </c>
      <c r="D1241" s="10" t="n">
        <v>1</v>
      </c>
    </row>
    <row r="1242" customFormat="false" ht="13.8" hidden="false" customHeight="false" outlineLevel="0" collapsed="false">
      <c r="A1242" s="10" t="s">
        <v>3067</v>
      </c>
      <c r="B1242" s="10" t="s">
        <v>3068</v>
      </c>
      <c r="C1242" s="10" t="n">
        <v>18</v>
      </c>
      <c r="D1242" s="10" t="n">
        <v>1</v>
      </c>
    </row>
    <row r="1243" customFormat="false" ht="13.8" hidden="false" customHeight="false" outlineLevel="0" collapsed="false">
      <c r="A1243" s="10" t="s">
        <v>3069</v>
      </c>
      <c r="B1243" s="10" t="s">
        <v>3070</v>
      </c>
      <c r="C1243" s="10" t="n">
        <v>18</v>
      </c>
      <c r="D1243" s="10" t="n">
        <v>1</v>
      </c>
    </row>
    <row r="1244" customFormat="false" ht="13.8" hidden="false" customHeight="false" outlineLevel="0" collapsed="false">
      <c r="A1244" s="10" t="s">
        <v>1234</v>
      </c>
      <c r="B1244" s="10" t="s">
        <v>3071</v>
      </c>
      <c r="C1244" s="10" t="n">
        <v>18</v>
      </c>
      <c r="D1244" s="10" t="n">
        <v>1</v>
      </c>
    </row>
    <row r="1245" customFormat="false" ht="13.8" hidden="false" customHeight="false" outlineLevel="0" collapsed="false">
      <c r="A1245" s="10" t="s">
        <v>3072</v>
      </c>
      <c r="B1245" s="10" t="s">
        <v>3073</v>
      </c>
      <c r="C1245" s="10" t="n">
        <v>17</v>
      </c>
      <c r="D1245" s="10" t="n">
        <v>-1</v>
      </c>
    </row>
    <row r="1246" customFormat="false" ht="13.8" hidden="false" customHeight="false" outlineLevel="0" collapsed="false">
      <c r="A1246" s="10" t="s">
        <v>3074</v>
      </c>
      <c r="B1246" s="10" t="s">
        <v>1548</v>
      </c>
      <c r="C1246" s="10" t="n">
        <v>17</v>
      </c>
      <c r="D1246" s="10" t="n">
        <v>0</v>
      </c>
    </row>
    <row r="1247" customFormat="false" ht="13.8" hidden="false" customHeight="false" outlineLevel="0" collapsed="false">
      <c r="A1247" s="10" t="s">
        <v>473</v>
      </c>
      <c r="B1247" s="10" t="s">
        <v>3075</v>
      </c>
      <c r="C1247" s="10" t="n">
        <v>17</v>
      </c>
      <c r="D1247" s="10" t="n">
        <v>1</v>
      </c>
    </row>
    <row r="1248" customFormat="false" ht="13.8" hidden="false" customHeight="false" outlineLevel="0" collapsed="false">
      <c r="A1248" s="10" t="s">
        <v>3076</v>
      </c>
      <c r="B1248" s="10" t="s">
        <v>3077</v>
      </c>
      <c r="C1248" s="10" t="n">
        <v>17</v>
      </c>
      <c r="D1248" s="10" t="n">
        <v>1</v>
      </c>
    </row>
    <row r="1249" customFormat="false" ht="13.8" hidden="false" customHeight="false" outlineLevel="0" collapsed="false">
      <c r="A1249" s="10" t="s">
        <v>3078</v>
      </c>
      <c r="B1249" s="10" t="s">
        <v>3079</v>
      </c>
      <c r="C1249" s="10" t="n">
        <v>16</v>
      </c>
      <c r="D1249" s="10" t="n">
        <v>-1</v>
      </c>
    </row>
    <row r="1250" customFormat="false" ht="13.8" hidden="false" customHeight="false" outlineLevel="0" collapsed="false">
      <c r="A1250" s="10" t="s">
        <v>3080</v>
      </c>
      <c r="B1250" s="10" t="s">
        <v>3081</v>
      </c>
      <c r="C1250" s="10" t="n">
        <v>16</v>
      </c>
      <c r="D1250" s="10" t="n">
        <v>1</v>
      </c>
    </row>
    <row r="1251" customFormat="false" ht="13.8" hidden="false" customHeight="false" outlineLevel="0" collapsed="false">
      <c r="A1251" s="10" t="s">
        <v>3082</v>
      </c>
      <c r="B1251" s="10" t="s">
        <v>3083</v>
      </c>
      <c r="C1251" s="10" t="n">
        <v>16</v>
      </c>
      <c r="D1251" s="10" t="n">
        <v>1</v>
      </c>
    </row>
    <row r="1252" customFormat="false" ht="13.8" hidden="false" customHeight="false" outlineLevel="0" collapsed="false">
      <c r="A1252" s="10" t="s">
        <v>1472</v>
      </c>
      <c r="B1252" s="10" t="s">
        <v>3084</v>
      </c>
      <c r="C1252" s="10" t="n">
        <v>16</v>
      </c>
      <c r="D1252" s="10" t="n">
        <v>0</v>
      </c>
    </row>
    <row r="1253" customFormat="false" ht="13.8" hidden="false" customHeight="false" outlineLevel="0" collapsed="false">
      <c r="A1253" s="10" t="s">
        <v>88</v>
      </c>
      <c r="B1253" s="10" t="s">
        <v>3085</v>
      </c>
      <c r="C1253" s="10" t="n">
        <v>16</v>
      </c>
      <c r="D1253" s="10" t="n">
        <v>1</v>
      </c>
    </row>
    <row r="1254" customFormat="false" ht="13.8" hidden="false" customHeight="false" outlineLevel="0" collapsed="false">
      <c r="A1254" s="10" t="s">
        <v>537</v>
      </c>
      <c r="B1254" s="10" t="s">
        <v>3081</v>
      </c>
      <c r="C1254" s="10" t="n">
        <v>16</v>
      </c>
      <c r="D1254" s="10" t="n">
        <v>1</v>
      </c>
    </row>
    <row r="1255" customFormat="false" ht="13.8" hidden="false" customHeight="false" outlineLevel="0" collapsed="false">
      <c r="A1255" s="10" t="s">
        <v>3086</v>
      </c>
      <c r="B1255" s="10" t="s">
        <v>3087</v>
      </c>
      <c r="C1255" s="10" t="n">
        <v>15</v>
      </c>
      <c r="D1255" s="10" t="n">
        <v>1</v>
      </c>
    </row>
    <row r="1256" customFormat="false" ht="13.8" hidden="false" customHeight="false" outlineLevel="0" collapsed="false">
      <c r="A1256" s="10" t="s">
        <v>3088</v>
      </c>
      <c r="B1256" s="10" t="s">
        <v>3089</v>
      </c>
      <c r="C1256" s="10" t="n">
        <v>15</v>
      </c>
      <c r="D1256" s="10" t="n">
        <v>1</v>
      </c>
    </row>
    <row r="1257" customFormat="false" ht="13.8" hidden="false" customHeight="false" outlineLevel="0" collapsed="false">
      <c r="A1257" s="10" t="s">
        <v>3090</v>
      </c>
      <c r="B1257" s="10" t="s">
        <v>3091</v>
      </c>
      <c r="C1257" s="10" t="n">
        <v>14</v>
      </c>
      <c r="D1257" s="10" t="n">
        <v>1</v>
      </c>
    </row>
    <row r="1258" customFormat="false" ht="13.8" hidden="false" customHeight="false" outlineLevel="0" collapsed="false">
      <c r="A1258" s="10" t="s">
        <v>3092</v>
      </c>
      <c r="B1258" s="10" t="s">
        <v>3093</v>
      </c>
      <c r="C1258" s="10" t="n">
        <v>14</v>
      </c>
      <c r="D1258" s="10" t="n">
        <v>1</v>
      </c>
    </row>
    <row r="1259" customFormat="false" ht="13.8" hidden="false" customHeight="false" outlineLevel="0" collapsed="false">
      <c r="A1259" s="10" t="s">
        <v>3094</v>
      </c>
      <c r="B1259" s="10" t="s">
        <v>3095</v>
      </c>
      <c r="C1259" s="10" t="n">
        <v>14</v>
      </c>
      <c r="D1259" s="10" t="n">
        <v>1</v>
      </c>
    </row>
    <row r="1260" customFormat="false" ht="13.8" hidden="false" customHeight="false" outlineLevel="0" collapsed="false">
      <c r="A1260" s="10" t="s">
        <v>3096</v>
      </c>
      <c r="B1260" s="10" t="s">
        <v>3097</v>
      </c>
      <c r="C1260" s="10" t="n">
        <v>14</v>
      </c>
      <c r="D1260" s="10" t="n">
        <v>1</v>
      </c>
    </row>
    <row r="1261" customFormat="false" ht="13.8" hidden="false" customHeight="false" outlineLevel="0" collapsed="false">
      <c r="A1261" s="10" t="s">
        <v>3098</v>
      </c>
      <c r="B1261" s="10" t="s">
        <v>3099</v>
      </c>
      <c r="C1261" s="10" t="n">
        <v>14</v>
      </c>
      <c r="D1261" s="10" t="n">
        <v>1</v>
      </c>
    </row>
    <row r="1262" customFormat="false" ht="13.8" hidden="false" customHeight="false" outlineLevel="0" collapsed="false">
      <c r="A1262" s="10" t="s">
        <v>3100</v>
      </c>
      <c r="B1262" s="10" t="s">
        <v>3101</v>
      </c>
      <c r="C1262" s="10" t="n">
        <v>14</v>
      </c>
      <c r="D1262" s="10" t="n">
        <v>1</v>
      </c>
    </row>
    <row r="1263" customFormat="false" ht="13.8" hidden="false" customHeight="false" outlineLevel="0" collapsed="false">
      <c r="A1263" s="10" t="s">
        <v>3102</v>
      </c>
      <c r="B1263" s="10" t="s">
        <v>3103</v>
      </c>
      <c r="C1263" s="10" t="n">
        <v>14</v>
      </c>
      <c r="D1263" s="10" t="n">
        <v>1</v>
      </c>
    </row>
    <row r="1264" customFormat="false" ht="13.8" hidden="false" customHeight="false" outlineLevel="0" collapsed="false">
      <c r="A1264" s="10" t="s">
        <v>568</v>
      </c>
      <c r="B1264" s="10" t="s">
        <v>3104</v>
      </c>
      <c r="C1264" s="10" t="n">
        <v>14</v>
      </c>
      <c r="D1264" s="10" t="n">
        <v>1</v>
      </c>
    </row>
    <row r="1265" customFormat="false" ht="13.8" hidden="false" customHeight="false" outlineLevel="0" collapsed="false">
      <c r="A1265" s="10" t="s">
        <v>3105</v>
      </c>
      <c r="B1265" s="10" t="s">
        <v>3106</v>
      </c>
      <c r="C1265" s="10" t="n">
        <v>13</v>
      </c>
      <c r="D1265" s="10" t="n">
        <v>1</v>
      </c>
    </row>
    <row r="1266" customFormat="false" ht="13.8" hidden="false" customHeight="false" outlineLevel="0" collapsed="false">
      <c r="A1266" s="10" t="s">
        <v>621</v>
      </c>
      <c r="B1266" s="10" t="s">
        <v>3107</v>
      </c>
      <c r="C1266" s="10" t="n">
        <v>13</v>
      </c>
      <c r="D1266" s="10" t="n">
        <v>1</v>
      </c>
    </row>
    <row r="1267" customFormat="false" ht="13.8" hidden="false" customHeight="false" outlineLevel="0" collapsed="false">
      <c r="A1267" s="10" t="s">
        <v>3108</v>
      </c>
      <c r="B1267" s="10" t="s">
        <v>3109</v>
      </c>
      <c r="C1267" s="10" t="n">
        <v>13</v>
      </c>
      <c r="D1267" s="10" t="n">
        <v>1</v>
      </c>
    </row>
    <row r="1268" customFormat="false" ht="13.8" hidden="false" customHeight="false" outlineLevel="0" collapsed="false">
      <c r="A1268" s="10" t="s">
        <v>3110</v>
      </c>
      <c r="B1268" s="10" t="s">
        <v>3106</v>
      </c>
      <c r="C1268" s="10" t="n">
        <v>13</v>
      </c>
      <c r="D1268" s="10" t="n">
        <v>1</v>
      </c>
    </row>
    <row r="1269" customFormat="false" ht="13.8" hidden="false" customHeight="false" outlineLevel="0" collapsed="false">
      <c r="A1269" s="10" t="s">
        <v>3111</v>
      </c>
      <c r="B1269" s="10" t="s">
        <v>3112</v>
      </c>
      <c r="C1269" s="10" t="n">
        <v>13</v>
      </c>
      <c r="D1269" s="10" t="n">
        <v>1</v>
      </c>
    </row>
    <row r="1270" customFormat="false" ht="13.8" hidden="false" customHeight="false" outlineLevel="0" collapsed="false">
      <c r="A1270" s="10" t="s">
        <v>3113</v>
      </c>
      <c r="B1270" s="10" t="s">
        <v>3114</v>
      </c>
      <c r="C1270" s="10" t="n">
        <v>13</v>
      </c>
      <c r="D1270" s="10" t="n">
        <v>1</v>
      </c>
    </row>
    <row r="1271" customFormat="false" ht="13.8" hidden="false" customHeight="false" outlineLevel="0" collapsed="false">
      <c r="A1271" s="10" t="s">
        <v>3115</v>
      </c>
      <c r="B1271" s="10" t="s">
        <v>3104</v>
      </c>
      <c r="C1271" s="10" t="n">
        <v>13</v>
      </c>
      <c r="D1271" s="10" t="n">
        <v>1</v>
      </c>
    </row>
    <row r="1272" customFormat="false" ht="13.8" hidden="false" customHeight="false" outlineLevel="0" collapsed="false">
      <c r="A1272" s="10" t="s">
        <v>3116</v>
      </c>
      <c r="B1272" s="10" t="s">
        <v>3117</v>
      </c>
      <c r="C1272" s="10" t="n">
        <v>13</v>
      </c>
      <c r="D1272" s="10" t="n">
        <v>1</v>
      </c>
    </row>
    <row r="1273" customFormat="false" ht="13.8" hidden="false" customHeight="false" outlineLevel="0" collapsed="false">
      <c r="A1273" s="10" t="s">
        <v>3118</v>
      </c>
      <c r="B1273" s="10" t="s">
        <v>3119</v>
      </c>
      <c r="C1273" s="10" t="n">
        <v>13</v>
      </c>
      <c r="D1273" s="10" t="n">
        <v>1</v>
      </c>
    </row>
    <row r="1274" customFormat="false" ht="13.8" hidden="false" customHeight="false" outlineLevel="0" collapsed="false">
      <c r="A1274" s="10" t="s">
        <v>1312</v>
      </c>
      <c r="B1274" s="10" t="s">
        <v>3120</v>
      </c>
      <c r="C1274" s="10" t="n">
        <v>13</v>
      </c>
      <c r="D1274" s="10" t="n">
        <v>1</v>
      </c>
    </row>
    <row r="1275" customFormat="false" ht="13.8" hidden="false" customHeight="false" outlineLevel="0" collapsed="false">
      <c r="A1275" s="10" t="s">
        <v>207</v>
      </c>
      <c r="B1275" s="10" t="s">
        <v>3121</v>
      </c>
      <c r="C1275" s="10" t="n">
        <v>12</v>
      </c>
      <c r="D1275" s="10" t="n">
        <v>0</v>
      </c>
    </row>
    <row r="1276" customFormat="false" ht="13.8" hidden="false" customHeight="false" outlineLevel="0" collapsed="false">
      <c r="A1276" s="10" t="s">
        <v>3122</v>
      </c>
      <c r="B1276" s="10" t="s">
        <v>3123</v>
      </c>
      <c r="C1276" s="10" t="n">
        <v>12</v>
      </c>
      <c r="D1276" s="10" t="n">
        <v>1</v>
      </c>
    </row>
    <row r="1277" customFormat="false" ht="13.8" hidden="false" customHeight="false" outlineLevel="0" collapsed="false">
      <c r="A1277" s="10" t="s">
        <v>3124</v>
      </c>
      <c r="B1277" s="10" t="s">
        <v>3125</v>
      </c>
      <c r="C1277" s="10" t="n">
        <v>12</v>
      </c>
      <c r="D1277" s="10" t="n">
        <v>1</v>
      </c>
    </row>
    <row r="1278" customFormat="false" ht="13.8" hidden="false" customHeight="false" outlineLevel="0" collapsed="false">
      <c r="A1278" s="10" t="s">
        <v>3126</v>
      </c>
      <c r="B1278" s="10" t="s">
        <v>1764</v>
      </c>
      <c r="C1278" s="10" t="n">
        <v>12</v>
      </c>
      <c r="D1278" s="10" t="n">
        <v>1</v>
      </c>
    </row>
    <row r="1279" customFormat="false" ht="13.8" hidden="false" customHeight="false" outlineLevel="0" collapsed="false">
      <c r="A1279" s="10" t="s">
        <v>3127</v>
      </c>
      <c r="B1279" s="10" t="s">
        <v>3128</v>
      </c>
      <c r="C1279" s="10" t="n">
        <v>12</v>
      </c>
      <c r="D1279" s="10" t="n">
        <v>1</v>
      </c>
    </row>
    <row r="1280" customFormat="false" ht="13.8" hidden="false" customHeight="false" outlineLevel="0" collapsed="false">
      <c r="A1280" s="10" t="s">
        <v>3129</v>
      </c>
      <c r="B1280" s="10" t="s">
        <v>3130</v>
      </c>
      <c r="C1280" s="10" t="n">
        <v>12</v>
      </c>
      <c r="D1280" s="10" t="n">
        <v>1</v>
      </c>
    </row>
    <row r="1281" customFormat="false" ht="13.8" hidden="false" customHeight="false" outlineLevel="0" collapsed="false">
      <c r="A1281" s="10" t="s">
        <v>3131</v>
      </c>
      <c r="B1281" s="10" t="s">
        <v>3132</v>
      </c>
      <c r="C1281" s="10" t="n">
        <v>12</v>
      </c>
      <c r="D1281" s="10" t="n">
        <v>1</v>
      </c>
    </row>
    <row r="1282" customFormat="false" ht="13.8" hidden="false" customHeight="false" outlineLevel="0" collapsed="false">
      <c r="A1282" s="10" t="s">
        <v>463</v>
      </c>
      <c r="B1282" s="10" t="s">
        <v>3133</v>
      </c>
      <c r="C1282" s="10" t="n">
        <v>12</v>
      </c>
      <c r="D1282" s="10" t="n">
        <v>1</v>
      </c>
    </row>
    <row r="1283" customFormat="false" ht="13.8" hidden="false" customHeight="false" outlineLevel="0" collapsed="false">
      <c r="A1283" s="10" t="s">
        <v>3134</v>
      </c>
      <c r="B1283" s="10" t="s">
        <v>3135</v>
      </c>
      <c r="C1283" s="10" t="n">
        <v>12</v>
      </c>
      <c r="D1283" s="10" t="n">
        <v>1</v>
      </c>
    </row>
    <row r="1284" customFormat="false" ht="13.8" hidden="false" customHeight="false" outlineLevel="0" collapsed="false">
      <c r="A1284" s="10" t="s">
        <v>3136</v>
      </c>
      <c r="B1284" s="10" t="s">
        <v>3137</v>
      </c>
      <c r="C1284" s="10" t="n">
        <v>11</v>
      </c>
      <c r="D1284" s="10" t="n">
        <v>-1</v>
      </c>
    </row>
    <row r="1285" customFormat="false" ht="13.8" hidden="false" customHeight="false" outlineLevel="0" collapsed="false">
      <c r="A1285" s="10" t="s">
        <v>38</v>
      </c>
      <c r="B1285" s="10" t="s">
        <v>3138</v>
      </c>
      <c r="C1285" s="10" t="n">
        <v>11</v>
      </c>
      <c r="D1285" s="10" t="n">
        <v>1</v>
      </c>
    </row>
    <row r="1286" customFormat="false" ht="13.8" hidden="false" customHeight="false" outlineLevel="0" collapsed="false">
      <c r="A1286" s="10" t="s">
        <v>588</v>
      </c>
      <c r="B1286" s="10" t="s">
        <v>3139</v>
      </c>
      <c r="C1286" s="10" t="n">
        <v>11</v>
      </c>
      <c r="D1286" s="10" t="n">
        <v>1</v>
      </c>
    </row>
    <row r="1287" customFormat="false" ht="13.8" hidden="false" customHeight="false" outlineLevel="0" collapsed="false">
      <c r="A1287" s="10" t="s">
        <v>3140</v>
      </c>
      <c r="B1287" s="10" t="s">
        <v>3141</v>
      </c>
      <c r="C1287" s="10" t="n">
        <v>11</v>
      </c>
      <c r="D1287" s="10" t="n">
        <v>1</v>
      </c>
    </row>
    <row r="1288" customFormat="false" ht="13.8" hidden="false" customHeight="false" outlineLevel="0" collapsed="false">
      <c r="A1288" s="10" t="s">
        <v>214</v>
      </c>
      <c r="B1288" s="10" t="s">
        <v>3142</v>
      </c>
      <c r="C1288" s="10" t="n">
        <v>11</v>
      </c>
      <c r="D1288" s="10" t="n">
        <v>1</v>
      </c>
    </row>
    <row r="1289" customFormat="false" ht="13.8" hidden="false" customHeight="false" outlineLevel="0" collapsed="false">
      <c r="A1289" s="10" t="s">
        <v>3143</v>
      </c>
      <c r="B1289" s="10" t="s">
        <v>3144</v>
      </c>
      <c r="C1289" s="10" t="n">
        <v>10</v>
      </c>
      <c r="D1289" s="10" t="n">
        <v>0</v>
      </c>
    </row>
    <row r="1290" customFormat="false" ht="13.8" hidden="false" customHeight="false" outlineLevel="0" collapsed="false">
      <c r="A1290" s="10" t="s">
        <v>3145</v>
      </c>
      <c r="B1290" s="10" t="s">
        <v>3146</v>
      </c>
      <c r="C1290" s="10" t="n">
        <v>10</v>
      </c>
      <c r="D1290" s="10" t="n">
        <v>1</v>
      </c>
    </row>
    <row r="1291" customFormat="false" ht="13.8" hidden="false" customHeight="false" outlineLevel="0" collapsed="false">
      <c r="A1291" s="10" t="s">
        <v>3147</v>
      </c>
      <c r="B1291" s="10" t="s">
        <v>3148</v>
      </c>
      <c r="C1291" s="10" t="n">
        <v>10</v>
      </c>
      <c r="D1291" s="10" t="n">
        <v>1</v>
      </c>
    </row>
    <row r="1292" customFormat="false" ht="13.8" hidden="false" customHeight="false" outlineLevel="0" collapsed="false">
      <c r="A1292" s="10" t="s">
        <v>3149</v>
      </c>
      <c r="B1292" s="10" t="s">
        <v>3150</v>
      </c>
      <c r="C1292" s="10" t="n">
        <v>10</v>
      </c>
      <c r="D1292" s="10" t="n">
        <v>1</v>
      </c>
    </row>
    <row r="1293" customFormat="false" ht="13.8" hidden="false" customHeight="false" outlineLevel="0" collapsed="false">
      <c r="A1293" s="10" t="s">
        <v>3151</v>
      </c>
      <c r="B1293" s="10" t="s">
        <v>3152</v>
      </c>
      <c r="C1293" s="10" t="n">
        <v>10</v>
      </c>
      <c r="D1293" s="10" t="n">
        <v>1</v>
      </c>
    </row>
    <row r="1294" customFormat="false" ht="13.8" hidden="false" customHeight="false" outlineLevel="0" collapsed="false">
      <c r="A1294" s="10" t="s">
        <v>676</v>
      </c>
      <c r="B1294" s="10" t="s">
        <v>3153</v>
      </c>
      <c r="C1294" s="10" t="n">
        <v>10</v>
      </c>
      <c r="D1294" s="10" t="n">
        <v>1</v>
      </c>
    </row>
    <row r="1295" customFormat="false" ht="13.8" hidden="false" customHeight="false" outlineLevel="0" collapsed="false">
      <c r="A1295" s="10" t="s">
        <v>697</v>
      </c>
      <c r="B1295" s="10" t="s">
        <v>3154</v>
      </c>
      <c r="C1295" s="10" t="n">
        <v>10</v>
      </c>
      <c r="D1295" s="10" t="n">
        <v>1</v>
      </c>
    </row>
    <row r="1296" customFormat="false" ht="13.8" hidden="false" customHeight="false" outlineLevel="0" collapsed="false">
      <c r="A1296" s="10" t="s">
        <v>1046</v>
      </c>
      <c r="B1296" s="10" t="s">
        <v>3155</v>
      </c>
      <c r="C1296" s="10" t="n">
        <v>10</v>
      </c>
      <c r="D1296" s="10" t="n">
        <v>1</v>
      </c>
    </row>
    <row r="1297" customFormat="false" ht="13.8" hidden="false" customHeight="false" outlineLevel="0" collapsed="false">
      <c r="A1297" s="10" t="s">
        <v>3156</v>
      </c>
      <c r="B1297" s="10" t="s">
        <v>3157</v>
      </c>
      <c r="C1297" s="10" t="n">
        <v>9</v>
      </c>
      <c r="D1297" s="10" t="n">
        <v>1</v>
      </c>
    </row>
    <row r="1298" customFormat="false" ht="13.8" hidden="false" customHeight="false" outlineLevel="0" collapsed="false">
      <c r="A1298" s="10" t="s">
        <v>3158</v>
      </c>
      <c r="B1298" s="10" t="s">
        <v>2546</v>
      </c>
      <c r="C1298" s="10" t="n">
        <v>9</v>
      </c>
      <c r="D1298" s="10" t="n">
        <v>1</v>
      </c>
    </row>
    <row r="1299" customFormat="false" ht="13.8" hidden="false" customHeight="false" outlineLevel="0" collapsed="false">
      <c r="A1299" s="10" t="s">
        <v>3159</v>
      </c>
      <c r="B1299" s="10" t="s">
        <v>3160</v>
      </c>
      <c r="C1299" s="10" t="n">
        <v>9</v>
      </c>
      <c r="D1299" s="10" t="n">
        <v>1</v>
      </c>
    </row>
    <row r="1300" customFormat="false" ht="13.8" hidden="false" customHeight="false" outlineLevel="0" collapsed="false">
      <c r="A1300" s="10" t="s">
        <v>3161</v>
      </c>
      <c r="B1300" s="10" t="s">
        <v>3162</v>
      </c>
      <c r="C1300" s="10" t="n">
        <v>9</v>
      </c>
      <c r="D1300" s="10" t="n">
        <v>1</v>
      </c>
    </row>
    <row r="1301" customFormat="false" ht="13.8" hidden="false" customHeight="false" outlineLevel="0" collapsed="false">
      <c r="A1301" s="10" t="s">
        <v>3163</v>
      </c>
      <c r="B1301" s="10" t="s">
        <v>3164</v>
      </c>
      <c r="C1301" s="10" t="n">
        <v>9</v>
      </c>
      <c r="D1301" s="10" t="n">
        <v>1</v>
      </c>
    </row>
    <row r="1302" customFormat="false" ht="13.8" hidden="false" customHeight="false" outlineLevel="0" collapsed="false">
      <c r="A1302" s="10" t="s">
        <v>1039</v>
      </c>
      <c r="B1302" s="10" t="s">
        <v>3165</v>
      </c>
      <c r="C1302" s="10" t="n">
        <v>8</v>
      </c>
      <c r="D1302" s="10" t="n">
        <v>0</v>
      </c>
    </row>
    <row r="1303" customFormat="false" ht="13.8" hidden="false" customHeight="false" outlineLevel="0" collapsed="false">
      <c r="A1303" s="10" t="s">
        <v>3166</v>
      </c>
      <c r="B1303" s="10" t="s">
        <v>3167</v>
      </c>
      <c r="C1303" s="10" t="n">
        <v>8</v>
      </c>
      <c r="D1303" s="10" t="n">
        <v>1</v>
      </c>
    </row>
    <row r="1304" customFormat="false" ht="13.8" hidden="false" customHeight="false" outlineLevel="0" collapsed="false">
      <c r="A1304" s="10" t="s">
        <v>3168</v>
      </c>
      <c r="B1304" s="10" t="s">
        <v>3169</v>
      </c>
      <c r="C1304" s="10" t="n">
        <v>8</v>
      </c>
      <c r="D1304" s="10" t="n">
        <v>1</v>
      </c>
    </row>
    <row r="1305" customFormat="false" ht="13.8" hidden="false" customHeight="false" outlineLevel="0" collapsed="false">
      <c r="A1305" s="10" t="s">
        <v>3170</v>
      </c>
      <c r="B1305" s="10" t="s">
        <v>3171</v>
      </c>
      <c r="C1305" s="10" t="n">
        <v>8</v>
      </c>
      <c r="D1305" s="10" t="n">
        <v>1</v>
      </c>
    </row>
    <row r="1306" customFormat="false" ht="13.8" hidden="false" customHeight="false" outlineLevel="0" collapsed="false">
      <c r="A1306" s="10" t="s">
        <v>3172</v>
      </c>
      <c r="B1306" s="10" t="s">
        <v>3173</v>
      </c>
      <c r="C1306" s="10" t="n">
        <v>8</v>
      </c>
      <c r="D1306" s="10" t="n">
        <v>1</v>
      </c>
    </row>
    <row r="1307" customFormat="false" ht="13.8" hidden="false" customHeight="false" outlineLevel="0" collapsed="false">
      <c r="A1307" s="10" t="s">
        <v>3174</v>
      </c>
      <c r="B1307" s="10" t="s">
        <v>3175</v>
      </c>
      <c r="C1307" s="10" t="n">
        <v>8</v>
      </c>
      <c r="D1307" s="10" t="n">
        <v>1</v>
      </c>
    </row>
    <row r="1308" customFormat="false" ht="13.8" hidden="false" customHeight="false" outlineLevel="0" collapsed="false">
      <c r="A1308" s="10" t="s">
        <v>3176</v>
      </c>
      <c r="B1308" s="10" t="s">
        <v>3177</v>
      </c>
      <c r="C1308" s="10" t="n">
        <v>8</v>
      </c>
      <c r="D1308" s="10" t="n">
        <v>1</v>
      </c>
    </row>
    <row r="1309" customFormat="false" ht="13.8" hidden="false" customHeight="false" outlineLevel="0" collapsed="false">
      <c r="A1309" s="10" t="s">
        <v>1459</v>
      </c>
      <c r="B1309" s="10" t="s">
        <v>1764</v>
      </c>
      <c r="C1309" s="10" t="n">
        <v>8</v>
      </c>
      <c r="D1309" s="10" t="n">
        <v>1</v>
      </c>
    </row>
    <row r="1310" customFormat="false" ht="13.8" hidden="false" customHeight="false" outlineLevel="0" collapsed="false">
      <c r="A1310" s="10" t="s">
        <v>618</v>
      </c>
      <c r="B1310" s="10" t="s">
        <v>3177</v>
      </c>
      <c r="C1310" s="10" t="n">
        <v>8</v>
      </c>
      <c r="D1310" s="10" t="n">
        <v>1</v>
      </c>
    </row>
    <row r="1311" customFormat="false" ht="13.8" hidden="false" customHeight="false" outlineLevel="0" collapsed="false">
      <c r="A1311" s="10" t="s">
        <v>3178</v>
      </c>
      <c r="B1311" s="10" t="s">
        <v>3179</v>
      </c>
      <c r="C1311" s="10" t="n">
        <v>7</v>
      </c>
      <c r="D1311" s="10" t="n">
        <v>1</v>
      </c>
    </row>
    <row r="1312" customFormat="false" ht="13.8" hidden="false" customHeight="false" outlineLevel="0" collapsed="false">
      <c r="A1312" s="10" t="s">
        <v>3180</v>
      </c>
      <c r="B1312" s="10" t="s">
        <v>3181</v>
      </c>
      <c r="C1312" s="10" t="n">
        <v>7</v>
      </c>
      <c r="D1312" s="10" t="n">
        <v>1</v>
      </c>
    </row>
    <row r="1313" customFormat="false" ht="13.8" hidden="false" customHeight="false" outlineLevel="0" collapsed="false">
      <c r="A1313" s="10" t="s">
        <v>3182</v>
      </c>
      <c r="B1313" s="10" t="s">
        <v>3183</v>
      </c>
      <c r="C1313" s="10" t="n">
        <v>7</v>
      </c>
      <c r="D1313" s="10" t="n">
        <v>1</v>
      </c>
    </row>
    <row r="1314" customFormat="false" ht="13.8" hidden="false" customHeight="false" outlineLevel="0" collapsed="false">
      <c r="A1314" s="10" t="s">
        <v>3184</v>
      </c>
      <c r="B1314" s="10" t="s">
        <v>3185</v>
      </c>
      <c r="C1314" s="10" t="n">
        <v>7</v>
      </c>
      <c r="D1314" s="10" t="n">
        <v>1</v>
      </c>
    </row>
    <row r="1315" customFormat="false" ht="13.8" hidden="false" customHeight="false" outlineLevel="0" collapsed="false">
      <c r="A1315" s="10" t="s">
        <v>3186</v>
      </c>
      <c r="B1315" s="10" t="s">
        <v>3187</v>
      </c>
      <c r="C1315" s="10" t="n">
        <v>7</v>
      </c>
      <c r="D1315" s="10" t="n">
        <v>1</v>
      </c>
    </row>
    <row r="1316" customFormat="false" ht="13.8" hidden="false" customHeight="false" outlineLevel="0" collapsed="false">
      <c r="A1316" s="10" t="s">
        <v>316</v>
      </c>
      <c r="B1316" s="10" t="s">
        <v>3188</v>
      </c>
      <c r="C1316" s="10" t="n">
        <v>7</v>
      </c>
      <c r="D1316" s="10" t="n">
        <v>1</v>
      </c>
    </row>
    <row r="1317" customFormat="false" ht="13.8" hidden="false" customHeight="false" outlineLevel="0" collapsed="false">
      <c r="A1317" s="10" t="s">
        <v>3189</v>
      </c>
      <c r="B1317" s="10" t="s">
        <v>3190</v>
      </c>
      <c r="C1317" s="10" t="n">
        <v>6</v>
      </c>
      <c r="D1317" s="10" t="n">
        <v>1</v>
      </c>
    </row>
    <row r="1318" customFormat="false" ht="13.8" hidden="false" customHeight="false" outlineLevel="0" collapsed="false">
      <c r="A1318" s="10" t="s">
        <v>3191</v>
      </c>
      <c r="B1318" s="10" t="s">
        <v>3192</v>
      </c>
      <c r="C1318" s="10" t="n">
        <v>6</v>
      </c>
      <c r="D1318" s="10" t="n">
        <v>1</v>
      </c>
    </row>
    <row r="1319" customFormat="false" ht="13.8" hidden="false" customHeight="false" outlineLevel="0" collapsed="false">
      <c r="A1319" s="10" t="s">
        <v>436</v>
      </c>
      <c r="B1319" s="10" t="s">
        <v>3193</v>
      </c>
      <c r="C1319" s="10" t="n">
        <v>6</v>
      </c>
      <c r="D1319" s="10" t="n">
        <v>1</v>
      </c>
    </row>
    <row r="1320" customFormat="false" ht="13.8" hidden="false" customHeight="false" outlineLevel="0" collapsed="false">
      <c r="A1320" s="10" t="s">
        <v>3194</v>
      </c>
      <c r="B1320" s="10" t="s">
        <v>3195</v>
      </c>
      <c r="C1320" s="10" t="n">
        <v>6</v>
      </c>
      <c r="D1320" s="10" t="n">
        <v>1</v>
      </c>
    </row>
    <row r="1321" customFormat="false" ht="13.8" hidden="false" customHeight="false" outlineLevel="0" collapsed="false">
      <c r="A1321" s="10" t="s">
        <v>3196</v>
      </c>
      <c r="B1321" s="10" t="s">
        <v>3197</v>
      </c>
      <c r="C1321" s="10" t="n">
        <v>6</v>
      </c>
      <c r="D1321" s="10" t="n">
        <v>1</v>
      </c>
    </row>
    <row r="1322" customFormat="false" ht="13.8" hidden="false" customHeight="false" outlineLevel="0" collapsed="false">
      <c r="A1322" s="10" t="s">
        <v>3198</v>
      </c>
      <c r="B1322" s="10" t="s">
        <v>3199</v>
      </c>
      <c r="C1322" s="10" t="n">
        <v>6</v>
      </c>
      <c r="D1322" s="10" t="n">
        <v>1</v>
      </c>
    </row>
    <row r="1323" customFormat="false" ht="13.8" hidden="false" customHeight="false" outlineLevel="0" collapsed="false">
      <c r="A1323" s="10" t="s">
        <v>392</v>
      </c>
      <c r="B1323" s="10" t="s">
        <v>3200</v>
      </c>
      <c r="C1323" s="10" t="n">
        <v>5</v>
      </c>
      <c r="D1323" s="10" t="n">
        <v>-1</v>
      </c>
    </row>
    <row r="1324" customFormat="false" ht="13.8" hidden="false" customHeight="false" outlineLevel="0" collapsed="false">
      <c r="A1324" s="10" t="s">
        <v>3201</v>
      </c>
      <c r="B1324" s="10" t="s">
        <v>3202</v>
      </c>
      <c r="C1324" s="10" t="n">
        <v>5</v>
      </c>
      <c r="D1324" s="10" t="n">
        <v>-1</v>
      </c>
    </row>
    <row r="1325" customFormat="false" ht="13.8" hidden="false" customHeight="false" outlineLevel="0" collapsed="false">
      <c r="A1325" s="10" t="s">
        <v>1240</v>
      </c>
      <c r="B1325" s="10" t="s">
        <v>3203</v>
      </c>
      <c r="C1325" s="10" t="n">
        <v>5</v>
      </c>
      <c r="D1325" s="10" t="n">
        <v>-1</v>
      </c>
    </row>
    <row r="1326" customFormat="false" ht="13.8" hidden="false" customHeight="false" outlineLevel="0" collapsed="false">
      <c r="A1326" s="10" t="s">
        <v>3204</v>
      </c>
      <c r="B1326" s="10" t="s">
        <v>3205</v>
      </c>
      <c r="C1326" s="10" t="n">
        <v>5</v>
      </c>
      <c r="D1326" s="10" t="n">
        <v>1</v>
      </c>
    </row>
    <row r="1327" customFormat="false" ht="13.8" hidden="false" customHeight="false" outlineLevel="0" collapsed="false">
      <c r="A1327" s="10" t="s">
        <v>3206</v>
      </c>
      <c r="B1327" s="10" t="s">
        <v>3207</v>
      </c>
      <c r="C1327" s="10" t="n">
        <v>5</v>
      </c>
      <c r="D1327" s="10" t="n">
        <v>1</v>
      </c>
    </row>
    <row r="1328" customFormat="false" ht="13.8" hidden="false" customHeight="false" outlineLevel="0" collapsed="false">
      <c r="A1328" s="10" t="s">
        <v>3208</v>
      </c>
      <c r="B1328" s="10" t="s">
        <v>3209</v>
      </c>
      <c r="C1328" s="10" t="n">
        <v>5</v>
      </c>
      <c r="D1328" s="10" t="n">
        <v>1</v>
      </c>
    </row>
    <row r="1329" customFormat="false" ht="13.8" hidden="false" customHeight="false" outlineLevel="0" collapsed="false">
      <c r="A1329" s="10" t="s">
        <v>664</v>
      </c>
      <c r="B1329" s="10" t="s">
        <v>3210</v>
      </c>
      <c r="C1329" s="10" t="n">
        <v>5</v>
      </c>
      <c r="D1329" s="10" t="n">
        <v>1</v>
      </c>
    </row>
    <row r="1330" customFormat="false" ht="13.8" hidden="false" customHeight="false" outlineLevel="0" collapsed="false">
      <c r="A1330" s="10" t="s">
        <v>3211</v>
      </c>
      <c r="B1330" s="10" t="s">
        <v>3212</v>
      </c>
      <c r="C1330" s="10" t="n">
        <v>5</v>
      </c>
      <c r="D1330" s="10" t="n">
        <v>1</v>
      </c>
    </row>
    <row r="1331" customFormat="false" ht="13.8" hidden="false" customHeight="false" outlineLevel="0" collapsed="false">
      <c r="A1331" s="10" t="s">
        <v>1239</v>
      </c>
      <c r="B1331" s="10" t="s">
        <v>3213</v>
      </c>
      <c r="C1331" s="10" t="n">
        <v>5</v>
      </c>
      <c r="D1331" s="10" t="n">
        <v>1</v>
      </c>
    </row>
    <row r="1332" customFormat="false" ht="13.8" hidden="false" customHeight="false" outlineLevel="0" collapsed="false">
      <c r="A1332" s="10" t="s">
        <v>3214</v>
      </c>
      <c r="B1332" s="10" t="s">
        <v>3215</v>
      </c>
      <c r="C1332" s="10" t="n">
        <v>4</v>
      </c>
      <c r="D1332" s="10" t="n">
        <v>-1</v>
      </c>
    </row>
    <row r="1333" customFormat="false" ht="13.8" hidden="false" customHeight="false" outlineLevel="0" collapsed="false">
      <c r="A1333" s="10" t="s">
        <v>565</v>
      </c>
      <c r="B1333" s="10" t="s">
        <v>3216</v>
      </c>
      <c r="C1333" s="10" t="n">
        <v>4</v>
      </c>
      <c r="D1333" s="10" t="n">
        <v>1</v>
      </c>
    </row>
    <row r="1334" customFormat="false" ht="13.8" hidden="false" customHeight="false" outlineLevel="0" collapsed="false">
      <c r="A1334" s="10" t="s">
        <v>1265</v>
      </c>
      <c r="B1334" s="10" t="s">
        <v>3217</v>
      </c>
      <c r="C1334" s="10" t="n">
        <v>4</v>
      </c>
      <c r="D1334" s="10" t="n">
        <v>1</v>
      </c>
    </row>
    <row r="1335" customFormat="false" ht="13.8" hidden="false" customHeight="false" outlineLevel="0" collapsed="false">
      <c r="A1335" s="10" t="s">
        <v>3218</v>
      </c>
      <c r="B1335" s="10" t="s">
        <v>3219</v>
      </c>
      <c r="C1335" s="10" t="n">
        <v>4</v>
      </c>
      <c r="D1335" s="10" t="n">
        <v>1</v>
      </c>
    </row>
    <row r="1336" customFormat="false" ht="13.8" hidden="false" customHeight="false" outlineLevel="0" collapsed="false">
      <c r="A1336" s="10" t="s">
        <v>3220</v>
      </c>
      <c r="B1336" s="10" t="s">
        <v>3221</v>
      </c>
      <c r="C1336" s="10" t="n">
        <v>4</v>
      </c>
      <c r="D1336" s="10" t="n">
        <v>1</v>
      </c>
    </row>
    <row r="1337" customFormat="false" ht="13.8" hidden="false" customHeight="false" outlineLevel="0" collapsed="false">
      <c r="A1337" s="10" t="s">
        <v>3222</v>
      </c>
      <c r="B1337" s="10" t="s">
        <v>3223</v>
      </c>
      <c r="C1337" s="10" t="n">
        <v>4</v>
      </c>
      <c r="D1337" s="10" t="n">
        <v>1</v>
      </c>
    </row>
    <row r="1338" customFormat="false" ht="13.8" hidden="false" customHeight="false" outlineLevel="0" collapsed="false">
      <c r="A1338" s="10" t="s">
        <v>34</v>
      </c>
      <c r="B1338" s="10" t="s">
        <v>3224</v>
      </c>
      <c r="C1338" s="10" t="n">
        <v>4</v>
      </c>
      <c r="D1338" s="10" t="n">
        <v>1</v>
      </c>
    </row>
    <row r="1339" customFormat="false" ht="13.8" hidden="false" customHeight="false" outlineLevel="0" collapsed="false">
      <c r="A1339" s="10" t="s">
        <v>3225</v>
      </c>
      <c r="B1339" s="10" t="s">
        <v>3226</v>
      </c>
      <c r="C1339" s="10" t="n">
        <v>4</v>
      </c>
      <c r="D1339" s="10" t="n">
        <v>1</v>
      </c>
    </row>
    <row r="1340" customFormat="false" ht="13.8" hidden="false" customHeight="false" outlineLevel="0" collapsed="false">
      <c r="A1340" s="10" t="s">
        <v>482</v>
      </c>
      <c r="B1340" s="10" t="s">
        <v>3227</v>
      </c>
      <c r="C1340" s="10" t="n">
        <v>4</v>
      </c>
      <c r="D1340" s="10" t="n">
        <v>1</v>
      </c>
    </row>
    <row r="1341" customFormat="false" ht="13.8" hidden="false" customHeight="false" outlineLevel="0" collapsed="false">
      <c r="A1341" s="10" t="s">
        <v>3228</v>
      </c>
      <c r="B1341" s="10" t="s">
        <v>3229</v>
      </c>
      <c r="C1341" s="10" t="n">
        <v>4</v>
      </c>
      <c r="D1341" s="10" t="n">
        <v>1</v>
      </c>
    </row>
    <row r="1342" customFormat="false" ht="13.8" hidden="false" customHeight="false" outlineLevel="0" collapsed="false">
      <c r="A1342" s="10" t="s">
        <v>3230</v>
      </c>
      <c r="B1342" s="10" t="s">
        <v>3231</v>
      </c>
      <c r="C1342" s="10" t="n">
        <v>4</v>
      </c>
      <c r="D1342" s="10" t="n">
        <v>1</v>
      </c>
    </row>
    <row r="1343" customFormat="false" ht="13.8" hidden="false" customHeight="false" outlineLevel="0" collapsed="false">
      <c r="A1343" s="10" t="s">
        <v>1458</v>
      </c>
      <c r="B1343" s="10" t="s">
        <v>3232</v>
      </c>
      <c r="C1343" s="10" t="n">
        <v>4</v>
      </c>
      <c r="D1343" s="10" t="n">
        <v>1</v>
      </c>
    </row>
    <row r="1344" customFormat="false" ht="13.8" hidden="false" customHeight="false" outlineLevel="0" collapsed="false">
      <c r="A1344" s="10" t="s">
        <v>3233</v>
      </c>
      <c r="B1344" s="10" t="s">
        <v>3234</v>
      </c>
      <c r="C1344" s="10" t="n">
        <v>4</v>
      </c>
      <c r="D1344" s="10" t="n">
        <v>1</v>
      </c>
    </row>
    <row r="1345" customFormat="false" ht="13.8" hidden="false" customHeight="false" outlineLevel="0" collapsed="false">
      <c r="A1345" s="10" t="s">
        <v>1241</v>
      </c>
      <c r="B1345" s="10" t="s">
        <v>3209</v>
      </c>
      <c r="C1345" s="10" t="n">
        <v>3</v>
      </c>
      <c r="D1345" s="10" t="n">
        <v>-1</v>
      </c>
    </row>
    <row r="1346" customFormat="false" ht="13.8" hidden="false" customHeight="false" outlineLevel="0" collapsed="false">
      <c r="A1346" s="10" t="s">
        <v>3235</v>
      </c>
      <c r="B1346" s="10" t="s">
        <v>3236</v>
      </c>
      <c r="C1346" s="10" t="n">
        <v>3</v>
      </c>
      <c r="D1346" s="10" t="n">
        <v>0</v>
      </c>
    </row>
    <row r="1347" customFormat="false" ht="13.8" hidden="false" customHeight="false" outlineLevel="0" collapsed="false">
      <c r="A1347" s="10" t="s">
        <v>667</v>
      </c>
      <c r="B1347" s="10" t="s">
        <v>3237</v>
      </c>
      <c r="C1347" s="10" t="n">
        <v>3</v>
      </c>
      <c r="D1347" s="10" t="n">
        <v>1</v>
      </c>
    </row>
    <row r="1348" customFormat="false" ht="13.8" hidden="false" customHeight="false" outlineLevel="0" collapsed="false">
      <c r="A1348" s="10" t="s">
        <v>3238</v>
      </c>
      <c r="B1348" s="10" t="s">
        <v>3239</v>
      </c>
      <c r="C1348" s="10" t="n">
        <v>3</v>
      </c>
      <c r="D1348" s="10" t="n">
        <v>1</v>
      </c>
    </row>
    <row r="1349" customFormat="false" ht="13.8" hidden="false" customHeight="false" outlineLevel="0" collapsed="false">
      <c r="A1349" s="10" t="s">
        <v>3240</v>
      </c>
      <c r="B1349" s="10" t="s">
        <v>3241</v>
      </c>
      <c r="C1349" s="10" t="n">
        <v>3</v>
      </c>
      <c r="D1349" s="10" t="n">
        <v>1</v>
      </c>
    </row>
    <row r="1350" customFormat="false" ht="13.8" hidden="false" customHeight="false" outlineLevel="0" collapsed="false">
      <c r="A1350" s="10" t="s">
        <v>3242</v>
      </c>
      <c r="B1350" s="10" t="s">
        <v>3243</v>
      </c>
      <c r="C1350" s="10" t="n">
        <v>3</v>
      </c>
      <c r="D1350" s="10" t="n">
        <v>1</v>
      </c>
    </row>
    <row r="1351" customFormat="false" ht="13.8" hidden="false" customHeight="false" outlineLevel="0" collapsed="false">
      <c r="A1351" s="10" t="s">
        <v>3244</v>
      </c>
      <c r="B1351" s="10" t="s">
        <v>3245</v>
      </c>
      <c r="C1351" s="10" t="n">
        <v>3</v>
      </c>
      <c r="D1351" s="10" t="n">
        <v>1</v>
      </c>
    </row>
    <row r="1352" customFormat="false" ht="13.8" hidden="false" customHeight="false" outlineLevel="0" collapsed="false">
      <c r="A1352" s="10" t="s">
        <v>264</v>
      </c>
      <c r="B1352" s="10" t="s">
        <v>3246</v>
      </c>
      <c r="C1352" s="10" t="n">
        <v>3</v>
      </c>
      <c r="D1352" s="10" t="n">
        <v>1</v>
      </c>
    </row>
    <row r="1353" customFormat="false" ht="13.8" hidden="false" customHeight="false" outlineLevel="0" collapsed="false">
      <c r="A1353" s="10" t="s">
        <v>3247</v>
      </c>
      <c r="B1353" s="10" t="s">
        <v>3248</v>
      </c>
      <c r="C1353" s="10" t="n">
        <v>3</v>
      </c>
      <c r="D1353" s="10" t="n">
        <v>1</v>
      </c>
    </row>
    <row r="1354" customFormat="false" ht="13.8" hidden="false" customHeight="false" outlineLevel="0" collapsed="false">
      <c r="A1354" s="10" t="s">
        <v>3249</v>
      </c>
      <c r="B1354" s="10" t="s">
        <v>3250</v>
      </c>
      <c r="C1354" s="10" t="n">
        <v>3</v>
      </c>
      <c r="D1354" s="10" t="n">
        <v>1</v>
      </c>
    </row>
    <row r="1355" customFormat="false" ht="13.8" hidden="false" customHeight="false" outlineLevel="0" collapsed="false">
      <c r="A1355" s="10" t="s">
        <v>3251</v>
      </c>
      <c r="B1355" s="10" t="s">
        <v>3252</v>
      </c>
      <c r="C1355" s="10" t="n">
        <v>3</v>
      </c>
      <c r="D1355" s="10" t="n">
        <v>1</v>
      </c>
    </row>
    <row r="1356" customFormat="false" ht="13.8" hidden="false" customHeight="false" outlineLevel="0" collapsed="false">
      <c r="A1356" s="10" t="s">
        <v>922</v>
      </c>
      <c r="B1356" s="10" t="s">
        <v>3253</v>
      </c>
      <c r="C1356" s="10" t="n">
        <v>3</v>
      </c>
      <c r="D1356" s="10" t="n">
        <v>1</v>
      </c>
    </row>
    <row r="1357" customFormat="false" ht="13.8" hidden="false" customHeight="false" outlineLevel="0" collapsed="false">
      <c r="A1357" s="10" t="s">
        <v>3254</v>
      </c>
      <c r="B1357" s="10" t="s">
        <v>2546</v>
      </c>
      <c r="C1357" s="10" t="n">
        <v>2</v>
      </c>
      <c r="D1357" s="10" t="n">
        <v>-1</v>
      </c>
    </row>
    <row r="1358" customFormat="false" ht="13.8" hidden="false" customHeight="false" outlineLevel="0" collapsed="false">
      <c r="A1358" s="10" t="s">
        <v>3255</v>
      </c>
      <c r="B1358" s="10" t="s">
        <v>3256</v>
      </c>
      <c r="C1358" s="10" t="n">
        <v>2</v>
      </c>
      <c r="D1358" s="10" t="n">
        <v>-1</v>
      </c>
    </row>
    <row r="1359" customFormat="false" ht="13.8" hidden="false" customHeight="false" outlineLevel="0" collapsed="false">
      <c r="A1359" s="10" t="s">
        <v>3257</v>
      </c>
      <c r="B1359" s="10" t="s">
        <v>3258</v>
      </c>
      <c r="C1359" s="10" t="n">
        <v>2</v>
      </c>
      <c r="D1359" s="10" t="n">
        <v>-1</v>
      </c>
    </row>
    <row r="1360" customFormat="false" ht="13.8" hidden="false" customHeight="false" outlineLevel="0" collapsed="false">
      <c r="A1360" s="10" t="s">
        <v>3259</v>
      </c>
      <c r="B1360" s="10" t="s">
        <v>3260</v>
      </c>
      <c r="C1360" s="10" t="n">
        <v>2</v>
      </c>
      <c r="D1360" s="10" t="n">
        <v>1</v>
      </c>
    </row>
    <row r="1361" customFormat="false" ht="13.8" hidden="false" customHeight="false" outlineLevel="0" collapsed="false">
      <c r="A1361" s="10" t="s">
        <v>3261</v>
      </c>
      <c r="B1361" s="10" t="s">
        <v>3262</v>
      </c>
      <c r="C1361" s="10" t="n">
        <v>2</v>
      </c>
      <c r="D1361" s="10" t="n">
        <v>1</v>
      </c>
    </row>
    <row r="1362" customFormat="false" ht="13.8" hidden="false" customHeight="false" outlineLevel="0" collapsed="false">
      <c r="A1362" s="10" t="s">
        <v>3263</v>
      </c>
      <c r="B1362" s="10" t="s">
        <v>2546</v>
      </c>
      <c r="C1362" s="10" t="n">
        <v>2</v>
      </c>
      <c r="D1362" s="10" t="n">
        <v>1</v>
      </c>
    </row>
    <row r="1363" customFormat="false" ht="13.8" hidden="false" customHeight="false" outlineLevel="0" collapsed="false">
      <c r="A1363" s="10" t="s">
        <v>3264</v>
      </c>
      <c r="B1363" s="10" t="s">
        <v>3265</v>
      </c>
      <c r="C1363" s="10" t="n">
        <v>2</v>
      </c>
      <c r="D1363" s="10" t="n">
        <v>1</v>
      </c>
    </row>
    <row r="1364" customFormat="false" ht="13.8" hidden="false" customHeight="false" outlineLevel="0" collapsed="false">
      <c r="A1364" s="10" t="s">
        <v>3266</v>
      </c>
      <c r="B1364" s="10" t="s">
        <v>3267</v>
      </c>
      <c r="C1364" s="10" t="n">
        <v>2</v>
      </c>
      <c r="D1364" s="10" t="n">
        <v>1</v>
      </c>
    </row>
    <row r="1365" customFormat="false" ht="13.8" hidden="false" customHeight="false" outlineLevel="0" collapsed="false">
      <c r="A1365" s="10" t="s">
        <v>746</v>
      </c>
      <c r="B1365" s="10" t="s">
        <v>3268</v>
      </c>
      <c r="C1365" s="10" t="n">
        <v>2</v>
      </c>
      <c r="D1365" s="10" t="n">
        <v>1</v>
      </c>
    </row>
    <row r="1366" customFormat="false" ht="13.8" hidden="false" customHeight="false" outlineLevel="0" collapsed="false">
      <c r="A1366" s="10" t="s">
        <v>3269</v>
      </c>
      <c r="B1366" s="10" t="s">
        <v>3270</v>
      </c>
      <c r="C1366" s="10" t="n">
        <v>2</v>
      </c>
      <c r="D1366" s="10" t="n">
        <v>1</v>
      </c>
    </row>
    <row r="1367" customFormat="false" ht="13.8" hidden="false" customHeight="false" outlineLevel="0" collapsed="false">
      <c r="A1367" s="10" t="s">
        <v>1220</v>
      </c>
      <c r="B1367" s="10" t="s">
        <v>3271</v>
      </c>
      <c r="C1367" s="10" t="n">
        <v>2</v>
      </c>
      <c r="D1367" s="10" t="n">
        <v>-1</v>
      </c>
    </row>
    <row r="1368" customFormat="false" ht="13.8" hidden="false" customHeight="false" outlineLevel="0" collapsed="false">
      <c r="A1368" s="10" t="s">
        <v>973</v>
      </c>
      <c r="B1368" s="10" t="s">
        <v>2935</v>
      </c>
      <c r="C1368" s="10" t="n">
        <v>2</v>
      </c>
      <c r="D1368" s="10" t="n">
        <v>1</v>
      </c>
    </row>
    <row r="1369" customFormat="false" ht="13.8" hidden="false" customHeight="false" outlineLevel="0" collapsed="false">
      <c r="A1369" s="10" t="s">
        <v>3272</v>
      </c>
      <c r="B1369" s="10" t="s">
        <v>3021</v>
      </c>
      <c r="C1369" s="10" t="n">
        <v>1</v>
      </c>
      <c r="D1369" s="10" t="n">
        <v>-1</v>
      </c>
    </row>
    <row r="1370" customFormat="false" ht="13.8" hidden="false" customHeight="false" outlineLevel="0" collapsed="false">
      <c r="A1370" s="10" t="s">
        <v>3273</v>
      </c>
      <c r="B1370" s="10" t="s">
        <v>3274</v>
      </c>
      <c r="C1370" s="10" t="n">
        <v>1</v>
      </c>
      <c r="D1370" s="10" t="n">
        <v>-1</v>
      </c>
    </row>
    <row r="1371" customFormat="false" ht="13.8" hidden="false" customHeight="false" outlineLevel="0" collapsed="false">
      <c r="A1371" s="10" t="s">
        <v>3275</v>
      </c>
      <c r="B1371" s="10" t="s">
        <v>3276</v>
      </c>
      <c r="C1371" s="10" t="n">
        <v>1</v>
      </c>
      <c r="D1371" s="10" t="n">
        <v>-1</v>
      </c>
    </row>
    <row r="1372" customFormat="false" ht="13.8" hidden="false" customHeight="false" outlineLevel="0" collapsed="false">
      <c r="A1372" s="10" t="s">
        <v>3277</v>
      </c>
      <c r="B1372" s="10" t="s">
        <v>3278</v>
      </c>
      <c r="C1372" s="10" t="n">
        <v>1</v>
      </c>
      <c r="D1372" s="10" t="n">
        <v>-1</v>
      </c>
    </row>
    <row r="1373" customFormat="false" ht="13.8" hidden="false" customHeight="false" outlineLevel="0" collapsed="false">
      <c r="A1373" s="10" t="s">
        <v>3279</v>
      </c>
      <c r="B1373" s="10" t="s">
        <v>3280</v>
      </c>
      <c r="C1373" s="10" t="n">
        <v>1</v>
      </c>
      <c r="D1373" s="10" t="n">
        <v>-1</v>
      </c>
    </row>
    <row r="1374" customFormat="false" ht="13.8" hidden="false" customHeight="false" outlineLevel="0" collapsed="false">
      <c r="A1374" s="10" t="s">
        <v>3281</v>
      </c>
      <c r="B1374" s="10" t="s">
        <v>3282</v>
      </c>
      <c r="C1374" s="10" t="n">
        <v>1</v>
      </c>
      <c r="D1374" s="10" t="n">
        <v>-1</v>
      </c>
    </row>
    <row r="1375" customFormat="false" ht="13.8" hidden="false" customHeight="false" outlineLevel="0" collapsed="false">
      <c r="A1375" s="10" t="s">
        <v>3283</v>
      </c>
      <c r="B1375" s="10" t="s">
        <v>3271</v>
      </c>
      <c r="C1375" s="10" t="n">
        <v>1</v>
      </c>
      <c r="D1375" s="10" t="n">
        <v>-1</v>
      </c>
    </row>
    <row r="1376" customFormat="false" ht="13.8" hidden="false" customHeight="false" outlineLevel="0" collapsed="false">
      <c r="A1376" s="10" t="s">
        <v>3284</v>
      </c>
      <c r="B1376" s="10" t="s">
        <v>3285</v>
      </c>
      <c r="C1376" s="10" t="n">
        <v>1</v>
      </c>
      <c r="D1376" s="10" t="n">
        <v>1</v>
      </c>
    </row>
    <row r="1377" customFormat="false" ht="13.8" hidden="false" customHeight="false" outlineLevel="0" collapsed="false">
      <c r="A1377" s="10" t="s">
        <v>3286</v>
      </c>
      <c r="B1377" s="10" t="s">
        <v>3287</v>
      </c>
      <c r="C1377" s="10" t="n">
        <v>1</v>
      </c>
      <c r="D1377" s="10" t="n">
        <v>1</v>
      </c>
    </row>
    <row r="1378" customFormat="false" ht="13.8" hidden="false" customHeight="false" outlineLevel="0" collapsed="false">
      <c r="A1378" s="10" t="s">
        <v>3288</v>
      </c>
      <c r="B1378" s="10" t="s">
        <v>3289</v>
      </c>
      <c r="C1378" s="10" t="n">
        <v>1</v>
      </c>
      <c r="D1378" s="10" t="n">
        <v>1</v>
      </c>
    </row>
    <row r="1379" customFormat="false" ht="13.8" hidden="false" customHeight="false" outlineLevel="0" collapsed="false">
      <c r="A1379" s="10" t="s">
        <v>3290</v>
      </c>
      <c r="B1379" s="10" t="s">
        <v>3291</v>
      </c>
      <c r="C1379" s="10" t="n">
        <v>1</v>
      </c>
      <c r="D1379" s="10" t="n">
        <v>1</v>
      </c>
    </row>
    <row r="1380" customFormat="false" ht="13.8" hidden="false" customHeight="false" outlineLevel="0" collapsed="false">
      <c r="A1380" s="10" t="s">
        <v>3292</v>
      </c>
      <c r="B1380" s="10" t="s">
        <v>3293</v>
      </c>
      <c r="C1380" s="10" t="n">
        <v>1</v>
      </c>
      <c r="D1380" s="10" t="n">
        <v>1</v>
      </c>
    </row>
    <row r="1381" customFormat="false" ht="13.8" hidden="false" customHeight="false" outlineLevel="0" collapsed="false">
      <c r="A1381" s="10" t="s">
        <v>3294</v>
      </c>
      <c r="B1381" s="10" t="s">
        <v>3295</v>
      </c>
      <c r="C1381" s="10" t="n">
        <v>1</v>
      </c>
      <c r="D1381" s="10" t="n">
        <v>1</v>
      </c>
    </row>
    <row r="1382" customFormat="false" ht="13.8" hidden="false" customHeight="false" outlineLevel="0" collapsed="false">
      <c r="A1382" s="10" t="s">
        <v>3296</v>
      </c>
      <c r="B1382" s="10" t="s">
        <v>3297</v>
      </c>
      <c r="C1382" s="10" t="n">
        <v>1</v>
      </c>
      <c r="D1382" s="10" t="n">
        <v>1</v>
      </c>
    </row>
    <row r="1383" customFormat="false" ht="13.8" hidden="false" customHeight="false" outlineLevel="0" collapsed="false">
      <c r="A1383" s="10" t="s">
        <v>3298</v>
      </c>
      <c r="B1383" s="10" t="s">
        <v>3299</v>
      </c>
      <c r="C1383" s="10" t="n">
        <v>1</v>
      </c>
      <c r="D1383" s="10" t="n">
        <v>1</v>
      </c>
    </row>
    <row r="1384" customFormat="false" ht="13.8" hidden="false" customHeight="false" outlineLevel="0" collapsed="false">
      <c r="A1384" s="10" t="s">
        <v>3300</v>
      </c>
      <c r="B1384" s="10" t="s">
        <v>3301</v>
      </c>
      <c r="C1384" s="10" t="n">
        <v>1</v>
      </c>
      <c r="D1384" s="10" t="n">
        <v>1</v>
      </c>
    </row>
    <row r="1385" customFormat="false" ht="13.8" hidden="false" customHeight="false" outlineLevel="0" collapsed="false">
      <c r="A1385" s="10" t="s">
        <v>1188</v>
      </c>
      <c r="B1385" s="10" t="s">
        <v>3302</v>
      </c>
      <c r="C1385" s="10" t="n">
        <v>1</v>
      </c>
      <c r="D1385" s="10" t="n">
        <v>-1</v>
      </c>
    </row>
    <row r="1386" customFormat="false" ht="13.8" hidden="false" customHeight="false" outlineLevel="0" collapsed="false">
      <c r="A1386" s="10" t="s">
        <v>3303</v>
      </c>
      <c r="B1386" s="10" t="s">
        <v>2546</v>
      </c>
      <c r="C1386" s="10" t="n">
        <v>0</v>
      </c>
      <c r="D1386" s="10" t="n">
        <v>-1</v>
      </c>
    </row>
    <row r="1387" customFormat="false" ht="13.8" hidden="false" customHeight="false" outlineLevel="0" collapsed="false">
      <c r="A1387" s="10" t="s">
        <v>3304</v>
      </c>
      <c r="B1387" s="10" t="s">
        <v>3305</v>
      </c>
      <c r="C1387" s="10" t="n">
        <v>0</v>
      </c>
      <c r="D1387" s="10" t="n">
        <v>-1</v>
      </c>
    </row>
    <row r="1388" customFormat="false" ht="13.8" hidden="false" customHeight="false" outlineLevel="0" collapsed="false">
      <c r="A1388" s="10" t="s">
        <v>3306</v>
      </c>
      <c r="B1388" s="10" t="s">
        <v>2546</v>
      </c>
      <c r="C1388" s="10" t="n">
        <v>0</v>
      </c>
      <c r="D1388" s="10" t="n">
        <v>-1</v>
      </c>
    </row>
    <row r="1389" customFormat="false" ht="13.8" hidden="false" customHeight="false" outlineLevel="0" collapsed="false">
      <c r="A1389" s="10" t="s">
        <v>3307</v>
      </c>
      <c r="B1389" s="10" t="s">
        <v>2546</v>
      </c>
      <c r="C1389" s="10" t="n">
        <v>0</v>
      </c>
      <c r="D1389" s="10" t="n">
        <v>-1</v>
      </c>
    </row>
    <row r="1390" customFormat="false" ht="13.8" hidden="false" customHeight="false" outlineLevel="0" collapsed="false">
      <c r="A1390" s="10" t="s">
        <v>3308</v>
      </c>
      <c r="B1390" s="10" t="s">
        <v>2546</v>
      </c>
      <c r="C1390" s="10" t="n">
        <v>0</v>
      </c>
      <c r="D1390" s="10" t="n">
        <v>-1</v>
      </c>
    </row>
    <row r="1391" customFormat="false" ht="13.8" hidden="false" customHeight="false" outlineLevel="0" collapsed="false">
      <c r="A1391" s="10" t="s">
        <v>3309</v>
      </c>
      <c r="B1391" s="10" t="s">
        <v>3310</v>
      </c>
      <c r="C1391" s="10" t="n">
        <v>0</v>
      </c>
      <c r="D1391" s="10" t="n">
        <v>-1</v>
      </c>
    </row>
    <row r="1392" customFormat="false" ht="13.8" hidden="false" customHeight="false" outlineLevel="0" collapsed="false">
      <c r="A1392" s="10" t="s">
        <v>3311</v>
      </c>
      <c r="B1392" s="10" t="s">
        <v>2546</v>
      </c>
      <c r="C1392" s="10" t="n">
        <v>0</v>
      </c>
      <c r="D1392" s="10" t="n">
        <v>-1</v>
      </c>
    </row>
    <row r="1393" customFormat="false" ht="13.8" hidden="false" customHeight="false" outlineLevel="0" collapsed="false">
      <c r="A1393" s="10" t="s">
        <v>3312</v>
      </c>
      <c r="B1393" s="10" t="s">
        <v>2546</v>
      </c>
      <c r="C1393" s="10" t="n">
        <v>0</v>
      </c>
      <c r="D1393" s="10" t="n">
        <v>-1</v>
      </c>
    </row>
    <row r="1394" customFormat="false" ht="13.8" hidden="false" customHeight="false" outlineLevel="0" collapsed="false">
      <c r="A1394" s="10" t="s">
        <v>3313</v>
      </c>
      <c r="B1394" s="10" t="s">
        <v>3314</v>
      </c>
      <c r="C1394" s="10" t="n">
        <v>0</v>
      </c>
      <c r="D1394" s="10" t="n">
        <v>-1</v>
      </c>
    </row>
    <row r="1395" customFormat="false" ht="13.8" hidden="false" customHeight="false" outlineLevel="0" collapsed="false">
      <c r="A1395" s="10" t="s">
        <v>3315</v>
      </c>
      <c r="B1395" s="10" t="s">
        <v>2546</v>
      </c>
      <c r="C1395" s="10" t="n">
        <v>0</v>
      </c>
      <c r="D1395" s="10" t="n">
        <v>-1</v>
      </c>
    </row>
    <row r="1396" customFormat="false" ht="13.8" hidden="false" customHeight="false" outlineLevel="0" collapsed="false">
      <c r="A1396" s="10" t="s">
        <v>3316</v>
      </c>
      <c r="B1396" s="10" t="s">
        <v>3002</v>
      </c>
      <c r="C1396" s="10" t="n">
        <v>0</v>
      </c>
      <c r="D1396" s="10" t="n">
        <v>-1</v>
      </c>
    </row>
    <row r="1397" customFormat="false" ht="13.8" hidden="false" customHeight="false" outlineLevel="0" collapsed="false">
      <c r="A1397" s="10" t="s">
        <v>3317</v>
      </c>
      <c r="B1397" s="10" t="s">
        <v>2546</v>
      </c>
      <c r="C1397" s="10" t="n">
        <v>0</v>
      </c>
      <c r="D1397" s="10" t="n">
        <v>1</v>
      </c>
    </row>
    <row r="1398" customFormat="false" ht="13.8" hidden="false" customHeight="false" outlineLevel="0" collapsed="false">
      <c r="A1398" s="10" t="s">
        <v>3318</v>
      </c>
      <c r="B1398" s="10" t="s">
        <v>3319</v>
      </c>
      <c r="C1398" s="10" t="n">
        <v>0</v>
      </c>
      <c r="D1398" s="10" t="n">
        <v>1</v>
      </c>
    </row>
    <row r="1399" customFormat="false" ht="13.8" hidden="false" customHeight="false" outlineLevel="0" collapsed="false">
      <c r="A1399" s="10" t="s">
        <v>3320</v>
      </c>
      <c r="B1399" s="10" t="s">
        <v>3321</v>
      </c>
      <c r="C1399" s="10" t="n">
        <v>0</v>
      </c>
      <c r="D1399" s="10" t="n">
        <v>1</v>
      </c>
    </row>
    <row r="1400" customFormat="false" ht="13.8" hidden="false" customHeight="false" outlineLevel="0" collapsed="false">
      <c r="A1400" s="10" t="s">
        <v>3322</v>
      </c>
      <c r="B1400" s="10" t="s">
        <v>3323</v>
      </c>
      <c r="C1400" s="10" t="n">
        <v>0</v>
      </c>
      <c r="D1400" s="10" t="n">
        <v>1</v>
      </c>
    </row>
    <row r="1401" customFormat="false" ht="13.8" hidden="false" customHeight="false" outlineLevel="0" collapsed="false">
      <c r="A1401" s="10" t="s">
        <v>3324</v>
      </c>
      <c r="B1401" s="10" t="s">
        <v>3325</v>
      </c>
      <c r="C1401" s="10" t="n">
        <v>0</v>
      </c>
      <c r="D1401" s="10" t="n">
        <v>1</v>
      </c>
    </row>
    <row r="1402" customFormat="false" ht="13.8" hidden="false" customHeight="false" outlineLevel="0" collapsed="false">
      <c r="A1402" s="10" t="s">
        <v>635</v>
      </c>
      <c r="B1402" s="10" t="s">
        <v>2546</v>
      </c>
      <c r="C1402" s="10" t="n">
        <v>0</v>
      </c>
      <c r="D1402" s="10" t="n">
        <v>1</v>
      </c>
    </row>
    <row r="1403" customFormat="false" ht="13.8" hidden="false" customHeight="false" outlineLevel="0" collapsed="false">
      <c r="A1403" s="10" t="s">
        <v>1227</v>
      </c>
      <c r="B1403" s="10" t="s">
        <v>3326</v>
      </c>
      <c r="C1403" s="10" t="n">
        <v>0</v>
      </c>
      <c r="D1403" s="10" t="n">
        <v>-1</v>
      </c>
    </row>
    <row r="1404" customFormat="false" ht="13.8" hidden="false" customHeight="false" outlineLevel="0" collapsed="false">
      <c r="A1404" s="10" t="s">
        <v>1268</v>
      </c>
      <c r="B1404" s="10" t="s">
        <v>3327</v>
      </c>
      <c r="C1404" s="10" t="n">
        <v>0</v>
      </c>
      <c r="D1404" s="10" t="n">
        <v>1</v>
      </c>
    </row>
    <row r="1405" customFormat="false" ht="13.8" hidden="false" customHeight="false" outlineLevel="0" collapsed="false">
      <c r="A1405" s="10" t="s">
        <v>175</v>
      </c>
      <c r="B1405" s="10" t="s">
        <v>3328</v>
      </c>
      <c r="C1405" s="10" t="n">
        <v>0</v>
      </c>
      <c r="D1405" s="1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53" activeCellId="0" sqref="E653"/>
    </sheetView>
  </sheetViews>
  <sheetFormatPr defaultRowHeight="13.8"/>
  <cols>
    <col collapsed="false" hidden="false" max="1" min="1" style="0" width="22.7674418604651"/>
    <col collapsed="false" hidden="false" max="2" min="2" style="0" width="10.4604651162791"/>
    <col collapsed="false" hidden="false" max="3" min="3" style="0" width="13.7813953488372"/>
    <col collapsed="false" hidden="false" max="1025" min="4" style="0" width="9.10697674418605"/>
  </cols>
  <sheetData>
    <row r="1" customFormat="false" ht="13.8" hidden="false" customHeight="false" outlineLevel="0" collapsed="false">
      <c r="A1" s="15" t="s">
        <v>1473</v>
      </c>
      <c r="B1" s="15" t="s">
        <v>3329</v>
      </c>
      <c r="C1" s="15" t="s">
        <v>3330</v>
      </c>
      <c r="D1" s="15" t="s">
        <v>3331</v>
      </c>
    </row>
    <row r="2" customFormat="false" ht="13.8" hidden="false" customHeight="false" outlineLevel="0" collapsed="false">
      <c r="A2" s="15" t="s">
        <v>1013</v>
      </c>
      <c r="B2" s="15" t="n">
        <v>8.46</v>
      </c>
      <c r="C2" s="15" t="n">
        <v>9</v>
      </c>
      <c r="D2" s="15" t="n">
        <v>4</v>
      </c>
    </row>
    <row r="3" customFormat="false" ht="13.8" hidden="false" customHeight="false" outlineLevel="0" collapsed="false">
      <c r="A3" s="15" t="s">
        <v>1332</v>
      </c>
      <c r="B3" s="15" t="n">
        <v>7.8</v>
      </c>
      <c r="C3" s="15" t="n">
        <v>8</v>
      </c>
      <c r="D3" s="15" t="n">
        <v>4</v>
      </c>
    </row>
    <row r="4" customFormat="false" ht="13.8" hidden="false" customHeight="false" outlineLevel="0" collapsed="false">
      <c r="A4" s="15" t="s">
        <v>894</v>
      </c>
      <c r="B4" s="15" t="n">
        <v>8.42</v>
      </c>
      <c r="C4" s="15" t="n">
        <v>9</v>
      </c>
      <c r="D4" s="15" t="n">
        <v>4</v>
      </c>
    </row>
    <row r="5" customFormat="false" ht="13.8" hidden="false" customHeight="false" outlineLevel="0" collapsed="false">
      <c r="A5" s="15" t="s">
        <v>1189</v>
      </c>
      <c r="B5" s="15" t="n">
        <v>8.94</v>
      </c>
      <c r="C5" s="15" t="n">
        <v>9</v>
      </c>
      <c r="D5" s="15" t="n">
        <v>4</v>
      </c>
    </row>
    <row r="6" customFormat="false" ht="13.8" hidden="false" customHeight="false" outlineLevel="0" collapsed="false">
      <c r="A6" s="15" t="s">
        <v>1006</v>
      </c>
      <c r="B6" s="15" t="n">
        <v>7.77999999999999</v>
      </c>
      <c r="C6" s="15" t="n">
        <v>8</v>
      </c>
      <c r="D6" s="15" t="n">
        <v>4</v>
      </c>
    </row>
    <row r="7" customFormat="false" ht="13.8" hidden="false" customHeight="false" outlineLevel="0" collapsed="false">
      <c r="A7" s="15" t="s">
        <v>1618</v>
      </c>
      <c r="B7" s="15" t="n">
        <v>7.68</v>
      </c>
      <c r="C7" s="15" t="n">
        <v>9</v>
      </c>
      <c r="D7" s="15" t="n">
        <v>4</v>
      </c>
    </row>
    <row r="8" customFormat="false" ht="13.8" hidden="false" customHeight="false" outlineLevel="0" collapsed="false">
      <c r="A8" s="15" t="s">
        <v>1165</v>
      </c>
      <c r="B8" s="15" t="n">
        <v>8.12</v>
      </c>
      <c r="C8" s="15" t="n">
        <v>8</v>
      </c>
      <c r="D8" s="15" t="n">
        <v>4</v>
      </c>
    </row>
    <row r="9" customFormat="false" ht="13.8" hidden="false" customHeight="false" outlineLevel="0" collapsed="false">
      <c r="A9" s="15" t="s">
        <v>882</v>
      </c>
      <c r="B9" s="15" t="n">
        <v>9.18</v>
      </c>
      <c r="C9" s="15" t="n">
        <v>8</v>
      </c>
      <c r="D9" s="15" t="n">
        <v>4</v>
      </c>
    </row>
    <row r="10" customFormat="false" ht="13.8" hidden="false" customHeight="false" outlineLevel="0" collapsed="false">
      <c r="A10" s="15" t="s">
        <v>1321</v>
      </c>
      <c r="B10" s="15" t="n">
        <v>9.13999999999999</v>
      </c>
      <c r="C10" s="15" t="n">
        <v>8</v>
      </c>
      <c r="D10" s="15" t="n">
        <v>4</v>
      </c>
    </row>
    <row r="11" customFormat="false" ht="13.8" hidden="false" customHeight="false" outlineLevel="0" collapsed="false">
      <c r="A11" s="15" t="s">
        <v>931</v>
      </c>
      <c r="B11" s="15" t="n">
        <v>8.44</v>
      </c>
      <c r="C11" s="15" t="n">
        <v>9</v>
      </c>
      <c r="D11" s="15" t="n">
        <v>4</v>
      </c>
    </row>
    <row r="12" customFormat="false" ht="13.8" hidden="false" customHeight="false" outlineLevel="0" collapsed="false">
      <c r="A12" s="15" t="s">
        <v>1566</v>
      </c>
      <c r="B12" s="15" t="n">
        <v>8.66</v>
      </c>
      <c r="C12" s="15" t="n">
        <v>9</v>
      </c>
      <c r="D12" s="15" t="n">
        <v>4</v>
      </c>
    </row>
    <row r="13" customFormat="false" ht="13.8" hidden="false" customHeight="false" outlineLevel="0" collapsed="false">
      <c r="A13" s="15" t="s">
        <v>1393</v>
      </c>
      <c r="B13" s="15" t="n">
        <v>8.28</v>
      </c>
      <c r="C13" s="15" t="n">
        <v>8</v>
      </c>
      <c r="D13" s="15" t="n">
        <v>4</v>
      </c>
    </row>
    <row r="14" customFormat="false" ht="13.8" hidden="false" customHeight="false" outlineLevel="0" collapsed="false">
      <c r="A14" s="15" t="s">
        <v>1214</v>
      </c>
      <c r="B14" s="15" t="n">
        <v>8.74</v>
      </c>
      <c r="C14" s="15" t="n">
        <v>9</v>
      </c>
      <c r="D14" s="15" t="n">
        <v>4</v>
      </c>
    </row>
    <row r="15" customFormat="false" ht="13.8" hidden="false" customHeight="false" outlineLevel="0" collapsed="false">
      <c r="A15" s="15" t="s">
        <v>912</v>
      </c>
      <c r="B15" s="15" t="n">
        <v>8.54</v>
      </c>
      <c r="C15" s="15" t="n">
        <v>9</v>
      </c>
      <c r="D15" s="15" t="n">
        <v>4</v>
      </c>
    </row>
    <row r="16" customFormat="false" ht="13.8" hidden="false" customHeight="false" outlineLevel="0" collapsed="false">
      <c r="A16" s="15" t="s">
        <v>1350</v>
      </c>
      <c r="B16" s="15" t="n">
        <v>7.99999999999999</v>
      </c>
      <c r="C16" s="15" t="n">
        <v>9</v>
      </c>
      <c r="D16" s="15" t="n">
        <v>4</v>
      </c>
    </row>
    <row r="17" customFormat="false" ht="13.8" hidden="false" customHeight="false" outlineLevel="0" collapsed="false">
      <c r="A17" s="15" t="s">
        <v>1074</v>
      </c>
      <c r="B17" s="15" t="n">
        <v>8.54</v>
      </c>
      <c r="C17" s="15" t="n">
        <v>8</v>
      </c>
      <c r="D17" s="15" t="n">
        <v>4</v>
      </c>
    </row>
    <row r="18" customFormat="false" ht="13.8" hidden="false" customHeight="false" outlineLevel="0" collapsed="false">
      <c r="A18" s="15" t="s">
        <v>1345</v>
      </c>
      <c r="B18" s="15" t="n">
        <v>9.13999999999999</v>
      </c>
      <c r="C18" s="15" t="n">
        <v>8</v>
      </c>
      <c r="D18" s="15" t="n">
        <v>4</v>
      </c>
    </row>
    <row r="19" customFormat="false" ht="13.8" hidden="false" customHeight="false" outlineLevel="0" collapsed="false">
      <c r="A19" s="15" t="s">
        <v>679</v>
      </c>
      <c r="B19" s="15" t="n">
        <v>8.16</v>
      </c>
      <c r="C19" s="15" t="n">
        <v>8</v>
      </c>
      <c r="D19" s="15" t="n">
        <v>4</v>
      </c>
    </row>
    <row r="20" customFormat="false" ht="13.8" hidden="false" customHeight="false" outlineLevel="0" collapsed="false">
      <c r="A20" s="15" t="s">
        <v>1803</v>
      </c>
      <c r="B20" s="15" t="n">
        <v>9.13999999999999</v>
      </c>
      <c r="C20" s="15" t="n">
        <v>8</v>
      </c>
      <c r="D20" s="15" t="n">
        <v>4</v>
      </c>
    </row>
    <row r="21" customFormat="false" ht="13.8" hidden="false" customHeight="false" outlineLevel="0" collapsed="false">
      <c r="A21" s="15" t="s">
        <v>1585</v>
      </c>
      <c r="B21" s="15" t="n">
        <v>8.78</v>
      </c>
      <c r="C21" s="15" t="n">
        <v>9</v>
      </c>
      <c r="D21" s="15" t="n">
        <v>4</v>
      </c>
    </row>
    <row r="22" customFormat="false" ht="13.8" hidden="false" customHeight="false" outlineLevel="0" collapsed="false">
      <c r="A22" s="15" t="s">
        <v>1384</v>
      </c>
      <c r="B22" s="15" t="n">
        <v>8.67999999999999</v>
      </c>
      <c r="C22" s="15" t="n">
        <v>8</v>
      </c>
      <c r="D22" s="15" t="n">
        <v>4</v>
      </c>
    </row>
    <row r="23" customFormat="false" ht="13.8" hidden="false" customHeight="false" outlineLevel="0" collapsed="false">
      <c r="A23" s="15" t="s">
        <v>1375</v>
      </c>
      <c r="B23" s="15" t="n">
        <v>8.54</v>
      </c>
      <c r="C23" s="15" t="n">
        <v>8</v>
      </c>
      <c r="D23" s="15" t="n">
        <v>4</v>
      </c>
    </row>
    <row r="24" customFormat="false" ht="13.8" hidden="false" customHeight="false" outlineLevel="0" collapsed="false">
      <c r="A24" s="15" t="s">
        <v>492</v>
      </c>
      <c r="B24" s="15" t="n">
        <v>8.54</v>
      </c>
      <c r="C24" s="15" t="n">
        <v>8</v>
      </c>
      <c r="D24" s="15" t="n">
        <v>4</v>
      </c>
    </row>
    <row r="25" customFormat="false" ht="13.8" hidden="false" customHeight="false" outlineLevel="0" collapsed="false">
      <c r="A25" s="15" t="s">
        <v>1162</v>
      </c>
      <c r="B25" s="15" t="n">
        <v>9.18</v>
      </c>
      <c r="C25" s="15" t="n">
        <v>8</v>
      </c>
      <c r="D25" s="15" t="n">
        <v>4</v>
      </c>
    </row>
    <row r="26" customFormat="false" ht="13.8" hidden="false" customHeight="false" outlineLevel="0" collapsed="false">
      <c r="A26" s="15" t="s">
        <v>1554</v>
      </c>
      <c r="B26" s="15" t="n">
        <v>8.9</v>
      </c>
      <c r="C26" s="15" t="n">
        <v>9</v>
      </c>
      <c r="D26" s="15" t="n">
        <v>4</v>
      </c>
    </row>
    <row r="27" customFormat="false" ht="13.8" hidden="false" customHeight="false" outlineLevel="0" collapsed="false">
      <c r="A27" s="15" t="s">
        <v>1270</v>
      </c>
      <c r="B27" s="15" t="n">
        <v>8.2</v>
      </c>
      <c r="C27" s="15" t="n">
        <v>9</v>
      </c>
      <c r="D27" s="15" t="n">
        <v>4</v>
      </c>
    </row>
    <row r="28" customFormat="false" ht="13.8" hidden="false" customHeight="false" outlineLevel="0" collapsed="false">
      <c r="A28" s="15" t="s">
        <v>1779</v>
      </c>
      <c r="B28" s="15" t="n">
        <v>7.88</v>
      </c>
      <c r="C28" s="15" t="n">
        <v>8</v>
      </c>
      <c r="D28" s="15" t="n">
        <v>4</v>
      </c>
    </row>
    <row r="29" customFormat="false" ht="13.8" hidden="false" customHeight="false" outlineLevel="0" collapsed="false">
      <c r="A29" s="15" t="s">
        <v>1085</v>
      </c>
      <c r="B29" s="15" t="n">
        <v>9.22</v>
      </c>
      <c r="C29" s="15" t="n">
        <v>9</v>
      </c>
      <c r="D29" s="15" t="n">
        <v>4</v>
      </c>
    </row>
    <row r="30" customFormat="false" ht="13.8" hidden="false" customHeight="false" outlineLevel="0" collapsed="false">
      <c r="A30" s="15" t="s">
        <v>1150</v>
      </c>
      <c r="B30" s="15" t="n">
        <v>8.2</v>
      </c>
      <c r="C30" s="15" t="n">
        <v>8</v>
      </c>
      <c r="D30" s="15" t="n">
        <v>4</v>
      </c>
    </row>
    <row r="31" customFormat="false" ht="13.8" hidden="false" customHeight="false" outlineLevel="0" collapsed="false">
      <c r="A31" s="15" t="s">
        <v>1942</v>
      </c>
      <c r="B31" s="15" t="n">
        <v>9.18</v>
      </c>
      <c r="C31" s="15" t="n">
        <v>8</v>
      </c>
      <c r="D31" s="15" t="n">
        <v>4</v>
      </c>
    </row>
    <row r="32" customFormat="false" ht="13.8" hidden="false" customHeight="false" outlineLevel="0" collapsed="false">
      <c r="A32" s="15" t="s">
        <v>1718</v>
      </c>
      <c r="B32" s="15" t="n">
        <v>7.43999999999999</v>
      </c>
      <c r="C32" s="15" t="n">
        <v>8</v>
      </c>
      <c r="D32" s="15" t="n">
        <v>4</v>
      </c>
    </row>
    <row r="33" customFormat="false" ht="13.8" hidden="false" customHeight="false" outlineLevel="0" collapsed="false">
      <c r="A33" s="15" t="s">
        <v>778</v>
      </c>
      <c r="B33" s="15" t="n">
        <v>8.7</v>
      </c>
      <c r="C33" s="15" t="n">
        <v>10</v>
      </c>
      <c r="D33" s="15" t="n">
        <v>4</v>
      </c>
    </row>
    <row r="34" customFormat="false" ht="13.8" hidden="false" customHeight="false" outlineLevel="0" collapsed="false">
      <c r="A34" s="15" t="s">
        <v>1151</v>
      </c>
      <c r="B34" s="15" t="n">
        <v>8.98</v>
      </c>
      <c r="C34" s="15" t="n">
        <v>8</v>
      </c>
      <c r="D34" s="15" t="n">
        <v>4</v>
      </c>
    </row>
    <row r="35" customFormat="false" ht="13.8" hidden="false" customHeight="false" outlineLevel="0" collapsed="false">
      <c r="A35" s="15" t="s">
        <v>186</v>
      </c>
      <c r="B35" s="15" t="n">
        <v>8.66</v>
      </c>
      <c r="C35" s="15" t="n">
        <v>8</v>
      </c>
      <c r="D35" s="15" t="n">
        <v>4</v>
      </c>
    </row>
    <row r="36" customFormat="false" ht="13.8" hidden="false" customHeight="false" outlineLevel="0" collapsed="false">
      <c r="A36" s="15" t="s">
        <v>1071</v>
      </c>
      <c r="B36" s="15" t="n">
        <v>8.95999999999999</v>
      </c>
      <c r="C36" s="15" t="n">
        <v>9</v>
      </c>
      <c r="D36" s="15" t="n">
        <v>4</v>
      </c>
    </row>
    <row r="37" customFormat="false" ht="13.8" hidden="false" customHeight="false" outlineLevel="0" collapsed="false">
      <c r="A37" s="15" t="s">
        <v>1208</v>
      </c>
      <c r="B37" s="15" t="n">
        <v>8.95999999999999</v>
      </c>
      <c r="C37" s="15" t="n">
        <v>9</v>
      </c>
      <c r="D37" s="15" t="n">
        <v>4</v>
      </c>
    </row>
    <row r="38" customFormat="false" ht="13.8" hidden="false" customHeight="false" outlineLevel="0" collapsed="false">
      <c r="A38" s="15" t="s">
        <v>1867</v>
      </c>
      <c r="B38" s="15" t="n">
        <v>9.18</v>
      </c>
      <c r="C38" s="15" t="n">
        <v>8</v>
      </c>
      <c r="D38" s="15" t="n">
        <v>4</v>
      </c>
    </row>
    <row r="39" customFormat="false" ht="13.8" hidden="false" customHeight="false" outlineLevel="0" collapsed="false">
      <c r="A39" s="15" t="s">
        <v>1650</v>
      </c>
      <c r="B39" s="15" t="n">
        <v>8.92</v>
      </c>
      <c r="C39" s="15" t="n">
        <v>9</v>
      </c>
      <c r="D39" s="15" t="n">
        <v>4</v>
      </c>
    </row>
    <row r="40" customFormat="false" ht="13.8" hidden="false" customHeight="false" outlineLevel="0" collapsed="false">
      <c r="A40" s="15" t="s">
        <v>1310</v>
      </c>
      <c r="B40" s="15" t="n">
        <v>8.5</v>
      </c>
      <c r="C40" s="15" t="n">
        <v>8</v>
      </c>
      <c r="D40" s="15" t="n">
        <v>4</v>
      </c>
    </row>
    <row r="41" customFormat="false" ht="13.8" hidden="false" customHeight="false" outlineLevel="0" collapsed="false">
      <c r="A41" s="15" t="s">
        <v>1834</v>
      </c>
      <c r="B41" s="15" t="n">
        <v>7.76</v>
      </c>
      <c r="C41" s="15" t="n">
        <v>8</v>
      </c>
      <c r="D41" s="15" t="n">
        <v>4</v>
      </c>
    </row>
    <row r="42" customFormat="false" ht="13.8" hidden="false" customHeight="false" outlineLevel="0" collapsed="false">
      <c r="A42" s="15" t="s">
        <v>440</v>
      </c>
      <c r="B42" s="15" t="n">
        <v>8.94</v>
      </c>
      <c r="C42" s="15" t="n">
        <v>8</v>
      </c>
      <c r="D42" s="15" t="n">
        <v>4</v>
      </c>
    </row>
    <row r="43" customFormat="false" ht="13.8" hidden="false" customHeight="false" outlineLevel="0" collapsed="false">
      <c r="A43" s="15" t="s">
        <v>1328</v>
      </c>
      <c r="B43" s="15" t="n">
        <v>7.18</v>
      </c>
      <c r="C43" s="15" t="n">
        <v>8</v>
      </c>
      <c r="D43" s="15" t="n">
        <v>4</v>
      </c>
    </row>
    <row r="44" customFormat="false" ht="13.8" hidden="false" customHeight="false" outlineLevel="0" collapsed="false">
      <c r="A44" s="15" t="s">
        <v>997</v>
      </c>
      <c r="B44" s="15" t="n">
        <v>8.48</v>
      </c>
      <c r="C44" s="15" t="n">
        <v>10</v>
      </c>
      <c r="D44" s="15" t="n">
        <v>4</v>
      </c>
    </row>
    <row r="45" customFormat="false" ht="13.8" hidden="false" customHeight="false" outlineLevel="0" collapsed="false">
      <c r="A45" s="15" t="s">
        <v>1754</v>
      </c>
      <c r="B45" s="15" t="n">
        <v>8.58</v>
      </c>
      <c r="C45" s="15" t="n">
        <v>8</v>
      </c>
      <c r="D45" s="15" t="n">
        <v>4</v>
      </c>
    </row>
    <row r="46" customFormat="false" ht="13.8" hidden="false" customHeight="false" outlineLevel="0" collapsed="false">
      <c r="A46" s="15" t="s">
        <v>1394</v>
      </c>
      <c r="B46" s="15" t="n">
        <v>9.2</v>
      </c>
      <c r="C46" s="15" t="n">
        <v>8</v>
      </c>
      <c r="D46" s="15" t="n">
        <v>4</v>
      </c>
    </row>
    <row r="47" customFormat="false" ht="13.8" hidden="false" customHeight="false" outlineLevel="0" collapsed="false">
      <c r="A47" s="15" t="s">
        <v>1369</v>
      </c>
      <c r="B47" s="15" t="n">
        <v>8.76</v>
      </c>
      <c r="C47" s="15" t="n">
        <v>8</v>
      </c>
      <c r="D47" s="15" t="n">
        <v>4</v>
      </c>
    </row>
    <row r="48" customFormat="false" ht="13.8" hidden="false" customHeight="false" outlineLevel="0" collapsed="false">
      <c r="A48" s="15" t="s">
        <v>1050</v>
      </c>
      <c r="B48" s="15" t="n">
        <v>8.7</v>
      </c>
      <c r="C48" s="15" t="n">
        <v>8</v>
      </c>
      <c r="D48" s="15" t="n">
        <v>4</v>
      </c>
    </row>
    <row r="49" customFormat="false" ht="13.8" hidden="false" customHeight="false" outlineLevel="0" collapsed="false">
      <c r="A49" s="15" t="s">
        <v>1335</v>
      </c>
      <c r="B49" s="15" t="n">
        <v>8.06</v>
      </c>
      <c r="C49" s="15" t="n">
        <v>8</v>
      </c>
      <c r="D49" s="15" t="n">
        <v>4</v>
      </c>
    </row>
    <row r="50" customFormat="false" ht="13.8" hidden="false" customHeight="false" outlineLevel="0" collapsed="false">
      <c r="A50" s="15" t="s">
        <v>1612</v>
      </c>
      <c r="B50" s="15" t="n">
        <v>8.84</v>
      </c>
      <c r="C50" s="15" t="n">
        <v>9</v>
      </c>
      <c r="D50" s="15" t="n">
        <v>4</v>
      </c>
    </row>
    <row r="51" customFormat="false" ht="13.8" hidden="false" customHeight="false" outlineLevel="0" collapsed="false">
      <c r="A51" s="15" t="s">
        <v>1029</v>
      </c>
      <c r="B51" s="15" t="n">
        <v>8.05999999999999</v>
      </c>
      <c r="C51" s="15" t="n">
        <v>8</v>
      </c>
      <c r="D51" s="15" t="n">
        <v>4</v>
      </c>
    </row>
    <row r="52" customFormat="false" ht="13.8" hidden="false" customHeight="false" outlineLevel="0" collapsed="false">
      <c r="A52" s="15" t="s">
        <v>998</v>
      </c>
      <c r="B52" s="15" t="n">
        <v>8.42</v>
      </c>
      <c r="C52" s="15" t="n">
        <v>8</v>
      </c>
      <c r="D52" s="15" t="n">
        <v>4</v>
      </c>
    </row>
    <row r="53" customFormat="false" ht="13.8" hidden="false" customHeight="false" outlineLevel="0" collapsed="false">
      <c r="A53" s="15" t="s">
        <v>1901</v>
      </c>
      <c r="B53" s="15" t="n">
        <v>8.18</v>
      </c>
      <c r="C53" s="15" t="n">
        <v>8</v>
      </c>
      <c r="D53" s="15" t="n">
        <v>4</v>
      </c>
    </row>
    <row r="54" customFormat="false" ht="13.8" hidden="false" customHeight="false" outlineLevel="0" collapsed="false">
      <c r="A54" s="15" t="s">
        <v>1135</v>
      </c>
      <c r="B54" s="15" t="n">
        <v>8.84</v>
      </c>
      <c r="C54" s="15" t="n">
        <v>8</v>
      </c>
      <c r="D54" s="15" t="n">
        <v>4</v>
      </c>
    </row>
    <row r="55" customFormat="false" ht="13.8" hidden="false" customHeight="false" outlineLevel="0" collapsed="false">
      <c r="A55" s="15" t="s">
        <v>1092</v>
      </c>
      <c r="B55" s="15" t="n">
        <v>7.68</v>
      </c>
      <c r="C55" s="15" t="n">
        <v>8</v>
      </c>
      <c r="D55" s="15" t="n">
        <v>4</v>
      </c>
    </row>
    <row r="56" customFormat="false" ht="13.8" hidden="false" customHeight="false" outlineLevel="0" collapsed="false">
      <c r="A56" s="15" t="s">
        <v>1414</v>
      </c>
      <c r="B56" s="15" t="n">
        <v>9.28</v>
      </c>
      <c r="C56" s="15" t="n">
        <v>9</v>
      </c>
      <c r="D56" s="15" t="n">
        <v>4</v>
      </c>
    </row>
    <row r="57" customFormat="false" ht="13.8" hidden="false" customHeight="false" outlineLevel="0" collapsed="false">
      <c r="A57" s="15" t="s">
        <v>1455</v>
      </c>
      <c r="B57" s="15" t="n">
        <v>8.02</v>
      </c>
      <c r="C57" s="15" t="n">
        <v>8</v>
      </c>
      <c r="D57" s="15" t="n">
        <v>4</v>
      </c>
    </row>
    <row r="58" customFormat="false" ht="13.8" hidden="false" customHeight="false" outlineLevel="0" collapsed="false">
      <c r="A58" s="15" t="s">
        <v>766</v>
      </c>
      <c r="B58" s="15" t="n">
        <v>8.64</v>
      </c>
      <c r="C58" s="15" t="n">
        <v>8</v>
      </c>
      <c r="D58" s="15" t="n">
        <v>4</v>
      </c>
    </row>
    <row r="59" customFormat="false" ht="13.8" hidden="false" customHeight="false" outlineLevel="0" collapsed="false">
      <c r="A59" s="15" t="s">
        <v>1515</v>
      </c>
      <c r="B59" s="15" t="n">
        <v>8.55999999999999</v>
      </c>
      <c r="C59" s="15" t="n">
        <v>10</v>
      </c>
      <c r="D59" s="15" t="n">
        <v>4</v>
      </c>
    </row>
    <row r="60" customFormat="false" ht="13.8" hidden="false" customHeight="false" outlineLevel="0" collapsed="false">
      <c r="A60" s="15" t="s">
        <v>939</v>
      </c>
      <c r="B60" s="15" t="n">
        <v>8.8</v>
      </c>
      <c r="C60" s="15" t="n">
        <v>8</v>
      </c>
      <c r="D60" s="15" t="n">
        <v>4</v>
      </c>
    </row>
    <row r="61" customFormat="false" ht="13.8" hidden="false" customHeight="false" outlineLevel="0" collapsed="false">
      <c r="A61" s="15" t="s">
        <v>1411</v>
      </c>
      <c r="B61" s="15" t="n">
        <v>8.42</v>
      </c>
      <c r="C61" s="15" t="n">
        <v>8</v>
      </c>
      <c r="D61" s="15" t="n">
        <v>4</v>
      </c>
    </row>
    <row r="62" customFormat="false" ht="13.8" hidden="false" customHeight="false" outlineLevel="0" collapsed="false">
      <c r="A62" s="15" t="s">
        <v>1751</v>
      </c>
      <c r="B62" s="15" t="n">
        <v>8</v>
      </c>
      <c r="C62" s="15" t="n">
        <v>8</v>
      </c>
      <c r="D62" s="15" t="n">
        <v>4</v>
      </c>
    </row>
    <row r="63" customFormat="false" ht="13.8" hidden="false" customHeight="false" outlineLevel="0" collapsed="false">
      <c r="A63" s="15" t="s">
        <v>1915</v>
      </c>
      <c r="B63" s="15" t="n">
        <v>7.68</v>
      </c>
      <c r="C63" s="15" t="n">
        <v>8</v>
      </c>
      <c r="D63" s="15" t="n">
        <v>4</v>
      </c>
    </row>
    <row r="64" customFormat="false" ht="13.8" hidden="false" customHeight="false" outlineLevel="0" collapsed="false">
      <c r="A64" s="15" t="s">
        <v>1713</v>
      </c>
      <c r="B64" s="15" t="n">
        <v>9.5</v>
      </c>
      <c r="C64" s="15" t="n">
        <v>8</v>
      </c>
      <c r="D64" s="15" t="n">
        <v>4</v>
      </c>
    </row>
    <row r="65" customFormat="false" ht="13.8" hidden="false" customHeight="false" outlineLevel="0" collapsed="false">
      <c r="A65" s="15" t="s">
        <v>1686</v>
      </c>
      <c r="B65" s="15" t="n">
        <v>8.98</v>
      </c>
      <c r="C65" s="15" t="n">
        <v>8</v>
      </c>
      <c r="D65" s="15" t="n">
        <v>4</v>
      </c>
    </row>
    <row r="66" customFormat="false" ht="13.8" hidden="false" customHeight="false" outlineLevel="0" collapsed="false">
      <c r="A66" s="15" t="s">
        <v>1094</v>
      </c>
      <c r="B66" s="15" t="n">
        <v>8.23999999999999</v>
      </c>
      <c r="C66" s="15" t="n">
        <v>8</v>
      </c>
      <c r="D66" s="15" t="n">
        <v>4</v>
      </c>
    </row>
    <row r="67" customFormat="false" ht="13.8" hidden="false" customHeight="false" outlineLevel="0" collapsed="false">
      <c r="A67" s="15" t="s">
        <v>1575</v>
      </c>
      <c r="B67" s="15" t="n">
        <v>9</v>
      </c>
      <c r="C67" s="15" t="n">
        <v>9</v>
      </c>
      <c r="D67" s="15" t="n">
        <v>4</v>
      </c>
    </row>
    <row r="68" customFormat="false" ht="13.8" hidden="false" customHeight="false" outlineLevel="0" collapsed="false">
      <c r="A68" s="15" t="s">
        <v>1205</v>
      </c>
      <c r="B68" s="15" t="n">
        <v>9.38</v>
      </c>
      <c r="C68" s="15" t="n">
        <v>10</v>
      </c>
      <c r="D68" s="15" t="n">
        <v>4</v>
      </c>
    </row>
    <row r="69" customFormat="false" ht="13.8" hidden="false" customHeight="false" outlineLevel="0" collapsed="false">
      <c r="A69" s="15" t="s">
        <v>577</v>
      </c>
      <c r="B69" s="15" t="n">
        <v>8.79999999999999</v>
      </c>
      <c r="C69" s="15" t="n">
        <v>10</v>
      </c>
      <c r="D69" s="15" t="n">
        <v>4</v>
      </c>
    </row>
    <row r="70" customFormat="false" ht="13.8" hidden="false" customHeight="false" outlineLevel="0" collapsed="false">
      <c r="A70" s="15" t="s">
        <v>932</v>
      </c>
      <c r="B70" s="15" t="n">
        <v>7.58</v>
      </c>
      <c r="C70" s="15" t="n">
        <v>8</v>
      </c>
      <c r="D70" s="15" t="n">
        <v>4</v>
      </c>
    </row>
    <row r="71" customFormat="false" ht="13.8" hidden="false" customHeight="false" outlineLevel="0" collapsed="false">
      <c r="A71" s="15" t="s">
        <v>1216</v>
      </c>
      <c r="B71" s="15" t="n">
        <v>7.24</v>
      </c>
      <c r="C71" s="15" t="n">
        <v>8</v>
      </c>
      <c r="D71" s="15" t="n">
        <v>4</v>
      </c>
    </row>
    <row r="72" customFormat="false" ht="13.8" hidden="false" customHeight="false" outlineLevel="0" collapsed="false">
      <c r="A72" s="15" t="s">
        <v>226</v>
      </c>
      <c r="B72" s="15" t="n">
        <v>8.34</v>
      </c>
      <c r="C72" s="15" t="n">
        <v>8</v>
      </c>
      <c r="D72" s="15" t="n">
        <v>4</v>
      </c>
    </row>
    <row r="73" customFormat="false" ht="13.8" hidden="false" customHeight="false" outlineLevel="0" collapsed="false">
      <c r="A73" s="15" t="s">
        <v>916</v>
      </c>
      <c r="B73" s="15" t="n">
        <v>9.08</v>
      </c>
      <c r="C73" s="15" t="n">
        <v>8</v>
      </c>
      <c r="D73" s="15" t="n">
        <v>4</v>
      </c>
    </row>
    <row r="74" customFormat="false" ht="13.8" hidden="false" customHeight="false" outlineLevel="0" collapsed="false">
      <c r="A74" s="15" t="s">
        <v>1245</v>
      </c>
      <c r="B74" s="15" t="n">
        <v>8.56</v>
      </c>
      <c r="C74" s="15" t="n">
        <v>8</v>
      </c>
      <c r="D74" s="15" t="n">
        <v>4</v>
      </c>
    </row>
    <row r="75" customFormat="false" ht="13.8" hidden="false" customHeight="false" outlineLevel="0" collapsed="false">
      <c r="A75" s="15" t="s">
        <v>971</v>
      </c>
      <c r="B75" s="15" t="n">
        <v>8.74</v>
      </c>
      <c r="C75" s="15" t="n">
        <v>8</v>
      </c>
      <c r="D75" s="15" t="n">
        <v>4</v>
      </c>
    </row>
    <row r="76" customFormat="false" ht="13.8" hidden="false" customHeight="false" outlineLevel="0" collapsed="false">
      <c r="A76" s="15" t="s">
        <v>1190</v>
      </c>
      <c r="B76" s="15" t="n">
        <v>9.44</v>
      </c>
      <c r="C76" s="15" t="n">
        <v>8</v>
      </c>
      <c r="D76" s="15" t="n">
        <v>4</v>
      </c>
    </row>
    <row r="77" customFormat="false" ht="13.8" hidden="false" customHeight="false" outlineLevel="0" collapsed="false">
      <c r="A77" s="15" t="s">
        <v>1842</v>
      </c>
      <c r="B77" s="15" t="n">
        <v>8.98</v>
      </c>
      <c r="C77" s="15" t="n">
        <v>8</v>
      </c>
      <c r="D77" s="15" t="n">
        <v>4</v>
      </c>
    </row>
    <row r="78" customFormat="false" ht="13.8" hidden="false" customHeight="false" outlineLevel="0" collapsed="false">
      <c r="A78" s="15" t="s">
        <v>1249</v>
      </c>
      <c r="B78" s="15" t="n">
        <v>7.54</v>
      </c>
      <c r="C78" s="15" t="n">
        <v>8</v>
      </c>
      <c r="D78" s="15" t="n">
        <v>4</v>
      </c>
    </row>
    <row r="79" customFormat="false" ht="13.8" hidden="false" customHeight="false" outlineLevel="0" collapsed="false">
      <c r="A79" s="15" t="s">
        <v>1034</v>
      </c>
      <c r="B79" s="15" t="n">
        <v>9.16</v>
      </c>
      <c r="C79" s="15" t="n">
        <v>9</v>
      </c>
      <c r="D79" s="15" t="n">
        <v>4</v>
      </c>
    </row>
    <row r="80" customFormat="false" ht="13.8" hidden="false" customHeight="false" outlineLevel="0" collapsed="false">
      <c r="A80" s="15" t="s">
        <v>1858</v>
      </c>
      <c r="B80" s="15" t="n">
        <v>9.21999999999999</v>
      </c>
      <c r="C80" s="15" t="n">
        <v>8</v>
      </c>
      <c r="D80" s="15" t="n">
        <v>4</v>
      </c>
    </row>
    <row r="81" customFormat="false" ht="13.8" hidden="false" customHeight="false" outlineLevel="0" collapsed="false">
      <c r="A81" s="15" t="s">
        <v>1740</v>
      </c>
      <c r="B81" s="15" t="n">
        <v>8.55999999999999</v>
      </c>
      <c r="C81" s="15" t="n">
        <v>8</v>
      </c>
      <c r="D81" s="15" t="n">
        <v>4</v>
      </c>
    </row>
    <row r="82" customFormat="false" ht="13.8" hidden="false" customHeight="false" outlineLevel="0" collapsed="false">
      <c r="A82" s="15" t="s">
        <v>1161</v>
      </c>
      <c r="B82" s="15" t="n">
        <v>9.14</v>
      </c>
      <c r="C82" s="15" t="n">
        <v>11</v>
      </c>
      <c r="D82" s="15" t="n">
        <v>4</v>
      </c>
    </row>
    <row r="83" customFormat="false" ht="13.8" hidden="false" customHeight="false" outlineLevel="0" collapsed="false">
      <c r="A83" s="15" t="s">
        <v>1457</v>
      </c>
      <c r="B83" s="15" t="n">
        <v>8.18</v>
      </c>
      <c r="C83" s="15" t="n">
        <v>9</v>
      </c>
      <c r="D83" s="15" t="n">
        <v>4</v>
      </c>
    </row>
    <row r="84" customFormat="false" ht="13.8" hidden="false" customHeight="false" outlineLevel="0" collapsed="false">
      <c r="A84" s="15" t="s">
        <v>1246</v>
      </c>
      <c r="B84" s="15" t="n">
        <v>8.68</v>
      </c>
      <c r="C84" s="15" t="n">
        <v>9</v>
      </c>
      <c r="D84" s="15" t="n">
        <v>4</v>
      </c>
    </row>
    <row r="85" customFormat="false" ht="13.8" hidden="false" customHeight="false" outlineLevel="0" collapsed="false">
      <c r="A85" s="15" t="s">
        <v>1204</v>
      </c>
      <c r="B85" s="15" t="n">
        <v>7.64</v>
      </c>
      <c r="C85" s="15" t="n">
        <v>9</v>
      </c>
      <c r="D85" s="15" t="n">
        <v>4</v>
      </c>
    </row>
    <row r="86" customFormat="false" ht="13.8" hidden="false" customHeight="false" outlineLevel="0" collapsed="false">
      <c r="A86" s="15" t="s">
        <v>1882</v>
      </c>
      <c r="B86" s="15" t="n">
        <v>8.04</v>
      </c>
      <c r="C86" s="15" t="n">
        <v>8</v>
      </c>
      <c r="D86" s="15" t="n">
        <v>4</v>
      </c>
    </row>
    <row r="87" customFormat="false" ht="13.8" hidden="false" customHeight="false" outlineLevel="0" collapsed="false">
      <c r="A87" s="15" t="s">
        <v>1275</v>
      </c>
      <c r="B87" s="15" t="n">
        <v>8.48</v>
      </c>
      <c r="C87" s="15" t="n">
        <v>10</v>
      </c>
      <c r="D87" s="15" t="n">
        <v>4</v>
      </c>
    </row>
    <row r="88" customFormat="false" ht="13.8" hidden="false" customHeight="false" outlineLevel="0" collapsed="false">
      <c r="A88" s="15" t="s">
        <v>1164</v>
      </c>
      <c r="B88" s="15" t="n">
        <v>7.92</v>
      </c>
      <c r="C88" s="15" t="n">
        <v>8</v>
      </c>
      <c r="D88" s="15" t="n">
        <v>4</v>
      </c>
    </row>
    <row r="89" customFormat="false" ht="13.8" hidden="false" customHeight="false" outlineLevel="0" collapsed="false">
      <c r="A89" s="15" t="s">
        <v>1077</v>
      </c>
      <c r="B89" s="15" t="n">
        <v>9.24</v>
      </c>
      <c r="C89" s="15" t="n">
        <v>8</v>
      </c>
      <c r="D89" s="15" t="n">
        <v>4</v>
      </c>
    </row>
    <row r="90" customFormat="false" ht="13.8" hidden="false" customHeight="false" outlineLevel="0" collapsed="false">
      <c r="A90" s="15" t="s">
        <v>1206</v>
      </c>
      <c r="B90" s="15" t="n">
        <v>8.54</v>
      </c>
      <c r="C90" s="15" t="n">
        <v>8</v>
      </c>
      <c r="D90" s="15" t="n">
        <v>4</v>
      </c>
    </row>
    <row r="91" customFormat="false" ht="13.8" hidden="false" customHeight="false" outlineLevel="0" collapsed="false">
      <c r="A91" s="15" t="s">
        <v>1108</v>
      </c>
      <c r="B91" s="15" t="n">
        <v>8.2</v>
      </c>
      <c r="C91" s="15" t="n">
        <v>9</v>
      </c>
      <c r="D91" s="15" t="n">
        <v>4</v>
      </c>
    </row>
    <row r="92" customFormat="false" ht="13.8" hidden="false" customHeight="false" outlineLevel="0" collapsed="false">
      <c r="A92" s="15" t="s">
        <v>915</v>
      </c>
      <c r="B92" s="15" t="n">
        <v>9.45999999999999</v>
      </c>
      <c r="C92" s="15" t="n">
        <v>8</v>
      </c>
      <c r="D92" s="15" t="n">
        <v>4</v>
      </c>
    </row>
    <row r="93" customFormat="false" ht="13.8" hidden="false" customHeight="false" outlineLevel="0" collapsed="false">
      <c r="A93" s="15" t="s">
        <v>999</v>
      </c>
      <c r="B93" s="15" t="n">
        <v>9.05999999999999</v>
      </c>
      <c r="C93" s="15" t="n">
        <v>8</v>
      </c>
      <c r="D93" s="15" t="n">
        <v>4</v>
      </c>
    </row>
    <row r="94" customFormat="false" ht="13.8" hidden="false" customHeight="false" outlineLevel="0" collapsed="false">
      <c r="A94" s="15" t="s">
        <v>607</v>
      </c>
      <c r="B94" s="15" t="n">
        <v>8.54</v>
      </c>
      <c r="C94" s="15" t="n">
        <v>8</v>
      </c>
      <c r="D94" s="15" t="n">
        <v>4</v>
      </c>
    </row>
    <row r="95" customFormat="false" ht="13.8" hidden="false" customHeight="false" outlineLevel="0" collapsed="false">
      <c r="A95" s="15" t="s">
        <v>994</v>
      </c>
      <c r="B95" s="15" t="n">
        <v>7.63999999999999</v>
      </c>
      <c r="C95" s="15" t="n">
        <v>8</v>
      </c>
      <c r="D95" s="15" t="n">
        <v>4</v>
      </c>
    </row>
    <row r="96" customFormat="false" ht="13.8" hidden="false" customHeight="false" outlineLevel="0" collapsed="false">
      <c r="A96" s="15" t="s">
        <v>1672</v>
      </c>
      <c r="B96" s="15" t="n">
        <v>9.54</v>
      </c>
      <c r="C96" s="15" t="n">
        <v>8</v>
      </c>
      <c r="D96" s="15" t="n">
        <v>4</v>
      </c>
    </row>
    <row r="97" customFormat="false" ht="13.8" hidden="false" customHeight="false" outlineLevel="0" collapsed="false">
      <c r="A97" s="15" t="s">
        <v>910</v>
      </c>
      <c r="B97" s="15" t="n">
        <v>8.32</v>
      </c>
      <c r="C97" s="15" t="n">
        <v>9</v>
      </c>
      <c r="D97" s="15" t="n">
        <v>4</v>
      </c>
    </row>
    <row r="98" customFormat="false" ht="13.8" hidden="false" customHeight="false" outlineLevel="0" collapsed="false">
      <c r="A98" s="15" t="s">
        <v>1078</v>
      </c>
      <c r="B98" s="15" t="n">
        <v>8.67999999999999</v>
      </c>
      <c r="C98" s="15" t="n">
        <v>8</v>
      </c>
      <c r="D98" s="15" t="n">
        <v>4</v>
      </c>
    </row>
    <row r="99" customFormat="false" ht="13.8" hidden="false" customHeight="false" outlineLevel="0" collapsed="false">
      <c r="A99" s="15" t="s">
        <v>229</v>
      </c>
      <c r="B99" s="15" t="n">
        <v>8.13999999999999</v>
      </c>
      <c r="C99" s="15" t="n">
        <v>8</v>
      </c>
      <c r="D99" s="15" t="n">
        <v>4</v>
      </c>
    </row>
    <row r="100" customFormat="false" ht="13.8" hidden="false" customHeight="false" outlineLevel="0" collapsed="false">
      <c r="A100" s="15" t="s">
        <v>1107</v>
      </c>
      <c r="B100" s="15" t="n">
        <v>9.32</v>
      </c>
      <c r="C100" s="15" t="n">
        <v>8</v>
      </c>
      <c r="D100" s="15" t="n">
        <v>4</v>
      </c>
    </row>
    <row r="101" customFormat="false" ht="13.8" hidden="false" customHeight="false" outlineLevel="0" collapsed="false">
      <c r="A101" s="15" t="s">
        <v>1744</v>
      </c>
      <c r="B101" s="15" t="n">
        <v>8.28</v>
      </c>
      <c r="C101" s="15" t="n">
        <v>8</v>
      </c>
      <c r="D101" s="15" t="n">
        <v>4</v>
      </c>
    </row>
    <row r="102" customFormat="false" ht="13.8" hidden="false" customHeight="false" outlineLevel="0" collapsed="false">
      <c r="A102" s="15" t="s">
        <v>1395</v>
      </c>
      <c r="B102" s="15" t="n">
        <v>8.57999999999999</v>
      </c>
      <c r="C102" s="15" t="n">
        <v>9</v>
      </c>
      <c r="D102" s="15" t="n">
        <v>4</v>
      </c>
    </row>
    <row r="103" customFormat="false" ht="13.8" hidden="false" customHeight="false" outlineLevel="0" collapsed="false">
      <c r="A103" s="15" t="s">
        <v>1176</v>
      </c>
      <c r="B103" s="15" t="n">
        <v>8.48</v>
      </c>
      <c r="C103" s="15" t="n">
        <v>9</v>
      </c>
      <c r="D103" s="15" t="n">
        <v>4</v>
      </c>
    </row>
    <row r="104" customFormat="false" ht="13.8" hidden="false" customHeight="false" outlineLevel="0" collapsed="false">
      <c r="A104" s="15" t="s">
        <v>1228</v>
      </c>
      <c r="B104" s="15" t="n">
        <v>8.48</v>
      </c>
      <c r="C104" s="15" t="n">
        <v>8</v>
      </c>
      <c r="D104" s="15" t="n">
        <v>4</v>
      </c>
    </row>
    <row r="105" customFormat="false" ht="13.8" hidden="false" customHeight="false" outlineLevel="0" collapsed="false">
      <c r="A105" s="15" t="s">
        <v>1897</v>
      </c>
      <c r="B105" s="15" t="n">
        <v>9.3</v>
      </c>
      <c r="C105" s="15" t="n">
        <v>8</v>
      </c>
      <c r="D105" s="15" t="n">
        <v>4</v>
      </c>
    </row>
    <row r="106" customFormat="false" ht="13.8" hidden="false" customHeight="false" outlineLevel="0" collapsed="false">
      <c r="A106" s="15" t="s">
        <v>1198</v>
      </c>
      <c r="B106" s="15" t="n">
        <v>9.08</v>
      </c>
      <c r="C106" s="15" t="n">
        <v>9</v>
      </c>
      <c r="D106" s="15" t="n">
        <v>4</v>
      </c>
    </row>
    <row r="107" customFormat="false" ht="13.8" hidden="false" customHeight="false" outlineLevel="0" collapsed="false">
      <c r="A107" s="15" t="s">
        <v>918</v>
      </c>
      <c r="B107" s="15" t="n">
        <v>8.54</v>
      </c>
      <c r="C107" s="15" t="n">
        <v>8</v>
      </c>
      <c r="D107" s="15" t="n">
        <v>4</v>
      </c>
    </row>
    <row r="108" customFormat="false" ht="13.8" hidden="false" customHeight="false" outlineLevel="0" collapsed="false">
      <c r="A108" s="15" t="s">
        <v>1783</v>
      </c>
      <c r="B108" s="15" t="n">
        <v>8.8</v>
      </c>
      <c r="C108" s="15" t="n">
        <v>8</v>
      </c>
      <c r="D108" s="15" t="n">
        <v>4</v>
      </c>
    </row>
    <row r="109" customFormat="false" ht="13.8" hidden="false" customHeight="false" outlineLevel="0" collapsed="false">
      <c r="A109" s="15" t="s">
        <v>1141</v>
      </c>
      <c r="B109" s="15" t="n">
        <v>8.62</v>
      </c>
      <c r="C109" s="15" t="n">
        <v>8</v>
      </c>
      <c r="D109" s="15" t="n">
        <v>4</v>
      </c>
    </row>
    <row r="110" customFormat="false" ht="13.8" hidden="false" customHeight="false" outlineLevel="0" collapsed="false">
      <c r="A110" s="15" t="s">
        <v>1134</v>
      </c>
      <c r="B110" s="15" t="n">
        <v>8.44</v>
      </c>
      <c r="C110" s="15" t="n">
        <v>8</v>
      </c>
      <c r="D110" s="15" t="n">
        <v>4</v>
      </c>
    </row>
    <row r="111" customFormat="false" ht="13.8" hidden="false" customHeight="false" outlineLevel="0" collapsed="false">
      <c r="A111" s="15" t="s">
        <v>522</v>
      </c>
      <c r="B111" s="15" t="n">
        <v>8.72</v>
      </c>
      <c r="C111" s="15" t="n">
        <v>8</v>
      </c>
      <c r="D111" s="15" t="n">
        <v>4</v>
      </c>
    </row>
    <row r="112" customFormat="false" ht="13.8" hidden="false" customHeight="false" outlineLevel="0" collapsed="false">
      <c r="A112" s="15" t="s">
        <v>1159</v>
      </c>
      <c r="B112" s="15" t="n">
        <v>9.13999999999999</v>
      </c>
      <c r="C112" s="15" t="n">
        <v>10</v>
      </c>
      <c r="D112" s="15" t="n">
        <v>4</v>
      </c>
    </row>
    <row r="113" customFormat="false" ht="13.8" hidden="false" customHeight="false" outlineLevel="0" collapsed="false">
      <c r="A113" s="15" t="s">
        <v>1178</v>
      </c>
      <c r="B113" s="15" t="n">
        <v>7.51999999999999</v>
      </c>
      <c r="C113" s="15" t="n">
        <v>8</v>
      </c>
      <c r="D113" s="15" t="n">
        <v>4</v>
      </c>
    </row>
    <row r="114" customFormat="false" ht="13.8" hidden="false" customHeight="false" outlineLevel="0" collapsed="false">
      <c r="A114" s="15" t="s">
        <v>1091</v>
      </c>
      <c r="B114" s="15" t="n">
        <v>8.08</v>
      </c>
      <c r="C114" s="15" t="n">
        <v>9</v>
      </c>
      <c r="D114" s="15" t="n">
        <v>4</v>
      </c>
    </row>
    <row r="115" customFormat="false" ht="13.8" hidden="false" customHeight="false" outlineLevel="0" collapsed="false">
      <c r="A115" s="15" t="s">
        <v>1626</v>
      </c>
      <c r="B115" s="15" t="n">
        <v>8.04</v>
      </c>
      <c r="C115" s="15" t="n">
        <v>9</v>
      </c>
      <c r="D115" s="15" t="n">
        <v>4</v>
      </c>
    </row>
    <row r="116" customFormat="false" ht="13.8" hidden="false" customHeight="false" outlineLevel="0" collapsed="false">
      <c r="A116" s="15" t="s">
        <v>1070</v>
      </c>
      <c r="B116" s="15" t="n">
        <v>8.92</v>
      </c>
      <c r="C116" s="15" t="n">
        <v>10</v>
      </c>
      <c r="D116" s="15" t="n">
        <v>4</v>
      </c>
    </row>
    <row r="117" customFormat="false" ht="13.8" hidden="false" customHeight="false" outlineLevel="0" collapsed="false">
      <c r="A117" s="15" t="s">
        <v>80</v>
      </c>
      <c r="B117" s="15" t="n">
        <v>8.04</v>
      </c>
      <c r="C117" s="15" t="n">
        <v>8</v>
      </c>
      <c r="D117" s="15" t="n">
        <v>4</v>
      </c>
    </row>
    <row r="118" customFormat="false" ht="13.8" hidden="false" customHeight="false" outlineLevel="0" collapsed="false">
      <c r="A118" s="15" t="s">
        <v>1338</v>
      </c>
      <c r="B118" s="15" t="n">
        <v>8.55999999999999</v>
      </c>
      <c r="C118" s="15" t="n">
        <v>8</v>
      </c>
      <c r="D118" s="15" t="n">
        <v>4</v>
      </c>
    </row>
    <row r="119" customFormat="false" ht="13.8" hidden="false" customHeight="false" outlineLevel="0" collapsed="false">
      <c r="A119" s="15" t="s">
        <v>1698</v>
      </c>
      <c r="B119" s="15" t="n">
        <v>8.2</v>
      </c>
      <c r="C119" s="15" t="n">
        <v>8</v>
      </c>
      <c r="D119" s="15" t="n">
        <v>4</v>
      </c>
    </row>
    <row r="120" customFormat="false" ht="13.8" hidden="false" customHeight="false" outlineLevel="0" collapsed="false">
      <c r="A120" s="15" t="s">
        <v>1287</v>
      </c>
      <c r="B120" s="15" t="n">
        <v>7.82</v>
      </c>
      <c r="C120" s="15" t="n">
        <v>8</v>
      </c>
      <c r="D120" s="15" t="n">
        <v>4</v>
      </c>
    </row>
    <row r="121" customFormat="false" ht="13.8" hidden="false" customHeight="false" outlineLevel="0" collapsed="false">
      <c r="A121" s="15" t="s">
        <v>1628</v>
      </c>
      <c r="B121" s="15" t="n">
        <v>9.21999999999999</v>
      </c>
      <c r="C121" s="15" t="n">
        <v>9</v>
      </c>
      <c r="D121" s="15" t="n">
        <v>4</v>
      </c>
    </row>
    <row r="122" customFormat="false" ht="13.8" hidden="false" customHeight="false" outlineLevel="0" collapsed="false">
      <c r="A122" s="15" t="s">
        <v>1716</v>
      </c>
      <c r="B122" s="15" t="n">
        <v>8.84</v>
      </c>
      <c r="C122" s="15" t="n">
        <v>8</v>
      </c>
      <c r="D122" s="15" t="n">
        <v>4</v>
      </c>
    </row>
    <row r="123" customFormat="false" ht="13.8" hidden="false" customHeight="false" outlineLevel="0" collapsed="false">
      <c r="A123" s="15" t="s">
        <v>1111</v>
      </c>
      <c r="B123" s="15" t="n">
        <v>8.16</v>
      </c>
      <c r="C123" s="15" t="n">
        <v>9</v>
      </c>
      <c r="D123" s="15" t="n">
        <v>4</v>
      </c>
    </row>
    <row r="124" customFormat="false" ht="13.8" hidden="false" customHeight="false" outlineLevel="0" collapsed="false">
      <c r="A124" s="15" t="s">
        <v>1796</v>
      </c>
      <c r="B124" s="15" t="n">
        <v>8.37999999999999</v>
      </c>
      <c r="C124" s="15" t="n">
        <v>8</v>
      </c>
      <c r="D124" s="15" t="n">
        <v>4</v>
      </c>
    </row>
    <row r="125" customFormat="false" ht="13.8" hidden="false" customHeight="false" outlineLevel="0" collapsed="false">
      <c r="A125" s="15" t="s">
        <v>1348</v>
      </c>
      <c r="B125" s="15" t="n">
        <v>8.72</v>
      </c>
      <c r="C125" s="15" t="n">
        <v>8</v>
      </c>
      <c r="D125" s="15" t="n">
        <v>4</v>
      </c>
    </row>
    <row r="126" customFormat="false" ht="13.8" hidden="false" customHeight="false" outlineLevel="0" collapsed="false">
      <c r="A126" s="15" t="s">
        <v>984</v>
      </c>
      <c r="B126" s="15" t="n">
        <v>8.1</v>
      </c>
      <c r="C126" s="15" t="n">
        <v>8</v>
      </c>
      <c r="D126" s="15" t="n">
        <v>4</v>
      </c>
    </row>
    <row r="127" customFormat="false" ht="13.8" hidden="false" customHeight="false" outlineLevel="0" collapsed="false">
      <c r="A127" s="15" t="s">
        <v>1225</v>
      </c>
      <c r="B127" s="15" t="n">
        <v>8.28</v>
      </c>
      <c r="C127" s="15" t="n">
        <v>8</v>
      </c>
      <c r="D127" s="15" t="n">
        <v>4</v>
      </c>
    </row>
    <row r="128" customFormat="false" ht="13.8" hidden="false" customHeight="false" outlineLevel="0" collapsed="false">
      <c r="A128" s="15" t="s">
        <v>1502</v>
      </c>
      <c r="B128" s="15" t="n">
        <v>8.7</v>
      </c>
      <c r="C128" s="15" t="n">
        <v>10</v>
      </c>
      <c r="D128" s="15" t="n">
        <v>4</v>
      </c>
    </row>
    <row r="129" customFormat="false" ht="13.8" hidden="false" customHeight="false" outlineLevel="0" collapsed="false">
      <c r="A129" s="15" t="s">
        <v>1702</v>
      </c>
      <c r="B129" s="15" t="n">
        <v>8.52</v>
      </c>
      <c r="C129" s="15" t="n">
        <v>8</v>
      </c>
      <c r="D129" s="15" t="n">
        <v>4</v>
      </c>
    </row>
    <row r="130" customFormat="false" ht="13.8" hidden="false" customHeight="false" outlineLevel="0" collapsed="false">
      <c r="A130" s="15" t="s">
        <v>963</v>
      </c>
      <c r="B130" s="15" t="n">
        <v>8.66</v>
      </c>
      <c r="C130" s="15" t="n">
        <v>8</v>
      </c>
      <c r="D130" s="15" t="n">
        <v>4</v>
      </c>
    </row>
    <row r="131" customFormat="false" ht="13.8" hidden="false" customHeight="false" outlineLevel="0" collapsed="false">
      <c r="A131" s="15" t="s">
        <v>959</v>
      </c>
      <c r="B131" s="15" t="n">
        <v>9.55999999999999</v>
      </c>
      <c r="C131" s="15" t="n">
        <v>10</v>
      </c>
      <c r="D131" s="15" t="n">
        <v>4</v>
      </c>
    </row>
    <row r="132" customFormat="false" ht="13.8" hidden="false" customHeight="false" outlineLevel="0" collapsed="false">
      <c r="A132" s="15" t="s">
        <v>1392</v>
      </c>
      <c r="B132" s="15" t="n">
        <v>8.62</v>
      </c>
      <c r="C132" s="15" t="n">
        <v>8</v>
      </c>
      <c r="D132" s="15" t="n">
        <v>4</v>
      </c>
    </row>
    <row r="133" customFormat="false" ht="13.8" hidden="false" customHeight="false" outlineLevel="0" collapsed="false">
      <c r="A133" s="15" t="s">
        <v>1158</v>
      </c>
      <c r="B133" s="15" t="n">
        <v>8.66</v>
      </c>
      <c r="C133" s="15" t="n">
        <v>8</v>
      </c>
      <c r="D133" s="15" t="n">
        <v>4</v>
      </c>
    </row>
    <row r="134" customFormat="false" ht="13.8" hidden="false" customHeight="false" outlineLevel="0" collapsed="false">
      <c r="A134" s="15" t="s">
        <v>1423</v>
      </c>
      <c r="B134" s="15" t="n">
        <v>9.42</v>
      </c>
      <c r="C134" s="15" t="n">
        <v>10</v>
      </c>
      <c r="D134" s="15" t="n">
        <v>4</v>
      </c>
    </row>
    <row r="135" customFormat="false" ht="13.8" hidden="false" customHeight="false" outlineLevel="0" collapsed="false">
      <c r="A135" s="15" t="s">
        <v>1209</v>
      </c>
      <c r="B135" s="15" t="n">
        <v>8.66</v>
      </c>
      <c r="C135" s="15" t="n">
        <v>8</v>
      </c>
      <c r="D135" s="15" t="n">
        <v>4</v>
      </c>
    </row>
    <row r="136" customFormat="false" ht="13.8" hidden="false" customHeight="false" outlineLevel="0" collapsed="false">
      <c r="A136" s="15" t="s">
        <v>1773</v>
      </c>
      <c r="B136" s="15" t="n">
        <v>7.7</v>
      </c>
      <c r="C136" s="15" t="n">
        <v>8</v>
      </c>
      <c r="D136" s="15" t="n">
        <v>4</v>
      </c>
    </row>
    <row r="137" customFormat="false" ht="13.8" hidden="false" customHeight="false" outlineLevel="0" collapsed="false">
      <c r="A137" s="15" t="s">
        <v>1238</v>
      </c>
      <c r="B137" s="15" t="n">
        <v>8.34</v>
      </c>
      <c r="C137" s="15" t="n">
        <v>8</v>
      </c>
      <c r="D137" s="15" t="n">
        <v>4</v>
      </c>
    </row>
    <row r="138" customFormat="false" ht="13.8" hidden="false" customHeight="false" outlineLevel="0" collapsed="false">
      <c r="A138" s="15" t="s">
        <v>743</v>
      </c>
      <c r="B138" s="15" t="n">
        <v>9.34</v>
      </c>
      <c r="C138" s="15" t="n">
        <v>9</v>
      </c>
      <c r="D138" s="15" t="n">
        <v>4</v>
      </c>
    </row>
    <row r="139" customFormat="false" ht="13.8" hidden="false" customHeight="false" outlineLevel="0" collapsed="false">
      <c r="A139" s="15" t="s">
        <v>288</v>
      </c>
      <c r="B139" s="15" t="n">
        <v>9.2</v>
      </c>
      <c r="C139" s="15" t="n">
        <v>10</v>
      </c>
      <c r="D139" s="15" t="n">
        <v>4</v>
      </c>
    </row>
    <row r="140" customFormat="false" ht="13.8" hidden="false" customHeight="false" outlineLevel="0" collapsed="false">
      <c r="A140" s="15" t="s">
        <v>935</v>
      </c>
      <c r="B140" s="15" t="n">
        <v>8.8</v>
      </c>
      <c r="C140" s="15" t="n">
        <v>8</v>
      </c>
      <c r="D140" s="15" t="n">
        <v>4</v>
      </c>
    </row>
    <row r="141" customFormat="false" ht="13.8" hidden="false" customHeight="false" outlineLevel="0" collapsed="false">
      <c r="A141" s="15" t="s">
        <v>1048</v>
      </c>
      <c r="B141" s="15" t="n">
        <v>7.34</v>
      </c>
      <c r="C141" s="15" t="n">
        <v>8</v>
      </c>
      <c r="D141" s="15" t="n">
        <v>4</v>
      </c>
    </row>
    <row r="142" customFormat="false" ht="13.8" hidden="false" customHeight="false" outlineLevel="0" collapsed="false">
      <c r="A142" s="15" t="s">
        <v>962</v>
      </c>
      <c r="B142" s="15" t="n">
        <v>8.86</v>
      </c>
      <c r="C142" s="15" t="n">
        <v>10</v>
      </c>
      <c r="D142" s="15" t="n">
        <v>4</v>
      </c>
    </row>
    <row r="143" customFormat="false" ht="13.8" hidden="false" customHeight="false" outlineLevel="0" collapsed="false">
      <c r="A143" s="15" t="s">
        <v>1316</v>
      </c>
      <c r="B143" s="15" t="n">
        <v>8.54</v>
      </c>
      <c r="C143" s="15" t="n">
        <v>8</v>
      </c>
      <c r="D143" s="15" t="n">
        <v>4</v>
      </c>
    </row>
    <row r="144" customFormat="false" ht="13.8" hidden="false" customHeight="false" outlineLevel="0" collapsed="false">
      <c r="A144" s="15" t="s">
        <v>1138</v>
      </c>
      <c r="B144" s="15" t="n">
        <v>8.34</v>
      </c>
      <c r="C144" s="15" t="n">
        <v>8</v>
      </c>
      <c r="D144" s="15" t="n">
        <v>4</v>
      </c>
    </row>
    <row r="145" customFormat="false" ht="13.8" hidden="false" customHeight="false" outlineLevel="0" collapsed="false">
      <c r="A145" s="15" t="s">
        <v>1103</v>
      </c>
      <c r="B145" s="15" t="n">
        <v>7.74</v>
      </c>
      <c r="C145" s="15" t="n">
        <v>8</v>
      </c>
      <c r="D145" s="15" t="n">
        <v>4</v>
      </c>
    </row>
    <row r="146" customFormat="false" ht="13.8" hidden="false" customHeight="false" outlineLevel="0" collapsed="false">
      <c r="A146" s="15" t="s">
        <v>1561</v>
      </c>
      <c r="B146" s="15" t="n">
        <v>8.78</v>
      </c>
      <c r="C146" s="15" t="n">
        <v>9</v>
      </c>
      <c r="D146" s="15" t="n">
        <v>4</v>
      </c>
    </row>
    <row r="147" customFormat="false" ht="13.8" hidden="false" customHeight="false" outlineLevel="0" collapsed="false">
      <c r="A147" s="15" t="s">
        <v>1467</v>
      </c>
      <c r="B147" s="15" t="n">
        <v>8.95999999999999</v>
      </c>
      <c r="C147" s="15" t="n">
        <v>10</v>
      </c>
      <c r="D147" s="15" t="n">
        <v>4</v>
      </c>
    </row>
    <row r="148" customFormat="false" ht="13.8" hidden="false" customHeight="false" outlineLevel="0" collapsed="false">
      <c r="A148" s="15" t="s">
        <v>1233</v>
      </c>
      <c r="B148" s="15" t="n">
        <v>7.91999999999999</v>
      </c>
      <c r="C148" s="15" t="n">
        <v>8</v>
      </c>
      <c r="D148" s="15" t="n">
        <v>4</v>
      </c>
    </row>
    <row r="149" customFormat="false" ht="13.8" hidden="false" customHeight="false" outlineLevel="0" collapsed="false">
      <c r="A149" s="15" t="s">
        <v>1419</v>
      </c>
      <c r="B149" s="15" t="n">
        <v>9.16</v>
      </c>
      <c r="C149" s="15" t="n">
        <v>8</v>
      </c>
      <c r="D149" s="15" t="n">
        <v>4</v>
      </c>
    </row>
    <row r="150" customFormat="false" ht="13.8" hidden="false" customHeight="false" outlineLevel="0" collapsed="false">
      <c r="A150" s="15" t="s">
        <v>1603</v>
      </c>
      <c r="B150" s="15" t="n">
        <v>9.02</v>
      </c>
      <c r="C150" s="15" t="n">
        <v>9</v>
      </c>
      <c r="D150" s="15" t="n">
        <v>4</v>
      </c>
    </row>
    <row r="151" customFormat="false" ht="13.8" hidden="false" customHeight="false" outlineLevel="0" collapsed="false">
      <c r="A151" s="15" t="s">
        <v>1153</v>
      </c>
      <c r="B151" s="15" t="n">
        <v>8.05999999999999</v>
      </c>
      <c r="C151" s="15" t="n">
        <v>9</v>
      </c>
      <c r="D151" s="15" t="n">
        <v>4</v>
      </c>
    </row>
    <row r="152" customFormat="false" ht="13.8" hidden="false" customHeight="false" outlineLevel="0" collapsed="false">
      <c r="A152" s="15" t="s">
        <v>914</v>
      </c>
      <c r="B152" s="15" t="n">
        <v>9.28</v>
      </c>
      <c r="C152" s="15" t="n">
        <v>8</v>
      </c>
      <c r="D152" s="15" t="n">
        <v>4</v>
      </c>
    </row>
    <row r="153" customFormat="false" ht="13.8" hidden="false" customHeight="false" outlineLevel="0" collapsed="false">
      <c r="A153" s="15" t="s">
        <v>955</v>
      </c>
      <c r="B153" s="15" t="n">
        <v>8.92</v>
      </c>
      <c r="C153" s="15" t="n">
        <v>10</v>
      </c>
      <c r="D153" s="15" t="n">
        <v>4</v>
      </c>
    </row>
    <row r="154" customFormat="false" ht="13.8" hidden="false" customHeight="false" outlineLevel="0" collapsed="false">
      <c r="A154" s="15" t="s">
        <v>68</v>
      </c>
      <c r="B154" s="15" t="n">
        <v>9.16</v>
      </c>
      <c r="C154" s="15" t="n">
        <v>8</v>
      </c>
      <c r="D154" s="15" t="n">
        <v>4</v>
      </c>
    </row>
    <row r="155" customFormat="false" ht="13.8" hidden="false" customHeight="false" outlineLevel="0" collapsed="false">
      <c r="A155" s="15" t="s">
        <v>1002</v>
      </c>
      <c r="B155" s="15" t="n">
        <v>8.5</v>
      </c>
      <c r="C155" s="15" t="n">
        <v>8</v>
      </c>
      <c r="D155" s="15" t="n">
        <v>4</v>
      </c>
    </row>
    <row r="156" customFormat="false" ht="13.8" hidden="false" customHeight="false" outlineLevel="0" collapsed="false">
      <c r="A156" s="15" t="s">
        <v>1509</v>
      </c>
      <c r="B156" s="15" t="n">
        <v>9.37999999999999</v>
      </c>
      <c r="C156" s="15" t="n">
        <v>10</v>
      </c>
      <c r="D156" s="15" t="n">
        <v>4</v>
      </c>
    </row>
    <row r="157" customFormat="false" ht="13.8" hidden="false" customHeight="false" outlineLevel="0" collapsed="false">
      <c r="A157" s="15" t="s">
        <v>956</v>
      </c>
      <c r="B157" s="15" t="n">
        <v>8.76</v>
      </c>
      <c r="C157" s="15" t="n">
        <v>10</v>
      </c>
      <c r="D157" s="15" t="n">
        <v>4</v>
      </c>
    </row>
    <row r="158" customFormat="false" ht="13.8" hidden="false" customHeight="false" outlineLevel="0" collapsed="false">
      <c r="A158" s="15" t="s">
        <v>1342</v>
      </c>
      <c r="B158" s="15" t="n">
        <v>8.74</v>
      </c>
      <c r="C158" s="15" t="n">
        <v>9</v>
      </c>
      <c r="D158" s="15" t="n">
        <v>4</v>
      </c>
    </row>
    <row r="159" customFormat="false" ht="13.8" hidden="false" customHeight="false" outlineLevel="0" collapsed="false">
      <c r="A159" s="15" t="s">
        <v>1930</v>
      </c>
      <c r="B159" s="15" t="n">
        <v>7.82</v>
      </c>
      <c r="C159" s="15" t="n">
        <v>8</v>
      </c>
      <c r="D159" s="15" t="n">
        <v>4</v>
      </c>
    </row>
    <row r="160" customFormat="false" ht="13.8" hidden="false" customHeight="false" outlineLevel="0" collapsed="false">
      <c r="A160" s="15" t="s">
        <v>532</v>
      </c>
      <c r="B160" s="15" t="n">
        <v>9.12</v>
      </c>
      <c r="C160" s="15" t="n">
        <v>9</v>
      </c>
      <c r="D160" s="15" t="n">
        <v>4</v>
      </c>
    </row>
    <row r="161" customFormat="false" ht="13.8" hidden="false" customHeight="false" outlineLevel="0" collapsed="false">
      <c r="A161" s="15" t="s">
        <v>1505</v>
      </c>
      <c r="B161" s="15" t="n">
        <v>8.81999999999999</v>
      </c>
      <c r="C161" s="15" t="n">
        <v>10</v>
      </c>
      <c r="D161" s="15" t="n">
        <v>4</v>
      </c>
    </row>
    <row r="162" customFormat="false" ht="13.8" hidden="false" customHeight="false" outlineLevel="0" collapsed="false">
      <c r="A162" s="15" t="s">
        <v>1642</v>
      </c>
      <c r="B162" s="15" t="n">
        <v>8.13999999999999</v>
      </c>
      <c r="C162" s="15" t="n">
        <v>9</v>
      </c>
      <c r="D162" s="15" t="n">
        <v>4</v>
      </c>
    </row>
    <row r="163" customFormat="false" ht="13.8" hidden="false" customHeight="false" outlineLevel="0" collapsed="false">
      <c r="A163" s="15" t="s">
        <v>1069</v>
      </c>
      <c r="B163" s="15" t="n">
        <v>8.26</v>
      </c>
      <c r="C163" s="15" t="n">
        <v>8</v>
      </c>
      <c r="D163" s="15" t="n">
        <v>4</v>
      </c>
    </row>
    <row r="164" customFormat="false" ht="13.8" hidden="false" customHeight="false" outlineLevel="0" collapsed="false">
      <c r="A164" s="15" t="s">
        <v>966</v>
      </c>
      <c r="B164" s="15" t="n">
        <v>8.86</v>
      </c>
      <c r="C164" s="15" t="n">
        <v>10</v>
      </c>
      <c r="D164" s="15" t="n">
        <v>4</v>
      </c>
    </row>
    <row r="165" customFormat="false" ht="13.8" hidden="false" customHeight="false" outlineLevel="0" collapsed="false">
      <c r="A165" s="15" t="s">
        <v>150</v>
      </c>
      <c r="B165" s="15" t="n">
        <v>8.08</v>
      </c>
      <c r="C165" s="15" t="n">
        <v>8</v>
      </c>
      <c r="D165" s="15" t="n">
        <v>4</v>
      </c>
    </row>
    <row r="166" customFormat="false" ht="13.8" hidden="false" customHeight="false" outlineLevel="0" collapsed="false">
      <c r="A166" s="15" t="s">
        <v>1083</v>
      </c>
      <c r="B166" s="15" t="n">
        <v>7.94</v>
      </c>
      <c r="C166" s="15" t="n">
        <v>8</v>
      </c>
      <c r="D166" s="15" t="n">
        <v>4</v>
      </c>
    </row>
    <row r="167" customFormat="false" ht="13.8" hidden="false" customHeight="false" outlineLevel="0" collapsed="false">
      <c r="A167" s="15" t="s">
        <v>1031</v>
      </c>
      <c r="B167" s="15" t="n">
        <v>8.55999999999999</v>
      </c>
      <c r="C167" s="15" t="n">
        <v>9</v>
      </c>
      <c r="D167" s="15" t="n">
        <v>4</v>
      </c>
    </row>
    <row r="168" customFormat="false" ht="13.8" hidden="false" customHeight="false" outlineLevel="0" collapsed="false">
      <c r="A168" s="15" t="s">
        <v>1022</v>
      </c>
      <c r="B168" s="15" t="n">
        <v>9.2</v>
      </c>
      <c r="C168" s="15" t="n">
        <v>8</v>
      </c>
      <c r="D168" s="15" t="n">
        <v>4</v>
      </c>
    </row>
    <row r="169" customFormat="false" ht="13.8" hidden="false" customHeight="false" outlineLevel="0" collapsed="false">
      <c r="A169" s="15" t="s">
        <v>981</v>
      </c>
      <c r="B169" s="15" t="n">
        <v>8.77999999999999</v>
      </c>
      <c r="C169" s="15" t="n">
        <v>8</v>
      </c>
      <c r="D169" s="15" t="n">
        <v>4</v>
      </c>
    </row>
    <row r="170" customFormat="false" ht="13.8" hidden="false" customHeight="false" outlineLevel="0" collapsed="false">
      <c r="A170" s="15" t="s">
        <v>967</v>
      </c>
      <c r="B170" s="15" t="n">
        <v>9.04</v>
      </c>
      <c r="C170" s="15" t="n">
        <v>10</v>
      </c>
      <c r="D170" s="15" t="n">
        <v>4</v>
      </c>
    </row>
    <row r="171" customFormat="false" ht="13.8" hidden="false" customHeight="false" outlineLevel="0" collapsed="false">
      <c r="A171" s="15" t="s">
        <v>648</v>
      </c>
      <c r="B171" s="15" t="n">
        <v>8.04</v>
      </c>
      <c r="C171" s="15" t="n">
        <v>8</v>
      </c>
      <c r="D171" s="15" t="n">
        <v>4</v>
      </c>
    </row>
    <row r="172" customFormat="false" ht="13.8" hidden="false" customHeight="false" outlineLevel="0" collapsed="false">
      <c r="A172" s="15" t="s">
        <v>1397</v>
      </c>
      <c r="B172" s="15" t="n">
        <v>8.45999999999999</v>
      </c>
      <c r="C172" s="15" t="n">
        <v>9</v>
      </c>
      <c r="D172" s="15" t="n">
        <v>4</v>
      </c>
    </row>
    <row r="173" customFormat="false" ht="13.8" hidden="false" customHeight="false" outlineLevel="0" collapsed="false">
      <c r="A173" s="15" t="s">
        <v>1149</v>
      </c>
      <c r="B173" s="15" t="n">
        <v>8.6</v>
      </c>
      <c r="C173" s="15" t="n">
        <v>10</v>
      </c>
      <c r="D173" s="15" t="n">
        <v>4</v>
      </c>
    </row>
    <row r="174" customFormat="false" ht="13.8" hidden="false" customHeight="false" outlineLevel="0" collapsed="false">
      <c r="A174" s="15" t="s">
        <v>1339</v>
      </c>
      <c r="B174" s="15" t="n">
        <v>8.48</v>
      </c>
      <c r="C174" s="15" t="n">
        <v>8</v>
      </c>
      <c r="D174" s="15" t="n">
        <v>4</v>
      </c>
    </row>
    <row r="175" customFormat="false" ht="13.8" hidden="false" customHeight="false" outlineLevel="0" collapsed="false">
      <c r="A175" s="15" t="s">
        <v>584</v>
      </c>
      <c r="B175" s="15" t="n">
        <v>8.6</v>
      </c>
      <c r="C175" s="15" t="n">
        <v>8</v>
      </c>
      <c r="D175" s="15" t="n">
        <v>4</v>
      </c>
    </row>
    <row r="176" customFormat="false" ht="13.8" hidden="false" customHeight="false" outlineLevel="0" collapsed="false">
      <c r="A176" s="15" t="s">
        <v>1172</v>
      </c>
      <c r="B176" s="15" t="n">
        <v>8.52</v>
      </c>
      <c r="C176" s="15" t="n">
        <v>9</v>
      </c>
      <c r="D176" s="15" t="n">
        <v>4</v>
      </c>
    </row>
    <row r="177" customFormat="false" ht="13.8" hidden="false" customHeight="false" outlineLevel="0" collapsed="false">
      <c r="A177" s="15" t="s">
        <v>1106</v>
      </c>
      <c r="B177" s="15" t="n">
        <v>8.7</v>
      </c>
      <c r="C177" s="15" t="n">
        <v>9</v>
      </c>
      <c r="D177" s="15" t="n">
        <v>4</v>
      </c>
    </row>
    <row r="178" customFormat="false" ht="13.8" hidden="false" customHeight="false" outlineLevel="0" collapsed="false">
      <c r="A178" s="15" t="s">
        <v>1928</v>
      </c>
      <c r="B178" s="15" t="n">
        <v>7.63999999999999</v>
      </c>
      <c r="C178" s="15" t="n">
        <v>8</v>
      </c>
      <c r="D178" s="15" t="n">
        <v>4</v>
      </c>
    </row>
    <row r="179" customFormat="false" ht="13.8" hidden="false" customHeight="false" outlineLevel="0" collapsed="false">
      <c r="A179" s="15" t="s">
        <v>1259</v>
      </c>
      <c r="B179" s="15" t="n">
        <v>9.18</v>
      </c>
      <c r="C179" s="15" t="n">
        <v>10</v>
      </c>
      <c r="D179" s="15" t="n">
        <v>4</v>
      </c>
    </row>
    <row r="180" customFormat="false" ht="13.8" hidden="false" customHeight="false" outlineLevel="0" collapsed="false">
      <c r="A180" s="15" t="s">
        <v>1005</v>
      </c>
      <c r="B180" s="15" t="n">
        <v>9.38</v>
      </c>
      <c r="C180" s="15" t="n">
        <v>9</v>
      </c>
      <c r="D180" s="15" t="n">
        <v>4</v>
      </c>
    </row>
    <row r="181" customFormat="false" ht="13.8" hidden="false" customHeight="false" outlineLevel="0" collapsed="false">
      <c r="A181" s="15" t="s">
        <v>1404</v>
      </c>
      <c r="B181" s="15" t="n">
        <v>8.62</v>
      </c>
      <c r="C181" s="15" t="n">
        <v>9</v>
      </c>
      <c r="D181" s="15" t="n">
        <v>4</v>
      </c>
    </row>
    <row r="182" customFormat="false" ht="13.8" hidden="false" customHeight="false" outlineLevel="0" collapsed="false">
      <c r="A182" s="15" t="s">
        <v>1035</v>
      </c>
      <c r="B182" s="15" t="n">
        <v>8.72</v>
      </c>
      <c r="C182" s="15" t="n">
        <v>9</v>
      </c>
      <c r="D182" s="15" t="n">
        <v>4</v>
      </c>
    </row>
    <row r="183" customFormat="false" ht="13.8" hidden="false" customHeight="false" outlineLevel="0" collapsed="false">
      <c r="A183" s="15" t="s">
        <v>1142</v>
      </c>
      <c r="B183" s="15" t="n">
        <v>8.78</v>
      </c>
      <c r="C183" s="15" t="n">
        <v>9</v>
      </c>
      <c r="D183" s="15" t="n">
        <v>4</v>
      </c>
    </row>
    <row r="184" customFormat="false" ht="13.8" hidden="false" customHeight="false" outlineLevel="0" collapsed="false">
      <c r="A184" s="15" t="s">
        <v>1064</v>
      </c>
      <c r="B184" s="15" t="n">
        <v>8.81999999999999</v>
      </c>
      <c r="C184" s="15" t="n">
        <v>9</v>
      </c>
      <c r="D184" s="15" t="n">
        <v>4</v>
      </c>
    </row>
    <row r="185" customFormat="false" ht="13.8" hidden="false" customHeight="false" outlineLevel="0" collapsed="false">
      <c r="A185" s="15" t="s">
        <v>1884</v>
      </c>
      <c r="B185" s="15" t="n">
        <v>9.45999999999999</v>
      </c>
      <c r="C185" s="15" t="n">
        <v>8</v>
      </c>
      <c r="D185" s="15" t="n">
        <v>4</v>
      </c>
    </row>
    <row r="186" customFormat="false" ht="13.8" hidden="false" customHeight="false" outlineLevel="0" collapsed="false">
      <c r="A186" s="15" t="s">
        <v>603</v>
      </c>
      <c r="B186" s="15" t="n">
        <v>8.5</v>
      </c>
      <c r="C186" s="15" t="n">
        <v>8</v>
      </c>
      <c r="D186" s="15" t="n">
        <v>4</v>
      </c>
    </row>
    <row r="187" customFormat="false" ht="13.8" hidden="false" customHeight="false" outlineLevel="0" collapsed="false">
      <c r="A187" s="15" t="s">
        <v>1551</v>
      </c>
      <c r="B187" s="15" t="n">
        <v>9.05999999999999</v>
      </c>
      <c r="C187" s="15" t="n">
        <v>9</v>
      </c>
      <c r="D187" s="15" t="n">
        <v>4</v>
      </c>
    </row>
    <row r="188" customFormat="false" ht="13.8" hidden="false" customHeight="false" outlineLevel="0" collapsed="false">
      <c r="A188" s="15" t="s">
        <v>759</v>
      </c>
      <c r="B188" s="15" t="n">
        <v>9</v>
      </c>
      <c r="C188" s="15" t="n">
        <v>10</v>
      </c>
      <c r="D188" s="15" t="n">
        <v>4</v>
      </c>
    </row>
    <row r="189" customFormat="false" ht="13.8" hidden="false" customHeight="false" outlineLevel="0" collapsed="false">
      <c r="A189" s="15" t="s">
        <v>1723</v>
      </c>
      <c r="B189" s="15" t="n">
        <v>8.66</v>
      </c>
      <c r="C189" s="15" t="n">
        <v>8</v>
      </c>
      <c r="D189" s="15" t="n">
        <v>4</v>
      </c>
    </row>
    <row r="190" customFormat="false" ht="13.8" hidden="false" customHeight="false" outlineLevel="0" collapsed="false">
      <c r="A190" s="15" t="s">
        <v>1899</v>
      </c>
      <c r="B190" s="15" t="n">
        <v>8.55999999999999</v>
      </c>
      <c r="C190" s="15" t="n">
        <v>8</v>
      </c>
      <c r="D190" s="15" t="n">
        <v>4</v>
      </c>
    </row>
    <row r="191" customFormat="false" ht="13.8" hidden="false" customHeight="false" outlineLevel="0" collapsed="false">
      <c r="A191" s="15" t="s">
        <v>1003</v>
      </c>
      <c r="B191" s="15" t="n">
        <v>9.21999999999999</v>
      </c>
      <c r="C191" s="15" t="n">
        <v>10</v>
      </c>
      <c r="D191" s="15" t="n">
        <v>4</v>
      </c>
    </row>
    <row r="192" customFormat="false" ht="13.8" hidden="false" customHeight="false" outlineLevel="0" collapsed="false">
      <c r="A192" s="15" t="s">
        <v>1875</v>
      </c>
      <c r="B192" s="15" t="n">
        <v>9.2</v>
      </c>
      <c r="C192" s="15" t="n">
        <v>8</v>
      </c>
      <c r="D192" s="15" t="n">
        <v>4</v>
      </c>
    </row>
    <row r="193" customFormat="false" ht="13.8" hidden="false" customHeight="false" outlineLevel="0" collapsed="false">
      <c r="A193" s="15" t="s">
        <v>1110</v>
      </c>
      <c r="B193" s="15" t="n">
        <v>8.9</v>
      </c>
      <c r="C193" s="15" t="n">
        <v>9</v>
      </c>
      <c r="D193" s="15" t="n">
        <v>4</v>
      </c>
    </row>
    <row r="194" customFormat="false" ht="13.8" hidden="false" customHeight="false" outlineLevel="0" collapsed="false">
      <c r="A194" s="15" t="s">
        <v>1715</v>
      </c>
      <c r="B194" s="15" t="n">
        <v>9.28</v>
      </c>
      <c r="C194" s="15" t="n">
        <v>8</v>
      </c>
      <c r="D194" s="15" t="n">
        <v>4</v>
      </c>
    </row>
    <row r="195" customFormat="false" ht="13.8" hidden="false" customHeight="false" outlineLevel="0" collapsed="false">
      <c r="A195" s="15" t="s">
        <v>1222</v>
      </c>
      <c r="B195" s="15" t="n">
        <v>8.8</v>
      </c>
      <c r="C195" s="15" t="n">
        <v>9</v>
      </c>
      <c r="D195" s="15" t="n">
        <v>4</v>
      </c>
    </row>
    <row r="196" customFormat="false" ht="13.8" hidden="false" customHeight="false" outlineLevel="0" collapsed="false">
      <c r="A196" s="15" t="s">
        <v>901</v>
      </c>
      <c r="B196" s="15" t="n">
        <v>8.87999999999999</v>
      </c>
      <c r="C196" s="15" t="n">
        <v>10</v>
      </c>
      <c r="D196" s="15" t="n">
        <v>4</v>
      </c>
    </row>
    <row r="197" customFormat="false" ht="13.8" hidden="false" customHeight="false" outlineLevel="0" collapsed="false">
      <c r="A197" s="15" t="s">
        <v>1880</v>
      </c>
      <c r="B197" s="15" t="n">
        <v>8.72</v>
      </c>
      <c r="C197" s="15" t="n">
        <v>8</v>
      </c>
      <c r="D197" s="15" t="n">
        <v>4</v>
      </c>
    </row>
    <row r="198" customFormat="false" ht="13.8" hidden="false" customHeight="false" outlineLevel="0" collapsed="false">
      <c r="A198" s="15" t="s">
        <v>938</v>
      </c>
      <c r="B198" s="15" t="n">
        <v>8.8</v>
      </c>
      <c r="C198" s="15" t="n">
        <v>8</v>
      </c>
      <c r="D198" s="15" t="n">
        <v>4</v>
      </c>
    </row>
    <row r="199" customFormat="false" ht="13.8" hidden="false" customHeight="false" outlineLevel="0" collapsed="false">
      <c r="A199" s="15" t="s">
        <v>1086</v>
      </c>
      <c r="B199" s="15" t="n">
        <v>9.28</v>
      </c>
      <c r="C199" s="15" t="n">
        <v>10</v>
      </c>
      <c r="D199" s="15" t="n">
        <v>4</v>
      </c>
    </row>
    <row r="200" customFormat="false" ht="13.8" hidden="false" customHeight="false" outlineLevel="0" collapsed="false">
      <c r="A200" s="15" t="s">
        <v>886</v>
      </c>
      <c r="B200" s="15" t="n">
        <v>6.72</v>
      </c>
      <c r="C200" s="15" t="n">
        <v>8</v>
      </c>
      <c r="D200" s="15" t="n">
        <v>4</v>
      </c>
    </row>
    <row r="201" customFormat="false" ht="13.8" hidden="false" customHeight="false" outlineLevel="0" collapsed="false">
      <c r="A201" s="15" t="s">
        <v>1154</v>
      </c>
      <c r="B201" s="15" t="n">
        <v>7.72</v>
      </c>
      <c r="C201" s="15" t="n">
        <v>8</v>
      </c>
      <c r="D201" s="15" t="n">
        <v>4</v>
      </c>
    </row>
    <row r="202" customFormat="false" ht="13.8" hidden="false" customHeight="false" outlineLevel="0" collapsed="false">
      <c r="A202" s="15" t="s">
        <v>917</v>
      </c>
      <c r="B202" s="15" t="n">
        <v>8.94</v>
      </c>
      <c r="C202" s="15" t="n">
        <v>8</v>
      </c>
      <c r="D202" s="15" t="n">
        <v>4</v>
      </c>
    </row>
    <row r="203" customFormat="false" ht="13.8" hidden="false" customHeight="false" outlineLevel="0" collapsed="false">
      <c r="A203" s="15" t="s">
        <v>1073</v>
      </c>
      <c r="B203" s="15" t="n">
        <v>8.37999999999999</v>
      </c>
      <c r="C203" s="15" t="n">
        <v>8</v>
      </c>
      <c r="D203" s="15" t="n">
        <v>4</v>
      </c>
    </row>
    <row r="204" customFormat="false" ht="13.8" hidden="false" customHeight="false" outlineLevel="0" collapsed="false">
      <c r="A204" s="15" t="s">
        <v>1438</v>
      </c>
      <c r="B204" s="15" t="n">
        <v>9.22</v>
      </c>
      <c r="C204" s="15" t="n">
        <v>8</v>
      </c>
      <c r="D204" s="15" t="n">
        <v>4</v>
      </c>
    </row>
    <row r="205" customFormat="false" ht="13.8" hidden="false" customHeight="false" outlineLevel="0" collapsed="false">
      <c r="A205" s="15" t="s">
        <v>902</v>
      </c>
      <c r="B205" s="15" t="n">
        <v>8.26</v>
      </c>
      <c r="C205" s="15" t="n">
        <v>9</v>
      </c>
      <c r="D205" s="15" t="n">
        <v>4</v>
      </c>
    </row>
    <row r="206" customFormat="false" ht="13.8" hidden="false" customHeight="false" outlineLevel="0" collapsed="false">
      <c r="A206" s="15" t="s">
        <v>1871</v>
      </c>
      <c r="B206" s="15" t="n">
        <v>9.02</v>
      </c>
      <c r="C206" s="15" t="n">
        <v>8</v>
      </c>
      <c r="D206" s="15" t="n">
        <v>4</v>
      </c>
    </row>
    <row r="207" customFormat="false" ht="13.8" hidden="false" customHeight="false" outlineLevel="0" collapsed="false">
      <c r="A207" s="15" t="s">
        <v>1218</v>
      </c>
      <c r="B207" s="15" t="n">
        <v>9.12</v>
      </c>
      <c r="C207" s="15" t="n">
        <v>8</v>
      </c>
      <c r="D207" s="15" t="n">
        <v>4</v>
      </c>
    </row>
    <row r="208" customFormat="false" ht="13.8" hidden="false" customHeight="false" outlineLevel="0" collapsed="false">
      <c r="A208" s="15" t="s">
        <v>1490</v>
      </c>
      <c r="B208" s="15" t="n">
        <v>8.92</v>
      </c>
      <c r="C208" s="15" t="n">
        <v>10</v>
      </c>
      <c r="D208" s="15" t="n">
        <v>4</v>
      </c>
    </row>
    <row r="209" customFormat="false" ht="13.8" hidden="false" customHeight="false" outlineLevel="0" collapsed="false">
      <c r="A209" s="15" t="s">
        <v>1167</v>
      </c>
      <c r="B209" s="15" t="n">
        <v>8.31999999999999</v>
      </c>
      <c r="C209" s="15" t="n">
        <v>8</v>
      </c>
      <c r="D209" s="15" t="n">
        <v>4</v>
      </c>
    </row>
    <row r="210" customFormat="false" ht="13.8" hidden="false" customHeight="false" outlineLevel="0" collapsed="false">
      <c r="A210" s="15" t="s">
        <v>982</v>
      </c>
      <c r="B210" s="15" t="n">
        <v>7.16</v>
      </c>
      <c r="C210" s="15" t="n">
        <v>8</v>
      </c>
      <c r="D210" s="15" t="n">
        <v>4</v>
      </c>
    </row>
    <row r="211" customFormat="false" ht="13.8" hidden="false" customHeight="false" outlineLevel="0" collapsed="false">
      <c r="A211" s="15" t="s">
        <v>1913</v>
      </c>
      <c r="B211" s="15" t="n">
        <v>8</v>
      </c>
      <c r="C211" s="15" t="n">
        <v>8</v>
      </c>
      <c r="D211" s="15" t="n">
        <v>4</v>
      </c>
    </row>
    <row r="212" customFormat="false" ht="13.8" hidden="false" customHeight="false" outlineLevel="0" collapsed="false">
      <c r="A212" s="15" t="s">
        <v>244</v>
      </c>
      <c r="B212" s="15" t="n">
        <v>8.78</v>
      </c>
      <c r="C212" s="15" t="n">
        <v>9</v>
      </c>
      <c r="D212" s="15" t="n">
        <v>4</v>
      </c>
    </row>
    <row r="213" customFormat="false" ht="13.8" hidden="false" customHeight="false" outlineLevel="0" collapsed="false">
      <c r="A213" s="15" t="s">
        <v>1545</v>
      </c>
      <c r="B213" s="15" t="n">
        <v>8.98</v>
      </c>
      <c r="C213" s="15" t="n">
        <v>10</v>
      </c>
      <c r="D213" s="15" t="n">
        <v>4</v>
      </c>
    </row>
    <row r="214" customFormat="false" ht="13.8" hidden="false" customHeight="false" outlineLevel="0" collapsed="false">
      <c r="A214" s="15" t="s">
        <v>1748</v>
      </c>
      <c r="B214" s="15" t="n">
        <v>8.04</v>
      </c>
      <c r="C214" s="15" t="n">
        <v>8</v>
      </c>
      <c r="D214" s="15" t="n">
        <v>4</v>
      </c>
    </row>
    <row r="215" customFormat="false" ht="13.8" hidden="false" customHeight="false" outlineLevel="0" collapsed="false">
      <c r="A215" s="15" t="s">
        <v>1261</v>
      </c>
      <c r="B215" s="15" t="n">
        <v>9.05999999999999</v>
      </c>
      <c r="C215" s="15" t="n">
        <v>8</v>
      </c>
      <c r="D215" s="15" t="n">
        <v>4</v>
      </c>
    </row>
    <row r="216" customFormat="false" ht="13.8" hidden="false" customHeight="false" outlineLevel="0" collapsed="false">
      <c r="A216" s="15" t="s">
        <v>1096</v>
      </c>
      <c r="B216" s="15" t="n">
        <v>9.4</v>
      </c>
      <c r="C216" s="15" t="n">
        <v>9</v>
      </c>
      <c r="D216" s="15" t="n">
        <v>4</v>
      </c>
    </row>
    <row r="217" customFormat="false" ht="13.8" hidden="false" customHeight="false" outlineLevel="0" collapsed="false">
      <c r="A217" s="15" t="s">
        <v>1615</v>
      </c>
      <c r="B217" s="15" t="n">
        <v>8.9</v>
      </c>
      <c r="C217" s="15" t="n">
        <v>9</v>
      </c>
      <c r="D217" s="15" t="n">
        <v>4</v>
      </c>
    </row>
    <row r="218" customFormat="false" ht="13.8" hidden="false" customHeight="false" outlineLevel="0" collapsed="false">
      <c r="A218" s="15" t="s">
        <v>1358</v>
      </c>
      <c r="B218" s="15" t="n">
        <v>8.68</v>
      </c>
      <c r="C218" s="15" t="n">
        <v>8</v>
      </c>
      <c r="D218" s="15" t="n">
        <v>4</v>
      </c>
    </row>
    <row r="219" customFormat="false" ht="13.8" hidden="false" customHeight="false" outlineLevel="0" collapsed="false">
      <c r="A219" s="15" t="s">
        <v>1340</v>
      </c>
      <c r="B219" s="15" t="n">
        <v>7.45</v>
      </c>
      <c r="C219" s="15" t="n">
        <v>8</v>
      </c>
      <c r="D219" s="15" t="n">
        <v>4</v>
      </c>
    </row>
    <row r="220" customFormat="false" ht="13.8" hidden="false" customHeight="false" outlineLevel="0" collapsed="false">
      <c r="A220" s="15" t="s">
        <v>1207</v>
      </c>
      <c r="B220" s="15" t="n">
        <v>8</v>
      </c>
      <c r="C220" s="15" t="n">
        <v>8</v>
      </c>
      <c r="D220" s="15" t="n">
        <v>4</v>
      </c>
    </row>
    <row r="221" customFormat="false" ht="13.8" hidden="false" customHeight="false" outlineLevel="0" collapsed="false">
      <c r="A221" s="15" t="s">
        <v>258</v>
      </c>
      <c r="B221" s="15" t="n">
        <v>8.62</v>
      </c>
      <c r="C221" s="15" t="n">
        <v>9</v>
      </c>
      <c r="D221" s="15" t="n">
        <v>4</v>
      </c>
    </row>
    <row r="222" customFormat="false" ht="13.8" hidden="false" customHeight="false" outlineLevel="0" collapsed="false">
      <c r="A222" s="15" t="s">
        <v>1528</v>
      </c>
      <c r="B222" s="15" t="n">
        <v>9.3</v>
      </c>
      <c r="C222" s="15" t="n">
        <v>10</v>
      </c>
      <c r="D222" s="15" t="n">
        <v>4</v>
      </c>
    </row>
    <row r="223" customFormat="false" ht="13.8" hidden="false" customHeight="false" outlineLevel="0" collapsed="false">
      <c r="A223" s="15" t="s">
        <v>1469</v>
      </c>
      <c r="B223" s="15" t="n">
        <v>8.41999999999999</v>
      </c>
      <c r="C223" s="15" t="n">
        <v>8</v>
      </c>
      <c r="D223" s="15" t="n">
        <v>4</v>
      </c>
    </row>
    <row r="224" customFormat="false" ht="13.8" hidden="false" customHeight="false" outlineLevel="0" collapsed="false">
      <c r="A224" s="15" t="s">
        <v>968</v>
      </c>
      <c r="B224" s="15" t="n">
        <v>9.4</v>
      </c>
      <c r="C224" s="15" t="n">
        <v>9</v>
      </c>
      <c r="D224" s="15" t="n">
        <v>4</v>
      </c>
    </row>
    <row r="225" customFormat="false" ht="13.8" hidden="false" customHeight="false" outlineLevel="0" collapsed="false">
      <c r="A225" s="15" t="s">
        <v>1058</v>
      </c>
      <c r="B225" s="15" t="n">
        <v>9.41999999999999</v>
      </c>
      <c r="C225" s="15" t="n">
        <v>10</v>
      </c>
      <c r="D225" s="15" t="n">
        <v>4</v>
      </c>
    </row>
    <row r="226" customFormat="false" ht="13.8" hidden="false" customHeight="false" outlineLevel="0" collapsed="false">
      <c r="A226" s="15" t="s">
        <v>1193</v>
      </c>
      <c r="B226" s="15" t="n">
        <v>8.4</v>
      </c>
      <c r="C226" s="15" t="n">
        <v>9</v>
      </c>
      <c r="D226" s="15" t="n">
        <v>4</v>
      </c>
    </row>
    <row r="227" customFormat="false" ht="13.8" hidden="false" customHeight="false" outlineLevel="0" collapsed="false">
      <c r="A227" s="15" t="s">
        <v>1230</v>
      </c>
      <c r="B227" s="15" t="n">
        <v>9.2</v>
      </c>
      <c r="C227" s="15" t="n">
        <v>8</v>
      </c>
      <c r="D227" s="15" t="n">
        <v>4</v>
      </c>
    </row>
    <row r="228" customFormat="false" ht="13.8" hidden="false" customHeight="false" outlineLevel="0" collapsed="false">
      <c r="A228" s="15" t="s">
        <v>1099</v>
      </c>
      <c r="B228" s="15" t="n">
        <v>9.22</v>
      </c>
      <c r="C228" s="15" t="n">
        <v>10</v>
      </c>
      <c r="D228" s="15" t="n">
        <v>4</v>
      </c>
    </row>
    <row r="229" customFormat="false" ht="13.8" hidden="false" customHeight="false" outlineLevel="0" collapsed="false">
      <c r="A229" s="15" t="s">
        <v>1366</v>
      </c>
      <c r="B229" s="15" t="n">
        <v>8.66</v>
      </c>
      <c r="C229" s="15" t="n">
        <v>9</v>
      </c>
      <c r="D229" s="15" t="n">
        <v>4</v>
      </c>
    </row>
    <row r="230" customFormat="false" ht="13.8" hidden="false" customHeight="false" outlineLevel="0" collapsed="false">
      <c r="A230" s="15" t="s">
        <v>1578</v>
      </c>
      <c r="B230" s="15" t="n">
        <v>8.62</v>
      </c>
      <c r="C230" s="15" t="n">
        <v>9</v>
      </c>
      <c r="D230" s="15" t="n">
        <v>4</v>
      </c>
    </row>
    <row r="231" customFormat="false" ht="13.8" hidden="false" customHeight="false" outlineLevel="0" collapsed="false">
      <c r="A231" s="15" t="s">
        <v>1445</v>
      </c>
      <c r="B231" s="15" t="n">
        <v>8.56</v>
      </c>
      <c r="C231" s="15" t="n">
        <v>8</v>
      </c>
      <c r="D231" s="15" t="n">
        <v>4</v>
      </c>
    </row>
    <row r="232" customFormat="false" ht="13.8" hidden="false" customHeight="false" outlineLevel="0" collapsed="false">
      <c r="A232" s="15" t="s">
        <v>985</v>
      </c>
      <c r="B232" s="15" t="n">
        <v>9.52</v>
      </c>
      <c r="C232" s="15" t="n">
        <v>8</v>
      </c>
      <c r="D232" s="15" t="n">
        <v>4</v>
      </c>
    </row>
    <row r="233" customFormat="false" ht="13.8" hidden="false" customHeight="false" outlineLevel="0" collapsed="false">
      <c r="A233" s="15" t="s">
        <v>884</v>
      </c>
      <c r="B233" s="15" t="n">
        <v>9.28</v>
      </c>
      <c r="C233" s="15" t="n">
        <v>8</v>
      </c>
      <c r="D233" s="15" t="n">
        <v>4</v>
      </c>
    </row>
    <row r="234" customFormat="false" ht="13.8" hidden="false" customHeight="false" outlineLevel="0" collapsed="false">
      <c r="A234" s="15" t="s">
        <v>1483</v>
      </c>
      <c r="B234" s="15" t="n">
        <v>9.14</v>
      </c>
      <c r="C234" s="15" t="n">
        <v>10</v>
      </c>
      <c r="D234" s="15" t="n">
        <v>4</v>
      </c>
    </row>
    <row r="235" customFormat="false" ht="13.8" hidden="false" customHeight="false" outlineLevel="0" collapsed="false">
      <c r="A235" s="15" t="s">
        <v>1298</v>
      </c>
      <c r="B235" s="15" t="n">
        <v>8.42</v>
      </c>
      <c r="C235" s="15" t="n">
        <v>8</v>
      </c>
      <c r="D235" s="15" t="n">
        <v>4</v>
      </c>
    </row>
    <row r="236" customFormat="false" ht="13.8" hidden="false" customHeight="false" outlineLevel="0" collapsed="false">
      <c r="A236" s="15" t="s">
        <v>1288</v>
      </c>
      <c r="B236" s="15" t="n">
        <v>8.58</v>
      </c>
      <c r="C236" s="15" t="n">
        <v>8</v>
      </c>
      <c r="D236" s="15" t="n">
        <v>4</v>
      </c>
    </row>
    <row r="237" customFormat="false" ht="13.8" hidden="false" customHeight="false" outlineLevel="0" collapsed="false">
      <c r="A237" s="15" t="s">
        <v>1210</v>
      </c>
      <c r="B237" s="15" t="n">
        <v>8.8</v>
      </c>
      <c r="C237" s="15" t="n">
        <v>8</v>
      </c>
      <c r="D237" s="15" t="n">
        <v>4</v>
      </c>
    </row>
    <row r="238" customFormat="false" ht="13.8" hidden="false" customHeight="false" outlineLevel="0" collapsed="false">
      <c r="A238" s="15" t="s">
        <v>723</v>
      </c>
      <c r="B238" s="15" t="n">
        <v>8.82</v>
      </c>
      <c r="C238" s="15" t="n">
        <v>8</v>
      </c>
      <c r="D238" s="15" t="n">
        <v>4</v>
      </c>
    </row>
    <row r="239" customFormat="false" ht="13.8" hidden="false" customHeight="false" outlineLevel="0" collapsed="false">
      <c r="A239" s="15" t="s">
        <v>1217</v>
      </c>
      <c r="B239" s="15" t="n">
        <v>8.24</v>
      </c>
      <c r="C239" s="15" t="n">
        <v>10</v>
      </c>
      <c r="D239" s="15" t="n">
        <v>4</v>
      </c>
    </row>
    <row r="240" customFormat="false" ht="13.8" hidden="false" customHeight="false" outlineLevel="0" collapsed="false">
      <c r="A240" s="15" t="s">
        <v>1127</v>
      </c>
      <c r="B240" s="15" t="n">
        <v>9.13999999999999</v>
      </c>
      <c r="C240" s="15" t="n">
        <v>9</v>
      </c>
      <c r="D240" s="15" t="n">
        <v>4</v>
      </c>
    </row>
    <row r="241" customFormat="false" ht="13.8" hidden="false" customHeight="false" outlineLevel="0" collapsed="false">
      <c r="A241" s="15" t="s">
        <v>1053</v>
      </c>
      <c r="B241" s="15" t="n">
        <v>8.12</v>
      </c>
      <c r="C241" s="15" t="n">
        <v>8</v>
      </c>
      <c r="D241" s="15" t="n">
        <v>4</v>
      </c>
    </row>
    <row r="242" customFormat="false" ht="13.8" hidden="false" customHeight="false" outlineLevel="0" collapsed="false">
      <c r="A242" s="15" t="s">
        <v>1343</v>
      </c>
      <c r="B242" s="15" t="n">
        <v>7.86</v>
      </c>
      <c r="C242" s="15" t="n">
        <v>8</v>
      </c>
      <c r="D242" s="15" t="n">
        <v>4</v>
      </c>
    </row>
    <row r="243" customFormat="false" ht="13.8" hidden="false" customHeight="false" outlineLevel="0" collapsed="false">
      <c r="A243" s="15" t="s">
        <v>961</v>
      </c>
      <c r="B243" s="15" t="n">
        <v>9.02</v>
      </c>
      <c r="C243" s="15" t="n">
        <v>9</v>
      </c>
      <c r="D243" s="15" t="n">
        <v>4</v>
      </c>
    </row>
    <row r="244" customFormat="false" ht="13.8" hidden="false" customHeight="false" outlineLevel="0" collapsed="false">
      <c r="A244" s="15" t="s">
        <v>1075</v>
      </c>
      <c r="B244" s="15" t="n">
        <v>7.58</v>
      </c>
      <c r="C244" s="15" t="n">
        <v>8</v>
      </c>
      <c r="D244" s="15" t="n">
        <v>4</v>
      </c>
    </row>
    <row r="245" customFormat="false" ht="13.8" hidden="false" customHeight="false" outlineLevel="0" collapsed="false">
      <c r="A245" s="15" t="s">
        <v>358</v>
      </c>
      <c r="B245" s="15" t="n">
        <v>9.02</v>
      </c>
      <c r="C245" s="15" t="n">
        <v>8</v>
      </c>
      <c r="D245" s="15" t="n">
        <v>4</v>
      </c>
    </row>
    <row r="246" customFormat="false" ht="13.8" hidden="false" customHeight="false" outlineLevel="0" collapsed="false">
      <c r="A246" s="15" t="s">
        <v>1470</v>
      </c>
      <c r="B246" s="15" t="n">
        <v>8.82</v>
      </c>
      <c r="C246" s="15" t="n">
        <v>9</v>
      </c>
      <c r="D246" s="15" t="n">
        <v>4</v>
      </c>
    </row>
    <row r="247" customFormat="false" ht="13.8" hidden="false" customHeight="false" outlineLevel="0" collapsed="false">
      <c r="A247" s="15" t="s">
        <v>1144</v>
      </c>
      <c r="B247" s="15" t="n">
        <v>8.26</v>
      </c>
      <c r="C247" s="15" t="n">
        <v>9</v>
      </c>
      <c r="D247" s="15" t="n">
        <v>4</v>
      </c>
    </row>
    <row r="248" customFormat="false" ht="13.8" hidden="false" customHeight="false" outlineLevel="0" collapsed="false">
      <c r="A248" s="15" t="s">
        <v>61</v>
      </c>
      <c r="B248" s="15" t="n">
        <v>9</v>
      </c>
      <c r="C248" s="15" t="n">
        <v>10</v>
      </c>
      <c r="D248" s="15" t="n">
        <v>4</v>
      </c>
    </row>
    <row r="249" customFormat="false" ht="13.8" hidden="false" customHeight="false" outlineLevel="0" collapsed="false">
      <c r="A249" s="15" t="s">
        <v>1676</v>
      </c>
      <c r="B249" s="15" t="n">
        <v>8.72</v>
      </c>
      <c r="C249" s="15" t="n">
        <v>8</v>
      </c>
      <c r="D249" s="15" t="n">
        <v>4</v>
      </c>
    </row>
    <row r="250" customFormat="false" ht="13.8" hidden="false" customHeight="false" outlineLevel="0" collapsed="false">
      <c r="A250" s="15" t="s">
        <v>1186</v>
      </c>
      <c r="B250" s="15" t="n">
        <v>7.36</v>
      </c>
      <c r="C250" s="15" t="n">
        <v>8</v>
      </c>
      <c r="D250" s="15" t="n">
        <v>4</v>
      </c>
    </row>
    <row r="251" customFormat="false" ht="13.8" hidden="false" customHeight="false" outlineLevel="0" collapsed="false">
      <c r="A251" s="15" t="s">
        <v>275</v>
      </c>
      <c r="B251" s="15" t="n">
        <v>8.06</v>
      </c>
      <c r="C251" s="15" t="n">
        <v>9</v>
      </c>
      <c r="D251" s="15" t="n">
        <v>4</v>
      </c>
    </row>
    <row r="252" customFormat="false" ht="13.8" hidden="false" customHeight="false" outlineLevel="0" collapsed="false">
      <c r="A252" s="15" t="s">
        <v>1113</v>
      </c>
      <c r="B252" s="15" t="n">
        <v>7.56</v>
      </c>
      <c r="C252" s="15" t="n">
        <v>8</v>
      </c>
      <c r="D252" s="15" t="n">
        <v>4</v>
      </c>
    </row>
    <row r="253" customFormat="false" ht="13.8" hidden="false" customHeight="false" outlineLevel="0" collapsed="false">
      <c r="A253" s="15" t="s">
        <v>951</v>
      </c>
      <c r="B253" s="15" t="n">
        <v>8.79999999999999</v>
      </c>
      <c r="C253" s="15" t="n">
        <v>8</v>
      </c>
      <c r="D253" s="15" t="n">
        <v>4</v>
      </c>
    </row>
    <row r="254" customFormat="false" ht="13.8" hidden="false" customHeight="false" outlineLevel="0" collapsed="false">
      <c r="A254" s="15" t="s">
        <v>1939</v>
      </c>
      <c r="B254" s="15" t="n">
        <v>7.97999999999999</v>
      </c>
      <c r="C254" s="15" t="n">
        <v>8</v>
      </c>
      <c r="D254" s="15" t="n">
        <v>4</v>
      </c>
    </row>
    <row r="255" customFormat="false" ht="13.8" hidden="false" customHeight="false" outlineLevel="0" collapsed="false">
      <c r="A255" s="15" t="s">
        <v>1836</v>
      </c>
      <c r="B255" s="15" t="n">
        <v>8.26</v>
      </c>
      <c r="C255" s="15" t="n">
        <v>8</v>
      </c>
      <c r="D255" s="15" t="n">
        <v>4</v>
      </c>
    </row>
    <row r="256" customFormat="false" ht="13.8" hidden="false" customHeight="false" outlineLevel="0" collapsed="false">
      <c r="A256" s="15" t="s">
        <v>1463</v>
      </c>
      <c r="B256" s="15" t="n">
        <v>9.21999999999999</v>
      </c>
      <c r="C256" s="15" t="n">
        <v>10</v>
      </c>
      <c r="D256" s="15" t="n">
        <v>4</v>
      </c>
    </row>
    <row r="257" customFormat="false" ht="13.8" hidden="false" customHeight="false" outlineLevel="0" collapsed="false">
      <c r="A257" s="15" t="s">
        <v>1357</v>
      </c>
      <c r="B257" s="15" t="n">
        <v>7.93999999999999</v>
      </c>
      <c r="C257" s="15" t="n">
        <v>8</v>
      </c>
      <c r="D257" s="15" t="n">
        <v>4</v>
      </c>
    </row>
    <row r="258" customFormat="false" ht="13.8" hidden="false" customHeight="false" outlineLevel="0" collapsed="false">
      <c r="A258" s="15" t="s">
        <v>1831</v>
      </c>
      <c r="B258" s="15" t="n">
        <v>8.94</v>
      </c>
      <c r="C258" s="15" t="n">
        <v>8</v>
      </c>
      <c r="D258" s="15" t="n">
        <v>4</v>
      </c>
    </row>
    <row r="259" customFormat="false" ht="13.8" hidden="false" customHeight="false" outlineLevel="0" collapsed="false">
      <c r="A259" s="15" t="s">
        <v>943</v>
      </c>
      <c r="B259" s="15" t="n">
        <v>9.12</v>
      </c>
      <c r="C259" s="15" t="n">
        <v>9</v>
      </c>
      <c r="D259" s="15" t="n">
        <v>4</v>
      </c>
    </row>
    <row r="260" customFormat="false" ht="13.8" hidden="false" customHeight="false" outlineLevel="0" collapsed="false">
      <c r="A260" s="15" t="s">
        <v>1601</v>
      </c>
      <c r="B260" s="15" t="n">
        <v>9.08</v>
      </c>
      <c r="C260" s="15" t="n">
        <v>9</v>
      </c>
      <c r="D260" s="15" t="n">
        <v>4</v>
      </c>
    </row>
    <row r="261" customFormat="false" ht="13.8" hidden="false" customHeight="false" outlineLevel="0" collapsed="false">
      <c r="A261" s="15" t="s">
        <v>957</v>
      </c>
      <c r="B261" s="15" t="n">
        <v>8.08</v>
      </c>
      <c r="C261" s="15" t="n">
        <v>8</v>
      </c>
      <c r="D261" s="15" t="n">
        <v>4</v>
      </c>
    </row>
    <row r="262" customFormat="false" ht="13.8" hidden="false" customHeight="false" outlineLevel="0" collapsed="false">
      <c r="A262" s="15" t="s">
        <v>1371</v>
      </c>
      <c r="B262" s="15" t="n">
        <v>7.59999999999999</v>
      </c>
      <c r="C262" s="15" t="n">
        <v>8</v>
      </c>
      <c r="D262" s="15" t="n">
        <v>4</v>
      </c>
    </row>
    <row r="263" customFormat="false" ht="13.8" hidden="false" customHeight="false" outlineLevel="0" collapsed="false">
      <c r="A263" s="15" t="s">
        <v>1266</v>
      </c>
      <c r="B263" s="15" t="n">
        <v>8.82</v>
      </c>
      <c r="C263" s="15" t="n">
        <v>9</v>
      </c>
      <c r="D263" s="15" t="n">
        <v>4</v>
      </c>
    </row>
    <row r="264" customFormat="false" ht="13.8" hidden="false" customHeight="false" outlineLevel="0" collapsed="false">
      <c r="A264" s="15" t="s">
        <v>1040</v>
      </c>
      <c r="B264" s="15" t="n">
        <v>8.78</v>
      </c>
      <c r="C264" s="15" t="n">
        <v>9</v>
      </c>
      <c r="D264" s="15" t="n">
        <v>4</v>
      </c>
    </row>
    <row r="265" customFormat="false" ht="13.8" hidden="false" customHeight="false" outlineLevel="0" collapsed="false">
      <c r="A265" s="15" t="s">
        <v>1917</v>
      </c>
      <c r="B265" s="15" t="n">
        <v>8.08</v>
      </c>
      <c r="C265" s="15" t="n">
        <v>8</v>
      </c>
      <c r="D265" s="15" t="n">
        <v>4</v>
      </c>
    </row>
    <row r="266" customFormat="false" ht="13.8" hidden="false" customHeight="false" outlineLevel="0" collapsed="false">
      <c r="A266" s="15" t="s">
        <v>1251</v>
      </c>
      <c r="B266" s="15" t="n">
        <v>9.2</v>
      </c>
      <c r="C266" s="15" t="n">
        <v>11</v>
      </c>
      <c r="D266" s="15" t="n">
        <v>4</v>
      </c>
    </row>
    <row r="267" customFormat="false" ht="13.8" hidden="false" customHeight="false" outlineLevel="0" collapsed="false">
      <c r="A267" s="15" t="s">
        <v>1302</v>
      </c>
      <c r="B267" s="15" t="n">
        <v>8.16</v>
      </c>
      <c r="C267" s="15" t="n">
        <v>8</v>
      </c>
      <c r="D267" s="15" t="n">
        <v>4</v>
      </c>
    </row>
    <row r="268" customFormat="false" ht="13.8" hidden="false" customHeight="false" outlineLevel="0" collapsed="false">
      <c r="A268" s="15" t="s">
        <v>1919</v>
      </c>
      <c r="B268" s="15" t="n">
        <v>8.66</v>
      </c>
      <c r="C268" s="15" t="n">
        <v>8</v>
      </c>
      <c r="D268" s="15" t="n">
        <v>4</v>
      </c>
    </row>
    <row r="269" customFormat="false" ht="13.8" hidden="false" customHeight="false" outlineLevel="0" collapsed="false">
      <c r="A269" s="15" t="s">
        <v>1798</v>
      </c>
      <c r="B269" s="15" t="n">
        <v>9.22</v>
      </c>
      <c r="C269" s="15" t="n">
        <v>8</v>
      </c>
      <c r="D269" s="15" t="n">
        <v>4</v>
      </c>
    </row>
    <row r="270" customFormat="false" ht="13.8" hidden="false" customHeight="false" outlineLevel="0" collapsed="false">
      <c r="A270" s="15" t="s">
        <v>1859</v>
      </c>
      <c r="B270" s="15" t="n">
        <v>8.44</v>
      </c>
      <c r="C270" s="15" t="n">
        <v>8</v>
      </c>
      <c r="D270" s="15" t="n">
        <v>4</v>
      </c>
    </row>
    <row r="271" customFormat="false" ht="13.8" hidden="false" customHeight="false" outlineLevel="0" collapsed="false">
      <c r="A271" s="15" t="s">
        <v>1037</v>
      </c>
      <c r="B271" s="15" t="n">
        <v>8.54</v>
      </c>
      <c r="C271" s="15" t="n">
        <v>9</v>
      </c>
      <c r="D271" s="15" t="n">
        <v>4</v>
      </c>
    </row>
    <row r="272" customFormat="false" ht="13.8" hidden="false" customHeight="false" outlineLevel="0" collapsed="false">
      <c r="A272" s="15" t="s">
        <v>1181</v>
      </c>
      <c r="B272" s="15" t="n">
        <v>9.26</v>
      </c>
      <c r="C272" s="15" t="n">
        <v>8</v>
      </c>
      <c r="D272" s="15" t="n">
        <v>4</v>
      </c>
    </row>
    <row r="273" customFormat="false" ht="13.8" hidden="false" customHeight="false" outlineLevel="0" collapsed="false">
      <c r="A273" s="15" t="s">
        <v>1017</v>
      </c>
      <c r="B273" s="15" t="n">
        <v>8.82</v>
      </c>
      <c r="C273" s="15" t="n">
        <v>9</v>
      </c>
      <c r="D273" s="15" t="n">
        <v>4</v>
      </c>
    </row>
    <row r="274" customFormat="false" ht="13.8" hidden="false" customHeight="false" outlineLevel="0" collapsed="false">
      <c r="A274" s="15" t="s">
        <v>1202</v>
      </c>
      <c r="B274" s="15" t="n">
        <v>7.9</v>
      </c>
      <c r="C274" s="15" t="n">
        <v>8</v>
      </c>
      <c r="D274" s="15" t="n">
        <v>4</v>
      </c>
    </row>
    <row r="275" customFormat="false" ht="13.8" hidden="false" customHeight="false" outlineLevel="0" collapsed="false">
      <c r="A275" s="15" t="s">
        <v>1658</v>
      </c>
      <c r="B275" s="15" t="n">
        <v>9.34</v>
      </c>
      <c r="C275" s="15" t="n">
        <v>9</v>
      </c>
      <c r="D275" s="15" t="n">
        <v>4</v>
      </c>
    </row>
    <row r="276" customFormat="false" ht="13.8" hidden="false" customHeight="false" outlineLevel="0" collapsed="false">
      <c r="A276" s="15" t="s">
        <v>1816</v>
      </c>
      <c r="B276" s="15" t="n">
        <v>8.2</v>
      </c>
      <c r="C276" s="15" t="n">
        <v>8</v>
      </c>
      <c r="D276" s="15" t="n">
        <v>4</v>
      </c>
    </row>
    <row r="277" customFormat="false" ht="13.8" hidden="false" customHeight="false" outlineLevel="0" collapsed="false">
      <c r="A277" s="15" t="s">
        <v>896</v>
      </c>
      <c r="B277" s="15" t="n">
        <v>8.74</v>
      </c>
      <c r="C277" s="15" t="n">
        <v>10</v>
      </c>
      <c r="D277" s="15" t="n">
        <v>4</v>
      </c>
    </row>
    <row r="278" customFormat="false" ht="13.8" hidden="false" customHeight="false" outlineLevel="0" collapsed="false">
      <c r="A278" s="15" t="s">
        <v>1434</v>
      </c>
      <c r="B278" s="15" t="n">
        <v>8.58</v>
      </c>
      <c r="C278" s="15" t="n">
        <v>8</v>
      </c>
      <c r="D278" s="15" t="n">
        <v>4</v>
      </c>
    </row>
    <row r="279" customFormat="false" ht="13.8" hidden="false" customHeight="false" outlineLevel="0" collapsed="false">
      <c r="A279" s="15" t="s">
        <v>1865</v>
      </c>
      <c r="B279" s="15" t="n">
        <v>8.7</v>
      </c>
      <c r="C279" s="15" t="n">
        <v>8</v>
      </c>
      <c r="D279" s="15" t="n">
        <v>4</v>
      </c>
    </row>
    <row r="280" customFormat="false" ht="13.8" hidden="false" customHeight="false" outlineLevel="0" collapsed="false">
      <c r="A280" s="15" t="s">
        <v>913</v>
      </c>
      <c r="B280" s="15" t="n">
        <v>8.72</v>
      </c>
      <c r="C280" s="15" t="n">
        <v>8</v>
      </c>
      <c r="D280" s="15" t="n">
        <v>4</v>
      </c>
    </row>
    <row r="281" customFormat="false" ht="13.8" hidden="false" customHeight="false" outlineLevel="0" collapsed="false">
      <c r="A281" s="15" t="s">
        <v>1306</v>
      </c>
      <c r="B281" s="15" t="n">
        <v>8.31999999999999</v>
      </c>
      <c r="C281" s="15" t="n">
        <v>9</v>
      </c>
      <c r="D281" s="15" t="n">
        <v>4</v>
      </c>
    </row>
    <row r="282" customFormat="false" ht="13.8" hidden="false" customHeight="false" outlineLevel="0" collapsed="false">
      <c r="A282" s="15" t="s">
        <v>1443</v>
      </c>
      <c r="B282" s="15" t="n">
        <v>8.45999999999999</v>
      </c>
      <c r="C282" s="15" t="n">
        <v>8</v>
      </c>
      <c r="D282" s="15" t="n">
        <v>4</v>
      </c>
    </row>
    <row r="283" customFormat="false" ht="13.8" hidden="false" customHeight="false" outlineLevel="0" collapsed="false">
      <c r="A283" s="15" t="s">
        <v>147</v>
      </c>
      <c r="B283" s="15" t="n">
        <v>8.42</v>
      </c>
      <c r="C283" s="15" t="n">
        <v>8</v>
      </c>
      <c r="D283" s="15" t="n">
        <v>4</v>
      </c>
    </row>
    <row r="284" customFormat="false" ht="13.8" hidden="false" customHeight="false" outlineLevel="0" collapsed="false">
      <c r="A284" s="15" t="s">
        <v>1635</v>
      </c>
      <c r="B284" s="15" t="n">
        <v>8.68</v>
      </c>
      <c r="C284" s="15" t="n">
        <v>9</v>
      </c>
      <c r="D284" s="15" t="n">
        <v>4</v>
      </c>
    </row>
    <row r="285" customFormat="false" ht="13.8" hidden="false" customHeight="false" outlineLevel="0" collapsed="false">
      <c r="A285" s="15" t="s">
        <v>1495</v>
      </c>
      <c r="B285" s="15" t="n">
        <v>8.94</v>
      </c>
      <c r="C285" s="15" t="n">
        <v>10</v>
      </c>
      <c r="D285" s="15" t="n">
        <v>4</v>
      </c>
    </row>
    <row r="286" customFormat="false" ht="13.8" hidden="false" customHeight="false" outlineLevel="0" collapsed="false">
      <c r="A286" s="15" t="s">
        <v>326</v>
      </c>
      <c r="B286" s="15" t="n">
        <v>8.28</v>
      </c>
      <c r="C286" s="15" t="n">
        <v>8</v>
      </c>
      <c r="D286" s="15" t="n">
        <v>4</v>
      </c>
    </row>
    <row r="287" customFormat="false" ht="13.8" hidden="false" customHeight="false" outlineLevel="0" collapsed="false">
      <c r="A287" s="15" t="s">
        <v>1921</v>
      </c>
      <c r="B287" s="15" t="n">
        <v>8.48</v>
      </c>
      <c r="C287" s="15" t="n">
        <v>8</v>
      </c>
      <c r="D287" s="15" t="n">
        <v>4</v>
      </c>
    </row>
    <row r="288" customFormat="false" ht="13.8" hidden="false" customHeight="false" outlineLevel="0" collapsed="false">
      <c r="A288" s="15" t="s">
        <v>1846</v>
      </c>
      <c r="B288" s="15" t="n">
        <v>8.14</v>
      </c>
      <c r="C288" s="15" t="n">
        <v>8</v>
      </c>
      <c r="D288" s="15" t="n">
        <v>4</v>
      </c>
    </row>
    <row r="289" customFormat="false" ht="13.8" hidden="false" customHeight="false" outlineLevel="0" collapsed="false">
      <c r="A289" s="15" t="s">
        <v>1811</v>
      </c>
      <c r="B289" s="15" t="n">
        <v>8.34</v>
      </c>
      <c r="C289" s="15" t="n">
        <v>8</v>
      </c>
      <c r="D289" s="15" t="n">
        <v>4</v>
      </c>
    </row>
    <row r="290" customFormat="false" ht="13.8" hidden="false" customHeight="false" outlineLevel="0" collapsed="false">
      <c r="A290" s="15" t="s">
        <v>1049</v>
      </c>
      <c r="B290" s="15" t="n">
        <v>8.18</v>
      </c>
      <c r="C290" s="15" t="n">
        <v>8</v>
      </c>
      <c r="D290" s="15" t="n">
        <v>4</v>
      </c>
    </row>
    <row r="291" customFormat="false" ht="13.8" hidden="false" customHeight="false" outlineLevel="0" collapsed="false">
      <c r="A291" s="15" t="s">
        <v>1098</v>
      </c>
      <c r="B291" s="15" t="n">
        <v>9.13999999999999</v>
      </c>
      <c r="C291" s="15" t="n">
        <v>8</v>
      </c>
      <c r="D291" s="15" t="n">
        <v>4</v>
      </c>
    </row>
    <row r="292" customFormat="false" ht="13.8" hidden="false" customHeight="false" outlineLevel="0" collapsed="false">
      <c r="A292" s="15" t="s">
        <v>1807</v>
      </c>
      <c r="B292" s="15" t="n">
        <v>9.22</v>
      </c>
      <c r="C292" s="15" t="n">
        <v>8</v>
      </c>
      <c r="D292" s="15" t="n">
        <v>4</v>
      </c>
    </row>
    <row r="293" customFormat="false" ht="13.8" hidden="false" customHeight="false" outlineLevel="0" collapsed="false">
      <c r="A293" s="15" t="s">
        <v>969</v>
      </c>
      <c r="B293" s="15" t="n">
        <v>8.68</v>
      </c>
      <c r="C293" s="15" t="n">
        <v>8</v>
      </c>
      <c r="D293" s="15" t="n">
        <v>4</v>
      </c>
    </row>
    <row r="294" customFormat="false" ht="13.8" hidden="false" customHeight="false" outlineLevel="0" collapsed="false">
      <c r="A294" s="15" t="s">
        <v>1192</v>
      </c>
      <c r="B294" s="15" t="n">
        <v>9.34</v>
      </c>
      <c r="C294" s="15" t="n">
        <v>9</v>
      </c>
      <c r="D294" s="15" t="n">
        <v>4</v>
      </c>
    </row>
    <row r="295" customFormat="false" ht="13.8" hidden="false" customHeight="false" outlineLevel="0" collapsed="false">
      <c r="A295" s="15" t="s">
        <v>1640</v>
      </c>
      <c r="B295" s="15" t="n">
        <v>8.8</v>
      </c>
      <c r="C295" s="15" t="n">
        <v>9</v>
      </c>
      <c r="D295" s="15" t="n">
        <v>4</v>
      </c>
    </row>
    <row r="296" customFormat="false" ht="13.8" hidden="false" customHeight="false" outlineLevel="0" collapsed="false">
      <c r="A296" s="15" t="s">
        <v>476</v>
      </c>
      <c r="B296" s="15" t="n">
        <v>8.56</v>
      </c>
      <c r="C296" s="15" t="n">
        <v>8</v>
      </c>
      <c r="D296" s="15" t="n">
        <v>4</v>
      </c>
    </row>
    <row r="297" customFormat="false" ht="13.8" hidden="false" customHeight="false" outlineLevel="0" collapsed="false">
      <c r="A297" s="15" t="s">
        <v>1513</v>
      </c>
      <c r="B297" s="15" t="n">
        <v>9.18</v>
      </c>
      <c r="C297" s="15" t="n">
        <v>10</v>
      </c>
      <c r="D297" s="15" t="n">
        <v>4</v>
      </c>
    </row>
    <row r="298" customFormat="false" ht="13.8" hidden="false" customHeight="false" outlineLevel="0" collapsed="false">
      <c r="A298" s="15" t="s">
        <v>1294</v>
      </c>
      <c r="B298" s="15" t="n">
        <v>8.02</v>
      </c>
      <c r="C298" s="15" t="n">
        <v>9</v>
      </c>
      <c r="D298" s="15" t="n">
        <v>4</v>
      </c>
    </row>
    <row r="299" customFormat="false" ht="13.8" hidden="false" customHeight="false" outlineLevel="0" collapsed="false">
      <c r="A299" s="15" t="s">
        <v>1427</v>
      </c>
      <c r="B299" s="15" t="n">
        <v>8.95999999999999</v>
      </c>
      <c r="C299" s="15" t="n">
        <v>8</v>
      </c>
      <c r="D299" s="15" t="n">
        <v>4</v>
      </c>
    </row>
    <row r="300" customFormat="false" ht="13.8" hidden="false" customHeight="false" outlineLevel="0" collapsed="false">
      <c r="A300" s="15" t="s">
        <v>781</v>
      </c>
      <c r="B300" s="15" t="n">
        <v>8.91999999999999</v>
      </c>
      <c r="C300" s="15" t="n">
        <v>9</v>
      </c>
      <c r="D300" s="15" t="n">
        <v>4</v>
      </c>
    </row>
    <row r="301" customFormat="false" ht="13.8" hidden="false" customHeight="false" outlineLevel="0" collapsed="false">
      <c r="A301" s="15" t="s">
        <v>965</v>
      </c>
      <c r="B301" s="15" t="n">
        <v>8.76</v>
      </c>
      <c r="C301" s="15" t="n">
        <v>9</v>
      </c>
      <c r="D301" s="15" t="n">
        <v>4</v>
      </c>
    </row>
    <row r="302" customFormat="false" ht="13.8" hidden="false" customHeight="false" outlineLevel="0" collapsed="false">
      <c r="A302" s="15" t="s">
        <v>979</v>
      </c>
      <c r="B302" s="15" t="n">
        <v>8.39999999999999</v>
      </c>
      <c r="C302" s="15" t="n">
        <v>8</v>
      </c>
      <c r="D302" s="15" t="n">
        <v>4</v>
      </c>
    </row>
    <row r="303" customFormat="false" ht="13.8" hidden="false" customHeight="false" outlineLevel="0" collapsed="false">
      <c r="A303" s="15" t="s">
        <v>1080</v>
      </c>
      <c r="B303" s="15" t="n">
        <v>8.36</v>
      </c>
      <c r="C303" s="15" t="n">
        <v>8</v>
      </c>
      <c r="D303" s="15" t="n">
        <v>4</v>
      </c>
    </row>
    <row r="304" customFormat="false" ht="13.8" hidden="false" customHeight="false" outlineLevel="0" collapsed="false">
      <c r="A304" s="15" t="s">
        <v>1910</v>
      </c>
      <c r="B304" s="15" t="n">
        <v>8.9</v>
      </c>
      <c r="C304" s="15" t="n">
        <v>8</v>
      </c>
      <c r="D304" s="15" t="n">
        <v>4</v>
      </c>
    </row>
    <row r="305" customFormat="false" ht="13.8" hidden="false" customHeight="false" outlineLevel="0" collapsed="false">
      <c r="A305" s="15" t="s">
        <v>292</v>
      </c>
      <c r="B305" s="15" t="n">
        <v>8.55999999999999</v>
      </c>
      <c r="C305" s="15" t="n">
        <v>9</v>
      </c>
      <c r="D305" s="15" t="n">
        <v>4</v>
      </c>
    </row>
    <row r="306" customFormat="false" ht="13.8" hidden="false" customHeight="false" outlineLevel="0" collapsed="false">
      <c r="A306" s="15" t="s">
        <v>1894</v>
      </c>
      <c r="B306" s="15" t="n">
        <v>9.18</v>
      </c>
      <c r="C306" s="15" t="n">
        <v>8</v>
      </c>
      <c r="D306" s="15" t="n">
        <v>4</v>
      </c>
    </row>
    <row r="307" customFormat="false" ht="13.8" hidden="false" customHeight="false" outlineLevel="0" collapsed="false">
      <c r="A307" s="15" t="s">
        <v>1794</v>
      </c>
      <c r="B307" s="15" t="n">
        <v>8.58</v>
      </c>
      <c r="C307" s="15" t="n">
        <v>8</v>
      </c>
      <c r="D307" s="15" t="n">
        <v>4</v>
      </c>
    </row>
    <row r="308" customFormat="false" ht="13.8" hidden="false" customHeight="false" outlineLevel="0" collapsed="false">
      <c r="A308" s="15" t="s">
        <v>562</v>
      </c>
      <c r="B308" s="15" t="n">
        <v>8.55999999999999</v>
      </c>
      <c r="C308" s="15" t="n">
        <v>10</v>
      </c>
      <c r="D308" s="15" t="n">
        <v>4</v>
      </c>
    </row>
    <row r="309" customFormat="false" ht="13.8" hidden="false" customHeight="false" outlineLevel="0" collapsed="false">
      <c r="A309" s="15" t="s">
        <v>1304</v>
      </c>
      <c r="B309" s="15" t="n">
        <v>8.63999999999999</v>
      </c>
      <c r="C309" s="15" t="n">
        <v>9</v>
      </c>
      <c r="D309" s="15" t="n">
        <v>4</v>
      </c>
    </row>
    <row r="310" customFormat="false" ht="13.8" hidden="false" customHeight="false" outlineLevel="0" collapsed="false">
      <c r="A310" s="15" t="s">
        <v>1426</v>
      </c>
      <c r="B310" s="15" t="n">
        <v>9.09999999999999</v>
      </c>
      <c r="C310" s="15" t="n">
        <v>10</v>
      </c>
      <c r="D310" s="15" t="n">
        <v>4</v>
      </c>
    </row>
    <row r="311" customFormat="false" ht="13.8" hidden="false" customHeight="false" outlineLevel="0" collapsed="false">
      <c r="A311" s="15" t="s">
        <v>1382</v>
      </c>
      <c r="B311" s="15" t="n">
        <v>8.13999999999999</v>
      </c>
      <c r="C311" s="15" t="n">
        <v>8</v>
      </c>
      <c r="D311" s="15" t="n">
        <v>4</v>
      </c>
    </row>
    <row r="312" customFormat="false" ht="13.8" hidden="false" customHeight="false" outlineLevel="0" collapsed="false">
      <c r="A312" s="15" t="s">
        <v>1333</v>
      </c>
      <c r="B312" s="15" t="n">
        <v>9.28</v>
      </c>
      <c r="C312" s="15" t="n">
        <v>9</v>
      </c>
      <c r="D312" s="15" t="n">
        <v>4</v>
      </c>
    </row>
    <row r="313" customFormat="false" ht="13.8" hidden="false" customHeight="false" outlineLevel="0" collapsed="false">
      <c r="A313" s="15" t="s">
        <v>296</v>
      </c>
      <c r="B313" s="15" t="n">
        <v>8.81999999999999</v>
      </c>
      <c r="C313" s="15" t="n">
        <v>8</v>
      </c>
      <c r="D313" s="15" t="n">
        <v>4</v>
      </c>
    </row>
    <row r="314" customFormat="false" ht="13.8" hidden="false" customHeight="false" outlineLevel="0" collapsed="false">
      <c r="A314" s="15" t="s">
        <v>1924</v>
      </c>
      <c r="B314" s="15" t="n">
        <v>9.48</v>
      </c>
      <c r="C314" s="15" t="n">
        <v>8</v>
      </c>
      <c r="D314" s="15" t="n">
        <v>4</v>
      </c>
    </row>
    <row r="315" customFormat="false" ht="13.8" hidden="false" customHeight="false" outlineLevel="0" collapsed="false">
      <c r="A315" s="15" t="s">
        <v>1347</v>
      </c>
      <c r="B315" s="15" t="n">
        <v>8.5</v>
      </c>
      <c r="C315" s="15" t="n">
        <v>10</v>
      </c>
      <c r="D315" s="15" t="n">
        <v>4</v>
      </c>
    </row>
    <row r="316" customFormat="false" ht="13.8" hidden="false" customHeight="false" outlineLevel="0" collapsed="false">
      <c r="A316" s="15" t="s">
        <v>1935</v>
      </c>
      <c r="B316" s="15" t="n">
        <v>8.78</v>
      </c>
      <c r="C316" s="15" t="n">
        <v>8</v>
      </c>
      <c r="D316" s="15" t="n">
        <v>4</v>
      </c>
    </row>
    <row r="317" customFormat="false" ht="13.8" hidden="false" customHeight="false" outlineLevel="0" collapsed="false">
      <c r="A317" s="15" t="s">
        <v>1568</v>
      </c>
      <c r="B317" s="15" t="n">
        <v>8.1</v>
      </c>
      <c r="C317" s="15" t="n">
        <v>9</v>
      </c>
      <c r="D317" s="15" t="n">
        <v>4</v>
      </c>
    </row>
    <row r="318" customFormat="false" ht="13.8" hidden="false" customHeight="false" outlineLevel="0" collapsed="false">
      <c r="A318" s="15" t="s">
        <v>1015</v>
      </c>
      <c r="B318" s="15" t="n">
        <v>8.32</v>
      </c>
      <c r="C318" s="15" t="n">
        <v>9</v>
      </c>
      <c r="D318" s="15" t="n">
        <v>4</v>
      </c>
    </row>
    <row r="319" customFormat="false" ht="13.8" hidden="false" customHeight="false" outlineLevel="0" collapsed="false">
      <c r="A319" s="15" t="s">
        <v>1498</v>
      </c>
      <c r="B319" s="15" t="n">
        <v>9.18</v>
      </c>
      <c r="C319" s="15" t="n">
        <v>10</v>
      </c>
      <c r="D319" s="15" t="n">
        <v>4</v>
      </c>
    </row>
    <row r="320" customFormat="false" ht="13.8" hidden="false" customHeight="false" outlineLevel="0" collapsed="false">
      <c r="A320" s="15" t="s">
        <v>946</v>
      </c>
      <c r="B320" s="15" t="n">
        <v>8.36</v>
      </c>
      <c r="C320" s="15" t="n">
        <v>9</v>
      </c>
      <c r="D320" s="15" t="n">
        <v>4</v>
      </c>
    </row>
    <row r="321" customFormat="false" ht="13.8" hidden="false" customHeight="false" outlineLevel="0" collapsed="false">
      <c r="A321" s="15" t="s">
        <v>551</v>
      </c>
      <c r="B321" s="15" t="n">
        <v>8.72</v>
      </c>
      <c r="C321" s="15" t="n">
        <v>8</v>
      </c>
      <c r="D321" s="15" t="n">
        <v>4</v>
      </c>
    </row>
    <row r="322" customFormat="false" ht="13.8" hidden="false" customHeight="false" outlineLevel="0" collapsed="false">
      <c r="A322" s="15" t="s">
        <v>1543</v>
      </c>
      <c r="B322" s="15" t="n">
        <v>8.38</v>
      </c>
      <c r="C322" s="15" t="n">
        <v>10</v>
      </c>
      <c r="D322" s="15" t="n">
        <v>4</v>
      </c>
    </row>
    <row r="323" customFormat="false" ht="13.8" hidden="false" customHeight="false" outlineLevel="0" collapsed="false">
      <c r="A323" s="15" t="s">
        <v>1531</v>
      </c>
      <c r="B323" s="15" t="n">
        <v>8.55999999999999</v>
      </c>
      <c r="C323" s="15" t="n">
        <v>10</v>
      </c>
      <c r="D323" s="15" t="n">
        <v>4</v>
      </c>
    </row>
    <row r="324" customFormat="false" ht="13.8" hidden="false" customHeight="false" outlineLevel="0" collapsed="false">
      <c r="A324" s="15" t="s">
        <v>1447</v>
      </c>
      <c r="B324" s="15" t="n">
        <v>8.32</v>
      </c>
      <c r="C324" s="15" t="n">
        <v>8</v>
      </c>
      <c r="D324" s="15" t="n">
        <v>4</v>
      </c>
    </row>
    <row r="325" customFormat="false" ht="13.8" hidden="false" customHeight="false" outlineLevel="0" collapsed="false">
      <c r="A325" s="15" t="s">
        <v>1596</v>
      </c>
      <c r="B325" s="15" t="n">
        <v>8.14</v>
      </c>
      <c r="C325" s="15" t="n">
        <v>9</v>
      </c>
      <c r="D325" s="15" t="n">
        <v>4</v>
      </c>
    </row>
    <row r="326" customFormat="false" ht="13.8" hidden="false" customHeight="false" outlineLevel="0" collapsed="false">
      <c r="A326" s="15" t="s">
        <v>1060</v>
      </c>
      <c r="B326" s="15" t="n">
        <v>9</v>
      </c>
      <c r="C326" s="15" t="n">
        <v>9</v>
      </c>
      <c r="D326" s="15" t="n">
        <v>4</v>
      </c>
    </row>
    <row r="327" customFormat="false" ht="13.8" hidden="false" customHeight="false" outlineLevel="0" collapsed="false">
      <c r="A327" s="15" t="s">
        <v>1446</v>
      </c>
      <c r="B327" s="15" t="n">
        <v>9.05999999999999</v>
      </c>
      <c r="C327" s="15" t="n">
        <v>8</v>
      </c>
      <c r="D327" s="15" t="n">
        <v>4</v>
      </c>
    </row>
    <row r="328" customFormat="false" ht="13.8" hidden="false" customHeight="false" outlineLevel="0" collapsed="false">
      <c r="A328" s="15" t="s">
        <v>1507</v>
      </c>
      <c r="B328" s="15" t="n">
        <v>9.08</v>
      </c>
      <c r="C328" s="15" t="n">
        <v>10</v>
      </c>
      <c r="D328" s="15" t="n">
        <v>4</v>
      </c>
    </row>
    <row r="329" customFormat="false" ht="13.8" hidden="false" customHeight="false" outlineLevel="0" collapsed="false">
      <c r="A329" s="15" t="s">
        <v>1076</v>
      </c>
      <c r="B329" s="15" t="n">
        <v>8.44</v>
      </c>
      <c r="C329" s="15" t="n">
        <v>9</v>
      </c>
      <c r="D329" s="15" t="n">
        <v>4</v>
      </c>
    </row>
    <row r="330" customFormat="false" ht="13.8" hidden="false" customHeight="false" outlineLevel="0" collapsed="false">
      <c r="A330" s="15" t="s">
        <v>1769</v>
      </c>
      <c r="B330" s="15" t="n">
        <v>9.2</v>
      </c>
      <c r="C330" s="15" t="n">
        <v>8</v>
      </c>
      <c r="D330" s="15" t="n">
        <v>4</v>
      </c>
    </row>
    <row r="331" customFormat="false" ht="13.8" hidden="false" customHeight="false" outlineLevel="0" collapsed="false">
      <c r="A331" s="15" t="s">
        <v>1904</v>
      </c>
      <c r="B331" s="15" t="n">
        <v>6.68</v>
      </c>
      <c r="C331" s="15" t="n">
        <v>8</v>
      </c>
      <c r="D331" s="15" t="n">
        <v>4</v>
      </c>
    </row>
    <row r="332" customFormat="false" ht="13.8" hidden="false" customHeight="false" outlineLevel="0" collapsed="false">
      <c r="A332" s="15" t="s">
        <v>1540</v>
      </c>
      <c r="B332" s="15" t="n">
        <v>9.1</v>
      </c>
      <c r="C332" s="15" t="n">
        <v>10</v>
      </c>
      <c r="D332" s="15" t="n">
        <v>4</v>
      </c>
    </row>
    <row r="333" customFormat="false" ht="13.8" hidden="false" customHeight="false" outlineLevel="0" collapsed="false">
      <c r="A333" s="15" t="s">
        <v>1082</v>
      </c>
      <c r="B333" s="15" t="n">
        <v>8.55999999999999</v>
      </c>
      <c r="C333" s="15" t="n">
        <v>10</v>
      </c>
      <c r="D333" s="15" t="n">
        <v>4</v>
      </c>
    </row>
    <row r="334" customFormat="false" ht="13.8" hidden="false" customHeight="false" outlineLevel="0" collapsed="false">
      <c r="A334" s="15" t="s">
        <v>1418</v>
      </c>
      <c r="B334" s="15" t="n">
        <v>8.13999999999999</v>
      </c>
      <c r="C334" s="15" t="n">
        <v>10</v>
      </c>
      <c r="D334" s="15" t="n">
        <v>4</v>
      </c>
    </row>
    <row r="335" customFormat="false" ht="13.8" hidden="false" customHeight="false" outlineLevel="0" collapsed="false">
      <c r="A335" s="15" t="s">
        <v>1410</v>
      </c>
      <c r="B335" s="15" t="n">
        <v>8.86</v>
      </c>
      <c r="C335" s="15" t="n">
        <v>8</v>
      </c>
      <c r="D335" s="15" t="n">
        <v>4</v>
      </c>
    </row>
    <row r="336" customFormat="false" ht="13.8" hidden="false" customHeight="false" outlineLevel="0" collapsed="false">
      <c r="A336" s="15" t="s">
        <v>960</v>
      </c>
      <c r="B336" s="15" t="n">
        <v>8.4</v>
      </c>
      <c r="C336" s="15" t="n">
        <v>10</v>
      </c>
      <c r="D336" s="15" t="n">
        <v>4</v>
      </c>
    </row>
    <row r="337" customFormat="false" ht="13.8" hidden="false" customHeight="false" outlineLevel="0" collapsed="false">
      <c r="A337" s="15" t="s">
        <v>1325</v>
      </c>
      <c r="B337" s="15" t="n">
        <v>7.45999999999999</v>
      </c>
      <c r="C337" s="15" t="n">
        <v>9</v>
      </c>
      <c r="D337" s="15" t="n">
        <v>4</v>
      </c>
    </row>
    <row r="338" customFormat="false" ht="13.8" hidden="false" customHeight="false" outlineLevel="0" collapsed="false">
      <c r="A338" s="15" t="s">
        <v>1079</v>
      </c>
      <c r="B338" s="15" t="n">
        <v>8.89999999999999</v>
      </c>
      <c r="C338" s="15" t="n">
        <v>8</v>
      </c>
      <c r="D338" s="15" t="n">
        <v>4</v>
      </c>
    </row>
    <row r="339" customFormat="false" ht="13.8" hidden="false" customHeight="false" outlineLevel="0" collapsed="false">
      <c r="A339" s="15" t="s">
        <v>1260</v>
      </c>
      <c r="B339" s="15" t="n">
        <v>8.54</v>
      </c>
      <c r="C339" s="15" t="n">
        <v>8</v>
      </c>
      <c r="D339" s="15" t="n">
        <v>4</v>
      </c>
    </row>
    <row r="340" customFormat="false" ht="13.8" hidden="false" customHeight="false" outlineLevel="0" collapsed="false">
      <c r="A340" s="15" t="s">
        <v>1187</v>
      </c>
      <c r="B340" s="15" t="n">
        <v>9.28</v>
      </c>
      <c r="C340" s="15" t="n">
        <v>8</v>
      </c>
      <c r="D340" s="15" t="n">
        <v>4</v>
      </c>
    </row>
    <row r="341" customFormat="false" ht="13.8" hidden="false" customHeight="false" outlineLevel="0" collapsed="false">
      <c r="A341" s="15" t="s">
        <v>1042</v>
      </c>
      <c r="B341" s="15" t="n">
        <v>8.1</v>
      </c>
      <c r="C341" s="15" t="n">
        <v>8</v>
      </c>
      <c r="D341" s="15" t="n">
        <v>4</v>
      </c>
    </row>
    <row r="342" customFormat="false" ht="13.8" hidden="false" customHeight="false" outlineLevel="0" collapsed="false">
      <c r="A342" s="15" t="s">
        <v>991</v>
      </c>
      <c r="B342" s="15" t="n">
        <v>8.72</v>
      </c>
      <c r="C342" s="15" t="n">
        <v>8</v>
      </c>
      <c r="D342" s="15" t="n">
        <v>4</v>
      </c>
    </row>
    <row r="343" customFormat="false" ht="13.8" hidden="false" customHeight="false" outlineLevel="0" collapsed="false">
      <c r="A343" s="15" t="s">
        <v>1733</v>
      </c>
      <c r="B343" s="15" t="n">
        <v>9.13999999999999</v>
      </c>
      <c r="C343" s="15" t="n">
        <v>8</v>
      </c>
      <c r="D343" s="15" t="n">
        <v>4</v>
      </c>
    </row>
    <row r="344" customFormat="false" ht="13.8" hidden="false" customHeight="false" outlineLevel="0" collapsed="false">
      <c r="A344" s="15" t="s">
        <v>1409</v>
      </c>
      <c r="B344" s="15" t="n">
        <v>9.31999999999999</v>
      </c>
      <c r="C344" s="15" t="n">
        <v>10</v>
      </c>
      <c r="D344" s="15" t="n">
        <v>4</v>
      </c>
    </row>
    <row r="345" customFormat="false" ht="13.8" hidden="false" customHeight="false" outlineLevel="0" collapsed="false">
      <c r="A345" s="15" t="s">
        <v>1878</v>
      </c>
      <c r="B345" s="15" t="n">
        <v>9.24</v>
      </c>
      <c r="C345" s="15" t="n">
        <v>8</v>
      </c>
      <c r="D345" s="15" t="n">
        <v>4</v>
      </c>
    </row>
    <row r="346" customFormat="false" ht="13.8" hidden="false" customHeight="false" outlineLevel="0" collapsed="false">
      <c r="A346" s="15" t="s">
        <v>1120</v>
      </c>
      <c r="B346" s="15" t="n">
        <v>8.55999999999999</v>
      </c>
      <c r="C346" s="15" t="n">
        <v>8</v>
      </c>
      <c r="D346" s="15" t="n">
        <v>4</v>
      </c>
    </row>
    <row r="347" customFormat="false" ht="13.8" hidden="false" customHeight="false" outlineLevel="0" collapsed="false">
      <c r="A347" s="15" t="s">
        <v>1271</v>
      </c>
      <c r="B347" s="15" t="n">
        <v>8.14</v>
      </c>
      <c r="C347" s="15" t="n">
        <v>8</v>
      </c>
      <c r="D347" s="15" t="n">
        <v>4</v>
      </c>
    </row>
    <row r="348" customFormat="false" ht="13.8" hidden="false" customHeight="false" outlineLevel="0" collapsed="false">
      <c r="A348" s="15" t="s">
        <v>920</v>
      </c>
      <c r="B348" s="15" t="n">
        <v>9.02</v>
      </c>
      <c r="C348" s="15" t="n">
        <v>8</v>
      </c>
      <c r="D348" s="15" t="n">
        <v>4</v>
      </c>
    </row>
    <row r="349" customFormat="false" ht="13.8" hidden="false" customHeight="false" outlineLevel="0" collapsed="false">
      <c r="A349" s="15" t="s">
        <v>934</v>
      </c>
      <c r="B349" s="15" t="n">
        <v>8.96</v>
      </c>
      <c r="C349" s="15" t="n">
        <v>9</v>
      </c>
      <c r="D349" s="15" t="n">
        <v>4</v>
      </c>
    </row>
    <row r="350" customFormat="false" ht="13.8" hidden="false" customHeight="false" outlineLevel="0" collapsed="false">
      <c r="A350" s="15" t="s">
        <v>762</v>
      </c>
      <c r="B350" s="15" t="n">
        <v>8.9</v>
      </c>
      <c r="C350" s="15" t="n">
        <v>10</v>
      </c>
      <c r="D350" s="15" t="n">
        <v>4</v>
      </c>
    </row>
    <row r="351" customFormat="false" ht="13.8" hidden="false" customHeight="false" outlineLevel="0" collapsed="false">
      <c r="A351" s="15" t="s">
        <v>559</v>
      </c>
      <c r="B351" s="15" t="n">
        <v>8.8</v>
      </c>
      <c r="C351" s="15" t="n">
        <v>8</v>
      </c>
      <c r="D351" s="15" t="n">
        <v>4</v>
      </c>
    </row>
    <row r="352" customFormat="false" ht="13.8" hidden="false" customHeight="false" outlineLevel="0" collapsed="false">
      <c r="A352" s="15" t="s">
        <v>1385</v>
      </c>
      <c r="B352" s="15" t="n">
        <v>8.12</v>
      </c>
      <c r="C352" s="15" t="n">
        <v>9</v>
      </c>
      <c r="D352" s="15" t="n">
        <v>4</v>
      </c>
    </row>
    <row r="353" customFormat="false" ht="13.8" hidden="false" customHeight="false" outlineLevel="0" collapsed="false">
      <c r="A353" s="15" t="s">
        <v>989</v>
      </c>
      <c r="B353" s="15" t="n">
        <v>8.78</v>
      </c>
      <c r="C353" s="15" t="n">
        <v>9</v>
      </c>
      <c r="D353" s="15" t="n">
        <v>4</v>
      </c>
    </row>
    <row r="354" customFormat="false" ht="13.8" hidden="false" customHeight="false" outlineLevel="0" collapsed="false">
      <c r="A354" s="15" t="s">
        <v>988</v>
      </c>
      <c r="B354" s="15" t="n">
        <v>8.14</v>
      </c>
      <c r="C354" s="15" t="n">
        <v>8</v>
      </c>
      <c r="D354" s="15" t="n">
        <v>4</v>
      </c>
    </row>
    <row r="355" customFormat="false" ht="13.8" hidden="false" customHeight="false" outlineLevel="0" collapsed="false">
      <c r="A355" s="15" t="s">
        <v>953</v>
      </c>
      <c r="B355" s="15" t="n">
        <v>7.68</v>
      </c>
      <c r="C355" s="15" t="n">
        <v>10</v>
      </c>
      <c r="D355" s="15" t="n">
        <v>4</v>
      </c>
    </row>
    <row r="356" customFormat="false" ht="13.8" hidden="false" customHeight="false" outlineLevel="0" collapsed="false">
      <c r="A356" s="15" t="s">
        <v>1004</v>
      </c>
      <c r="B356" s="15" t="n">
        <v>9.34</v>
      </c>
      <c r="C356" s="15" t="n">
        <v>9</v>
      </c>
      <c r="D356" s="15" t="n">
        <v>4</v>
      </c>
    </row>
    <row r="357" customFormat="false" ht="13.8" hidden="false" customHeight="false" outlineLevel="0" collapsed="false">
      <c r="A357" s="15" t="s">
        <v>970</v>
      </c>
      <c r="B357" s="15" t="n">
        <v>8.88</v>
      </c>
      <c r="C357" s="15" t="n">
        <v>10</v>
      </c>
      <c r="D357" s="15" t="n">
        <v>4</v>
      </c>
    </row>
    <row r="358" customFormat="false" ht="13.8" hidden="false" customHeight="false" outlineLevel="0" collapsed="false">
      <c r="A358" s="15" t="s">
        <v>1258</v>
      </c>
      <c r="B358" s="15" t="n">
        <v>9</v>
      </c>
      <c r="C358" s="15" t="n">
        <v>10</v>
      </c>
      <c r="D358" s="15" t="n">
        <v>4</v>
      </c>
    </row>
    <row r="359" customFormat="false" ht="13.8" hidden="false" customHeight="false" outlineLevel="0" collapsed="false">
      <c r="A359" s="15" t="s">
        <v>278</v>
      </c>
      <c r="B359" s="15" t="n">
        <v>8.71999999999999</v>
      </c>
      <c r="C359" s="15" t="n">
        <v>8</v>
      </c>
      <c r="D359" s="15" t="n">
        <v>4</v>
      </c>
    </row>
    <row r="360" customFormat="false" ht="13.8" hidden="false" customHeight="false" outlineLevel="0" collapsed="false">
      <c r="A360" s="15" t="s">
        <v>1353</v>
      </c>
      <c r="B360" s="15" t="n">
        <v>9.12</v>
      </c>
      <c r="C360" s="15" t="n">
        <v>9</v>
      </c>
      <c r="D360" s="15" t="n">
        <v>4</v>
      </c>
    </row>
    <row r="361" customFormat="false" ht="13.8" hidden="false" customHeight="false" outlineLevel="0" collapsed="false">
      <c r="A361" s="15" t="s">
        <v>1362</v>
      </c>
      <c r="B361" s="15" t="n">
        <v>8.68</v>
      </c>
      <c r="C361" s="15" t="n">
        <v>8</v>
      </c>
      <c r="D361" s="15" t="n">
        <v>4</v>
      </c>
    </row>
    <row r="362" customFormat="false" ht="13.8" hidden="false" customHeight="false" outlineLevel="0" collapsed="false">
      <c r="A362" s="15" t="s">
        <v>1030</v>
      </c>
      <c r="B362" s="15" t="n">
        <v>8.62</v>
      </c>
      <c r="C362" s="15" t="n">
        <v>9</v>
      </c>
      <c r="D362" s="15" t="n">
        <v>4</v>
      </c>
    </row>
    <row r="363" customFormat="false" ht="13.8" hidden="false" customHeight="false" outlineLevel="0" collapsed="false">
      <c r="A363" s="15" t="s">
        <v>1742</v>
      </c>
      <c r="B363" s="15" t="n">
        <v>8.62</v>
      </c>
      <c r="C363" s="15" t="n">
        <v>8</v>
      </c>
      <c r="D363" s="15" t="n">
        <v>4</v>
      </c>
    </row>
    <row r="364" customFormat="false" ht="13.8" hidden="false" customHeight="false" outlineLevel="0" collapsed="false">
      <c r="A364" s="15" t="s">
        <v>1072</v>
      </c>
      <c r="B364" s="15" t="n">
        <v>8.8</v>
      </c>
      <c r="C364" s="15" t="n">
        <v>10</v>
      </c>
      <c r="D364" s="15" t="n">
        <v>4</v>
      </c>
    </row>
    <row r="365" customFormat="false" ht="13.8" hidden="false" customHeight="false" outlineLevel="0" collapsed="false">
      <c r="A365" s="15" t="s">
        <v>1093</v>
      </c>
      <c r="B365" s="15" t="n">
        <v>8.78</v>
      </c>
      <c r="C365" s="15" t="n">
        <v>8</v>
      </c>
      <c r="D365" s="15" t="n">
        <v>4</v>
      </c>
    </row>
    <row r="366" customFormat="false" ht="13.8" hidden="false" customHeight="false" outlineLevel="0" collapsed="false">
      <c r="A366" s="15" t="s">
        <v>774</v>
      </c>
      <c r="B366" s="15" t="n">
        <v>8.52</v>
      </c>
      <c r="C366" s="15" t="n">
        <v>9</v>
      </c>
      <c r="D366" s="15" t="n">
        <v>4</v>
      </c>
    </row>
    <row r="367" customFormat="false" ht="13.8" hidden="false" customHeight="false" outlineLevel="0" collapsed="false">
      <c r="A367" s="15" t="s">
        <v>1036</v>
      </c>
      <c r="B367" s="15" t="n">
        <v>9.04</v>
      </c>
      <c r="C367" s="15" t="n">
        <v>10</v>
      </c>
      <c r="D367" s="15" t="n">
        <v>4</v>
      </c>
    </row>
    <row r="368" customFormat="false" ht="13.8" hidden="false" customHeight="false" outlineLevel="0" collapsed="false">
      <c r="A368" s="15" t="s">
        <v>1191</v>
      </c>
      <c r="B368" s="15" t="n">
        <v>8.87999999999999</v>
      </c>
      <c r="C368" s="15" t="n">
        <v>8</v>
      </c>
      <c r="D368" s="15" t="n">
        <v>4</v>
      </c>
    </row>
    <row r="369" customFormat="false" ht="13.8" hidden="false" customHeight="false" outlineLevel="0" collapsed="false">
      <c r="A369" s="15" t="s">
        <v>1374</v>
      </c>
      <c r="B369" s="15" t="n">
        <v>9.4</v>
      </c>
      <c r="C369" s="15" t="n">
        <v>10</v>
      </c>
      <c r="D369" s="15" t="n">
        <v>4</v>
      </c>
    </row>
    <row r="370" customFormat="false" ht="13.8" hidden="false" customHeight="false" outlineLevel="0" collapsed="false">
      <c r="A370" s="15" t="s">
        <v>1468</v>
      </c>
      <c r="B370" s="15" t="n">
        <v>8.37999999999999</v>
      </c>
      <c r="C370" s="15" t="n">
        <v>9</v>
      </c>
      <c r="D370" s="15" t="n">
        <v>4</v>
      </c>
    </row>
    <row r="371" customFormat="false" ht="13.8" hidden="false" customHeight="false" outlineLevel="0" collapsed="false">
      <c r="A371" s="15" t="s">
        <v>1231</v>
      </c>
      <c r="B371" s="15" t="n">
        <v>9.16</v>
      </c>
      <c r="C371" s="15" t="n">
        <v>8</v>
      </c>
      <c r="D371" s="15" t="n">
        <v>4</v>
      </c>
    </row>
    <row r="372" customFormat="false" ht="13.8" hidden="false" customHeight="false" outlineLevel="0" collapsed="false">
      <c r="A372" s="15" t="s">
        <v>1016</v>
      </c>
      <c r="B372" s="15" t="n">
        <v>8.26</v>
      </c>
      <c r="C372" s="15" t="n">
        <v>9</v>
      </c>
      <c r="D372" s="15" t="n">
        <v>4</v>
      </c>
    </row>
    <row r="373" customFormat="false" ht="13.8" hidden="false" customHeight="false" outlineLevel="0" collapsed="false">
      <c r="A373" s="15" t="s">
        <v>1183</v>
      </c>
      <c r="B373" s="15" t="n">
        <v>8.92</v>
      </c>
      <c r="C373" s="15" t="n">
        <v>9</v>
      </c>
      <c r="D373" s="15" t="n">
        <v>4</v>
      </c>
    </row>
    <row r="374" customFormat="false" ht="13.8" hidden="false" customHeight="false" outlineLevel="0" collapsed="false">
      <c r="A374" s="15" t="s">
        <v>1814</v>
      </c>
      <c r="B374" s="15" t="n">
        <v>8.06</v>
      </c>
      <c r="C374" s="15" t="n">
        <v>8</v>
      </c>
      <c r="D374" s="15" t="n">
        <v>4</v>
      </c>
    </row>
    <row r="375" customFormat="false" ht="13.8" hidden="false" customHeight="false" outlineLevel="0" collapsed="false">
      <c r="A375" s="15" t="s">
        <v>1175</v>
      </c>
      <c r="B375" s="15" t="n">
        <v>8.36</v>
      </c>
      <c r="C375" s="15" t="n">
        <v>9</v>
      </c>
      <c r="D375" s="15" t="n">
        <v>4</v>
      </c>
    </row>
    <row r="376" customFormat="false" ht="13.8" hidden="false" customHeight="false" outlineLevel="0" collapsed="false">
      <c r="A376" s="15" t="s">
        <v>1645</v>
      </c>
      <c r="B376" s="15" t="n">
        <v>8.54</v>
      </c>
      <c r="C376" s="15" t="n">
        <v>9</v>
      </c>
      <c r="D376" s="15" t="n">
        <v>4</v>
      </c>
    </row>
    <row r="377" customFormat="false" ht="13.8" hidden="false" customHeight="false" outlineLevel="0" collapsed="false">
      <c r="A377" s="15" t="s">
        <v>1450</v>
      </c>
      <c r="B377" s="15" t="n">
        <v>9.4</v>
      </c>
      <c r="C377" s="15" t="n">
        <v>8</v>
      </c>
      <c r="D377" s="15" t="n">
        <v>4</v>
      </c>
    </row>
    <row r="378" customFormat="false" ht="13.8" hidden="false" customHeight="false" outlineLevel="0" collapsed="false">
      <c r="A378" s="15" t="s">
        <v>1066</v>
      </c>
      <c r="B378" s="15" t="n">
        <v>8.37999999999999</v>
      </c>
      <c r="C378" s="15" t="n">
        <v>8</v>
      </c>
      <c r="D378" s="15" t="n">
        <v>4</v>
      </c>
    </row>
    <row r="379" customFormat="false" ht="13.8" hidden="false" customHeight="false" outlineLevel="0" collapsed="false">
      <c r="A379" s="15" t="s">
        <v>1849</v>
      </c>
      <c r="B379" s="15" t="n">
        <v>8.95999999999999</v>
      </c>
      <c r="C379" s="15" t="n">
        <v>8</v>
      </c>
      <c r="D379" s="15" t="n">
        <v>4</v>
      </c>
    </row>
    <row r="380" customFormat="false" ht="13.8" hidden="false" customHeight="false" outlineLevel="0" collapsed="false">
      <c r="A380" s="15" t="s">
        <v>1622</v>
      </c>
      <c r="B380" s="15" t="n">
        <v>8.36</v>
      </c>
      <c r="C380" s="15" t="n">
        <v>9</v>
      </c>
      <c r="D380" s="15" t="n">
        <v>4</v>
      </c>
    </row>
    <row r="381" customFormat="false" ht="13.8" hidden="false" customHeight="false" outlineLevel="0" collapsed="false">
      <c r="A381" s="15" t="s">
        <v>911</v>
      </c>
      <c r="B381" s="15" t="n">
        <v>8.2</v>
      </c>
      <c r="C381" s="15" t="n">
        <v>10</v>
      </c>
      <c r="D381" s="15" t="n">
        <v>4</v>
      </c>
    </row>
    <row r="382" customFormat="false" ht="13.8" hidden="false" customHeight="false" outlineLevel="0" collapsed="false">
      <c r="A382" s="15" t="s">
        <v>1521</v>
      </c>
      <c r="B382" s="15" t="n">
        <v>9.21999999999999</v>
      </c>
      <c r="C382" s="15" t="n">
        <v>10</v>
      </c>
      <c r="D382" s="15" t="n">
        <v>4</v>
      </c>
    </row>
    <row r="383" customFormat="false" ht="13.8" hidden="false" customHeight="false" outlineLevel="0" collapsed="false">
      <c r="A383" s="15" t="s">
        <v>1424</v>
      </c>
      <c r="B383" s="15" t="n">
        <v>7.68</v>
      </c>
      <c r="C383" s="15" t="n">
        <v>8</v>
      </c>
      <c r="D383" s="15" t="n">
        <v>4</v>
      </c>
    </row>
    <row r="384" customFormat="false" ht="13.8" hidden="false" customHeight="false" outlineLevel="0" collapsed="false">
      <c r="A384" s="15" t="s">
        <v>383</v>
      </c>
      <c r="B384" s="15" t="n">
        <v>7.925</v>
      </c>
      <c r="C384" s="15" t="n">
        <v>9</v>
      </c>
      <c r="D384" s="15" t="n">
        <v>4</v>
      </c>
    </row>
    <row r="385" customFormat="false" ht="13.8" hidden="false" customHeight="false" outlineLevel="0" collapsed="false">
      <c r="A385" s="15" t="s">
        <v>1415</v>
      </c>
      <c r="B385" s="15" t="n">
        <v>9.54</v>
      </c>
      <c r="C385" s="15" t="n">
        <v>8</v>
      </c>
      <c r="D385" s="15" t="n">
        <v>4</v>
      </c>
    </row>
    <row r="386" customFormat="false" ht="13.8" hidden="false" customHeight="false" outlineLevel="0" collapsed="false">
      <c r="A386" s="15" t="s">
        <v>1128</v>
      </c>
      <c r="B386" s="15" t="n">
        <v>9.55999999999999</v>
      </c>
      <c r="C386" s="15" t="n">
        <v>10</v>
      </c>
      <c r="D386" s="15" t="n">
        <v>4</v>
      </c>
    </row>
    <row r="387" customFormat="false" ht="13.8" hidden="false" customHeight="false" outlineLevel="0" collapsed="false">
      <c r="A387" s="15" t="s">
        <v>1115</v>
      </c>
      <c r="B387" s="15" t="n">
        <v>9.42</v>
      </c>
      <c r="C387" s="15" t="n">
        <v>8</v>
      </c>
      <c r="D387" s="15" t="n">
        <v>4</v>
      </c>
    </row>
    <row r="388" customFormat="false" ht="13.8" hidden="false" customHeight="false" outlineLevel="0" collapsed="false">
      <c r="A388" s="15" t="s">
        <v>1229</v>
      </c>
      <c r="B388" s="15" t="n">
        <v>8.46</v>
      </c>
      <c r="C388" s="15" t="n">
        <v>9</v>
      </c>
      <c r="D388" s="15" t="n">
        <v>4</v>
      </c>
    </row>
    <row r="389" customFormat="false" ht="13.8" hidden="false" customHeight="false" outlineLevel="0" collapsed="false">
      <c r="A389" s="15" t="s">
        <v>1137</v>
      </c>
      <c r="B389" s="15" t="n">
        <v>7.77999999999999</v>
      </c>
      <c r="C389" s="15" t="n">
        <v>8</v>
      </c>
      <c r="D389" s="15" t="n">
        <v>4</v>
      </c>
    </row>
    <row r="390" customFormat="false" ht="13.8" hidden="false" customHeight="false" outlineLevel="0" collapsed="false">
      <c r="A390" s="15" t="s">
        <v>1688</v>
      </c>
      <c r="B390" s="15" t="n">
        <v>8.74</v>
      </c>
      <c r="C390" s="15" t="n">
        <v>8</v>
      </c>
      <c r="D390" s="15" t="n">
        <v>4</v>
      </c>
    </row>
    <row r="391" customFormat="false" ht="13.8" hidden="false" customHeight="false" outlineLevel="0" collapsed="false">
      <c r="A391" s="15" t="s">
        <v>1026</v>
      </c>
      <c r="B391" s="15" t="n">
        <v>9</v>
      </c>
      <c r="C391" s="15" t="n">
        <v>8</v>
      </c>
      <c r="D391" s="15" t="n">
        <v>4</v>
      </c>
    </row>
    <row r="392" customFormat="false" ht="13.8" hidden="false" customHeight="false" outlineLevel="0" collapsed="false">
      <c r="A392" s="15" t="s">
        <v>1105</v>
      </c>
      <c r="B392" s="15" t="n">
        <v>9.07999999999999</v>
      </c>
      <c r="C392" s="15" t="n">
        <v>8</v>
      </c>
      <c r="D392" s="15" t="n">
        <v>4</v>
      </c>
    </row>
    <row r="393" customFormat="false" ht="13.8" hidden="false" customHeight="false" outlineLevel="0" collapsed="false">
      <c r="A393" s="15" t="s">
        <v>1065</v>
      </c>
      <c r="B393" s="15" t="n">
        <v>6.4</v>
      </c>
      <c r="C393" s="15" t="n">
        <v>8</v>
      </c>
      <c r="D393" s="15" t="n">
        <v>4</v>
      </c>
    </row>
    <row r="394" customFormat="false" ht="13.8" hidden="false" customHeight="false" outlineLevel="0" collapsed="false">
      <c r="A394" s="15" t="s">
        <v>1203</v>
      </c>
      <c r="B394" s="15" t="n">
        <v>7.9</v>
      </c>
      <c r="C394" s="15" t="n">
        <v>9</v>
      </c>
      <c r="D394" s="15" t="n">
        <v>4</v>
      </c>
    </row>
    <row r="395" customFormat="false" ht="13.8" hidden="false" customHeight="false" outlineLevel="0" collapsed="false">
      <c r="A395" s="15" t="s">
        <v>1934</v>
      </c>
      <c r="B395" s="15" t="n">
        <v>9.02</v>
      </c>
      <c r="C395" s="15" t="n">
        <v>8</v>
      </c>
      <c r="D395" s="15" t="n">
        <v>4</v>
      </c>
    </row>
    <row r="396" customFormat="false" ht="13.8" hidden="false" customHeight="false" outlineLevel="0" collapsed="false">
      <c r="A396" s="15" t="s">
        <v>126</v>
      </c>
      <c r="B396" s="15" t="n">
        <v>8.97999999999999</v>
      </c>
      <c r="C396" s="15" t="n">
        <v>8</v>
      </c>
      <c r="D396" s="15" t="n">
        <v>4</v>
      </c>
    </row>
    <row r="397" customFormat="false" ht="13.8" hidden="false" customHeight="false" outlineLevel="0" collapsed="false">
      <c r="A397" s="15" t="s">
        <v>1946</v>
      </c>
      <c r="B397" s="15" t="n">
        <v>9.05999999999999</v>
      </c>
      <c r="C397" s="15" t="n">
        <v>8</v>
      </c>
      <c r="D397" s="15" t="n">
        <v>4</v>
      </c>
    </row>
    <row r="398" customFormat="false" ht="13.8" hidden="false" customHeight="false" outlineLevel="0" collapsed="false">
      <c r="A398" s="15" t="s">
        <v>1326</v>
      </c>
      <c r="B398" s="15" t="n">
        <v>9.37999999999999</v>
      </c>
      <c r="C398" s="15" t="n">
        <v>8</v>
      </c>
      <c r="D398" s="15" t="n">
        <v>4</v>
      </c>
    </row>
    <row r="399" customFormat="false" ht="13.8" hidden="false" customHeight="false" outlineLevel="0" collapsed="false">
      <c r="A399" s="15" t="s">
        <v>1139</v>
      </c>
      <c r="B399" s="15" t="n">
        <v>9.3</v>
      </c>
      <c r="C399" s="15" t="n">
        <v>8</v>
      </c>
      <c r="D399" s="15" t="n">
        <v>4</v>
      </c>
    </row>
    <row r="400" customFormat="false" ht="13.8" hidden="false" customHeight="false" outlineLevel="0" collapsed="false">
      <c r="A400" s="15" t="s">
        <v>2415</v>
      </c>
      <c r="B400" s="15" t="n">
        <v>9.24</v>
      </c>
      <c r="C400" s="15" t="n">
        <v>6</v>
      </c>
      <c r="D400" s="15" t="n">
        <v>3</v>
      </c>
    </row>
    <row r="401" customFormat="false" ht="13.8" hidden="false" customHeight="false" outlineLevel="0" collapsed="false">
      <c r="A401" s="15" t="s">
        <v>972</v>
      </c>
      <c r="B401" s="15" t="n">
        <v>8.8</v>
      </c>
      <c r="C401" s="15" t="n">
        <v>7</v>
      </c>
      <c r="D401" s="15" t="n">
        <v>3</v>
      </c>
    </row>
    <row r="402" customFormat="false" ht="13.8" hidden="false" customHeight="false" outlineLevel="0" collapsed="false">
      <c r="A402" s="15" t="s">
        <v>2278</v>
      </c>
      <c r="B402" s="15" t="n">
        <v>8.54</v>
      </c>
      <c r="C402" s="15" t="n">
        <v>6</v>
      </c>
      <c r="D402" s="15" t="n">
        <v>3</v>
      </c>
    </row>
    <row r="403" customFormat="false" ht="13.8" hidden="false" customHeight="false" outlineLevel="0" collapsed="false">
      <c r="A403" s="15" t="s">
        <v>2036</v>
      </c>
      <c r="B403" s="15" t="n">
        <v>8.94</v>
      </c>
      <c r="C403" s="15" t="n">
        <v>7</v>
      </c>
      <c r="D403" s="15" t="n">
        <v>3</v>
      </c>
    </row>
    <row r="404" customFormat="false" ht="13.8" hidden="false" customHeight="false" outlineLevel="0" collapsed="false">
      <c r="A404" s="15" t="s">
        <v>1405</v>
      </c>
      <c r="B404" s="15" t="n">
        <v>8.12</v>
      </c>
      <c r="C404" s="15" t="n">
        <v>6</v>
      </c>
      <c r="D404" s="15" t="n">
        <v>3</v>
      </c>
    </row>
    <row r="405" customFormat="false" ht="13.8" hidden="false" customHeight="false" outlineLevel="0" collapsed="false">
      <c r="A405" s="15" t="s">
        <v>1276</v>
      </c>
      <c r="B405" s="15" t="n">
        <v>8.37999999999999</v>
      </c>
      <c r="C405" s="15" t="n">
        <v>6</v>
      </c>
      <c r="D405" s="15" t="n">
        <v>3</v>
      </c>
    </row>
    <row r="406" customFormat="false" ht="13.8" hidden="false" customHeight="false" outlineLevel="0" collapsed="false">
      <c r="A406" s="15" t="s">
        <v>830</v>
      </c>
      <c r="B406" s="15" t="n">
        <v>8.68</v>
      </c>
      <c r="C406" s="15" t="n">
        <v>7</v>
      </c>
      <c r="D406" s="15" t="n">
        <v>3</v>
      </c>
    </row>
    <row r="407" customFormat="false" ht="13.8" hidden="false" customHeight="false" outlineLevel="0" collapsed="false">
      <c r="A407" s="15" t="s">
        <v>1215</v>
      </c>
      <c r="B407" s="15" t="n">
        <v>8.05999999999999</v>
      </c>
      <c r="C407" s="15" t="n">
        <v>7</v>
      </c>
      <c r="D407" s="15" t="n">
        <v>3</v>
      </c>
    </row>
    <row r="408" customFormat="false" ht="13.8" hidden="false" customHeight="false" outlineLevel="0" collapsed="false">
      <c r="A408" s="15" t="s">
        <v>1119</v>
      </c>
      <c r="B408" s="15" t="n">
        <v>8.08</v>
      </c>
      <c r="C408" s="15" t="n">
        <v>7</v>
      </c>
      <c r="D408" s="15" t="n">
        <v>3</v>
      </c>
    </row>
    <row r="409" customFormat="false" ht="13.8" hidden="false" customHeight="false" outlineLevel="0" collapsed="false">
      <c r="A409" s="15" t="s">
        <v>1308</v>
      </c>
      <c r="B409" s="15" t="n">
        <v>8.45999999999999</v>
      </c>
      <c r="C409" s="15" t="n">
        <v>7</v>
      </c>
      <c r="D409" s="15" t="n">
        <v>3</v>
      </c>
    </row>
    <row r="410" customFormat="false" ht="13.8" hidden="false" customHeight="false" outlineLevel="0" collapsed="false">
      <c r="A410" s="15" t="s">
        <v>2175</v>
      </c>
      <c r="B410" s="15" t="n">
        <v>9.2</v>
      </c>
      <c r="C410" s="15" t="n">
        <v>7</v>
      </c>
      <c r="D410" s="15" t="n">
        <v>3</v>
      </c>
    </row>
    <row r="411" customFormat="false" ht="13.8" hidden="false" customHeight="false" outlineLevel="0" collapsed="false">
      <c r="A411" s="15" t="s">
        <v>1061</v>
      </c>
      <c r="B411" s="15" t="n">
        <v>9.36</v>
      </c>
      <c r="C411" s="15" t="n">
        <v>6</v>
      </c>
      <c r="D411" s="15" t="n">
        <v>3</v>
      </c>
    </row>
    <row r="412" customFormat="false" ht="13.8" hidden="false" customHeight="false" outlineLevel="0" collapsed="false">
      <c r="A412" s="15" t="s">
        <v>1953</v>
      </c>
      <c r="B412" s="15" t="n">
        <v>8.47999999999999</v>
      </c>
      <c r="C412" s="15" t="n">
        <v>7</v>
      </c>
      <c r="D412" s="15" t="n">
        <v>3</v>
      </c>
    </row>
    <row r="413" customFormat="false" ht="13.8" hidden="false" customHeight="false" outlineLevel="0" collapsed="false">
      <c r="A413" s="15" t="s">
        <v>196</v>
      </c>
      <c r="B413" s="15" t="n">
        <v>7.62</v>
      </c>
      <c r="C413" s="15" t="n">
        <v>6</v>
      </c>
      <c r="D413" s="15" t="n">
        <v>3</v>
      </c>
    </row>
    <row r="414" customFormat="false" ht="13.8" hidden="false" customHeight="false" outlineLevel="0" collapsed="false">
      <c r="A414" s="15" t="s">
        <v>42</v>
      </c>
      <c r="B414" s="15" t="n">
        <v>8.8</v>
      </c>
      <c r="C414" s="15" t="n">
        <v>7</v>
      </c>
      <c r="D414" s="15" t="n">
        <v>3</v>
      </c>
    </row>
    <row r="415" customFormat="false" ht="13.8" hidden="false" customHeight="false" outlineLevel="0" collapsed="false">
      <c r="A415" s="15" t="s">
        <v>909</v>
      </c>
      <c r="B415" s="15" t="n">
        <v>7.85999999999999</v>
      </c>
      <c r="C415" s="15" t="n">
        <v>6</v>
      </c>
      <c r="D415" s="15" t="n">
        <v>3</v>
      </c>
    </row>
    <row r="416" customFormat="false" ht="13.8" hidden="false" customHeight="false" outlineLevel="0" collapsed="false">
      <c r="A416" s="15" t="s">
        <v>371</v>
      </c>
      <c r="B416" s="15" t="n">
        <v>8.62</v>
      </c>
      <c r="C416" s="15" t="n">
        <v>7</v>
      </c>
      <c r="D416" s="15" t="n">
        <v>3</v>
      </c>
    </row>
    <row r="417" customFormat="false" ht="13.8" hidden="false" customHeight="false" outlineLevel="0" collapsed="false">
      <c r="A417" s="15" t="s">
        <v>1247</v>
      </c>
      <c r="B417" s="15" t="n">
        <v>8.31999999999999</v>
      </c>
      <c r="C417" s="15" t="n">
        <v>7</v>
      </c>
      <c r="D417" s="15" t="n">
        <v>3</v>
      </c>
    </row>
    <row r="418" customFormat="false" ht="13.8" hidden="false" customHeight="false" outlineLevel="0" collapsed="false">
      <c r="A418" s="15" t="s">
        <v>1223</v>
      </c>
      <c r="B418" s="15" t="n">
        <v>7.99999999999999</v>
      </c>
      <c r="C418" s="15" t="n">
        <v>7</v>
      </c>
      <c r="D418" s="15" t="n">
        <v>3</v>
      </c>
    </row>
    <row r="419" customFormat="false" ht="13.8" hidden="false" customHeight="false" outlineLevel="0" collapsed="false">
      <c r="A419" s="15" t="s">
        <v>1114</v>
      </c>
      <c r="B419" s="15" t="n">
        <v>6.82</v>
      </c>
      <c r="C419" s="15" t="n">
        <v>6</v>
      </c>
      <c r="D419" s="15" t="n">
        <v>3</v>
      </c>
    </row>
    <row r="420" customFormat="false" ht="13.8" hidden="false" customHeight="false" outlineLevel="0" collapsed="false">
      <c r="A420" s="15" t="s">
        <v>2510</v>
      </c>
      <c r="B420" s="15" t="n">
        <v>7.42</v>
      </c>
      <c r="C420" s="15" t="n">
        <v>6</v>
      </c>
      <c r="D420" s="15" t="n">
        <v>3</v>
      </c>
    </row>
    <row r="421" customFormat="false" ht="13.8" hidden="false" customHeight="false" outlineLevel="0" collapsed="false">
      <c r="A421" s="15" t="s">
        <v>1964</v>
      </c>
      <c r="B421" s="15" t="n">
        <v>9.54</v>
      </c>
      <c r="C421" s="15" t="n">
        <v>7</v>
      </c>
      <c r="D421" s="15" t="n">
        <v>3</v>
      </c>
    </row>
    <row r="422" customFormat="false" ht="13.8" hidden="false" customHeight="false" outlineLevel="0" collapsed="false">
      <c r="A422" s="15" t="s">
        <v>1166</v>
      </c>
      <c r="B422" s="15" t="n">
        <v>8.9</v>
      </c>
      <c r="C422" s="15" t="n">
        <v>7</v>
      </c>
      <c r="D422" s="15" t="n">
        <v>3</v>
      </c>
    </row>
    <row r="423" customFormat="false" ht="13.8" hidden="false" customHeight="false" outlineLevel="0" collapsed="false">
      <c r="A423" s="15" t="s">
        <v>2359</v>
      </c>
      <c r="B423" s="15" t="n">
        <v>8.02</v>
      </c>
      <c r="C423" s="15" t="n">
        <v>6</v>
      </c>
      <c r="D423" s="15" t="n">
        <v>3</v>
      </c>
    </row>
    <row r="424" customFormat="false" ht="13.8" hidden="false" customHeight="false" outlineLevel="0" collapsed="false">
      <c r="A424" s="15" t="s">
        <v>2295</v>
      </c>
      <c r="B424" s="15" t="n">
        <v>8.97999999999999</v>
      </c>
      <c r="C424" s="15" t="n">
        <v>6</v>
      </c>
      <c r="D424" s="15" t="n">
        <v>3</v>
      </c>
    </row>
    <row r="425" customFormat="false" ht="13.8" hidden="false" customHeight="false" outlineLevel="0" collapsed="false">
      <c r="A425" s="15" t="s">
        <v>1965</v>
      </c>
      <c r="B425" s="15" t="n">
        <v>8.37999999999999</v>
      </c>
      <c r="C425" s="15" t="n">
        <v>7</v>
      </c>
      <c r="D425" s="15" t="n">
        <v>3</v>
      </c>
    </row>
    <row r="426" customFormat="false" ht="13.8" hidden="false" customHeight="false" outlineLevel="0" collapsed="false">
      <c r="A426" s="15" t="s">
        <v>2030</v>
      </c>
      <c r="B426" s="15" t="n">
        <v>7.46</v>
      </c>
      <c r="C426" s="15" t="n">
        <v>7</v>
      </c>
      <c r="D426" s="15" t="n">
        <v>3</v>
      </c>
    </row>
    <row r="427" customFormat="false" ht="13.8" hidden="false" customHeight="false" outlineLevel="0" collapsed="false">
      <c r="A427" s="15" t="s">
        <v>1101</v>
      </c>
      <c r="B427" s="15" t="n">
        <v>8.95999999999999</v>
      </c>
      <c r="C427" s="15" t="n">
        <v>7</v>
      </c>
      <c r="D427" s="15" t="n">
        <v>3</v>
      </c>
    </row>
    <row r="428" customFormat="false" ht="13.8" hidden="false" customHeight="false" outlineLevel="0" collapsed="false">
      <c r="A428" s="15" t="s">
        <v>1136</v>
      </c>
      <c r="B428" s="15" t="n">
        <v>8.41999999999999</v>
      </c>
      <c r="C428" s="15" t="n">
        <v>7</v>
      </c>
      <c r="D428" s="15" t="n">
        <v>3</v>
      </c>
    </row>
    <row r="429" customFormat="false" ht="13.8" hidden="false" customHeight="false" outlineLevel="0" collapsed="false">
      <c r="A429" s="15" t="s">
        <v>64</v>
      </c>
      <c r="B429" s="15" t="n">
        <v>8.78</v>
      </c>
      <c r="C429" s="15" t="n">
        <v>7</v>
      </c>
      <c r="D429" s="15" t="n">
        <v>3</v>
      </c>
    </row>
    <row r="430" customFormat="false" ht="13.8" hidden="false" customHeight="false" outlineLevel="0" collapsed="false">
      <c r="A430" s="15" t="s">
        <v>1407</v>
      </c>
      <c r="B430" s="15" t="n">
        <v>8.6</v>
      </c>
      <c r="C430" s="15" t="n">
        <v>7</v>
      </c>
      <c r="D430" s="15" t="n">
        <v>3</v>
      </c>
    </row>
    <row r="431" customFormat="false" ht="13.8" hidden="false" customHeight="false" outlineLevel="0" collapsed="false">
      <c r="A431" s="15" t="s">
        <v>1399</v>
      </c>
      <c r="B431" s="15" t="n">
        <v>9.44</v>
      </c>
      <c r="C431" s="15" t="n">
        <v>6</v>
      </c>
      <c r="D431" s="15" t="n">
        <v>3</v>
      </c>
    </row>
    <row r="432" customFormat="false" ht="13.8" hidden="false" customHeight="false" outlineLevel="0" collapsed="false">
      <c r="A432" s="15" t="s">
        <v>2126</v>
      </c>
      <c r="B432" s="15" t="n">
        <v>7.58</v>
      </c>
      <c r="C432" s="15" t="n">
        <v>7</v>
      </c>
      <c r="D432" s="15" t="n">
        <v>3</v>
      </c>
    </row>
    <row r="433" customFormat="false" ht="13.8" hidden="false" customHeight="false" outlineLevel="0" collapsed="false">
      <c r="A433" s="15" t="s">
        <v>949</v>
      </c>
      <c r="B433" s="15" t="n">
        <v>8</v>
      </c>
      <c r="C433" s="15" t="n">
        <v>6</v>
      </c>
      <c r="D433" s="15" t="n">
        <v>3</v>
      </c>
    </row>
    <row r="434" customFormat="false" ht="13.8" hidden="false" customHeight="false" outlineLevel="0" collapsed="false">
      <c r="A434" s="15" t="s">
        <v>630</v>
      </c>
      <c r="B434" s="15" t="n">
        <v>8.04</v>
      </c>
      <c r="C434" s="15" t="n">
        <v>6</v>
      </c>
      <c r="D434" s="15" t="n">
        <v>3</v>
      </c>
    </row>
    <row r="435" customFormat="false" ht="13.8" hidden="false" customHeight="false" outlineLevel="0" collapsed="false">
      <c r="A435" s="15" t="s">
        <v>2065</v>
      </c>
      <c r="B435" s="15" t="n">
        <v>9.16</v>
      </c>
      <c r="C435" s="15" t="n">
        <v>7</v>
      </c>
      <c r="D435" s="15" t="n">
        <v>3</v>
      </c>
    </row>
    <row r="436" customFormat="false" ht="13.8" hidden="false" customHeight="false" outlineLevel="0" collapsed="false">
      <c r="A436" s="15" t="s">
        <v>978</v>
      </c>
      <c r="B436" s="15" t="n">
        <v>7.66</v>
      </c>
      <c r="C436" s="15" t="n">
        <v>6</v>
      </c>
      <c r="D436" s="15" t="n">
        <v>3</v>
      </c>
    </row>
    <row r="437" customFormat="false" ht="13.8" hidden="false" customHeight="false" outlineLevel="0" collapsed="false">
      <c r="A437" s="15" t="s">
        <v>2047</v>
      </c>
      <c r="B437" s="15" t="n">
        <v>8.22</v>
      </c>
      <c r="C437" s="15" t="n">
        <v>7</v>
      </c>
      <c r="D437" s="15" t="n">
        <v>3</v>
      </c>
    </row>
    <row r="438" customFormat="false" ht="13.8" hidden="false" customHeight="false" outlineLevel="0" collapsed="false">
      <c r="A438" s="15" t="s">
        <v>2196</v>
      </c>
      <c r="B438" s="15" t="n">
        <v>7.83999999999999</v>
      </c>
      <c r="C438" s="15" t="n">
        <v>7</v>
      </c>
      <c r="D438" s="15" t="n">
        <v>3</v>
      </c>
    </row>
    <row r="439" customFormat="false" ht="13.8" hidden="false" customHeight="false" outlineLevel="0" collapsed="false">
      <c r="A439" s="15" t="s">
        <v>346</v>
      </c>
      <c r="B439" s="15" t="n">
        <v>7.68</v>
      </c>
      <c r="C439" s="15" t="n">
        <v>6</v>
      </c>
      <c r="D439" s="15" t="n">
        <v>3</v>
      </c>
    </row>
    <row r="440" customFormat="false" ht="13.8" hidden="false" customHeight="false" outlineLevel="0" collapsed="false">
      <c r="A440" s="15" t="s">
        <v>958</v>
      </c>
      <c r="B440" s="15" t="n">
        <v>8.29999999999999</v>
      </c>
      <c r="C440" s="15" t="n">
        <v>6</v>
      </c>
      <c r="D440" s="15" t="n">
        <v>3</v>
      </c>
    </row>
    <row r="441" customFormat="false" ht="13.8" hidden="false" customHeight="false" outlineLevel="0" collapsed="false">
      <c r="A441" s="15" t="s">
        <v>1968</v>
      </c>
      <c r="B441" s="15" t="n">
        <v>8.3</v>
      </c>
      <c r="C441" s="15" t="n">
        <v>7</v>
      </c>
      <c r="D441" s="15" t="n">
        <v>3</v>
      </c>
    </row>
    <row r="442" customFormat="false" ht="13.8" hidden="false" customHeight="false" outlineLevel="0" collapsed="false">
      <c r="A442" s="15" t="s">
        <v>1327</v>
      </c>
      <c r="B442" s="15" t="n">
        <v>7.65999999999999</v>
      </c>
      <c r="C442" s="15" t="n">
        <v>7</v>
      </c>
      <c r="D442" s="15" t="n">
        <v>3</v>
      </c>
    </row>
    <row r="443" customFormat="false" ht="13.8" hidden="false" customHeight="false" outlineLevel="0" collapsed="false">
      <c r="A443" s="15" t="s">
        <v>950</v>
      </c>
      <c r="B443" s="15" t="n">
        <v>8.44</v>
      </c>
      <c r="C443" s="15" t="n">
        <v>7</v>
      </c>
      <c r="D443" s="15" t="n">
        <v>3</v>
      </c>
    </row>
    <row r="444" customFormat="false" ht="13.8" hidden="false" customHeight="false" outlineLevel="0" collapsed="false">
      <c r="A444" s="15" t="s">
        <v>591</v>
      </c>
      <c r="B444" s="15" t="n">
        <v>8.68</v>
      </c>
      <c r="C444" s="15" t="n">
        <v>6</v>
      </c>
      <c r="D444" s="15" t="n">
        <v>3</v>
      </c>
    </row>
    <row r="445" customFormat="false" ht="13.8" hidden="false" customHeight="false" outlineLevel="0" collapsed="false">
      <c r="A445" s="15" t="s">
        <v>2339</v>
      </c>
      <c r="B445" s="15" t="n">
        <v>8.02</v>
      </c>
      <c r="C445" s="15" t="n">
        <v>6</v>
      </c>
      <c r="D445" s="15" t="n">
        <v>3</v>
      </c>
    </row>
    <row r="446" customFormat="false" ht="13.8" hidden="false" customHeight="false" outlineLevel="0" collapsed="false">
      <c r="A446" s="15" t="s">
        <v>1148</v>
      </c>
      <c r="B446" s="15" t="n">
        <v>9.37999999999999</v>
      </c>
      <c r="C446" s="15" t="n">
        <v>7</v>
      </c>
      <c r="D446" s="15" t="n">
        <v>3</v>
      </c>
    </row>
    <row r="447" customFormat="false" ht="13.8" hidden="false" customHeight="false" outlineLevel="0" collapsed="false">
      <c r="A447" s="15" t="s">
        <v>1201</v>
      </c>
      <c r="B447" s="15" t="n">
        <v>9.18</v>
      </c>
      <c r="C447" s="15" t="n">
        <v>7</v>
      </c>
      <c r="D447" s="15" t="n">
        <v>3</v>
      </c>
    </row>
    <row r="448" customFormat="false" ht="13.8" hidden="false" customHeight="false" outlineLevel="0" collapsed="false">
      <c r="A448" s="15" t="s">
        <v>1194</v>
      </c>
      <c r="B448" s="15" t="n">
        <v>8.82</v>
      </c>
      <c r="C448" s="15" t="n">
        <v>7</v>
      </c>
      <c r="D448" s="15" t="n">
        <v>3</v>
      </c>
    </row>
    <row r="449" customFormat="false" ht="13.8" hidden="false" customHeight="false" outlineLevel="0" collapsed="false">
      <c r="A449" s="15" t="s">
        <v>2304</v>
      </c>
      <c r="B449" s="15" t="n">
        <v>8.55999999999999</v>
      </c>
      <c r="C449" s="15" t="n">
        <v>6</v>
      </c>
      <c r="D449" s="15" t="n">
        <v>3</v>
      </c>
    </row>
    <row r="450" customFormat="false" ht="13.8" hidden="false" customHeight="false" outlineLevel="0" collapsed="false">
      <c r="A450" s="15" t="s">
        <v>2409</v>
      </c>
      <c r="B450" s="15" t="n">
        <v>8.66</v>
      </c>
      <c r="C450" s="15" t="n">
        <v>6</v>
      </c>
      <c r="D450" s="15" t="n">
        <v>3</v>
      </c>
    </row>
    <row r="451" customFormat="false" ht="13.8" hidden="false" customHeight="false" outlineLevel="0" collapsed="false">
      <c r="A451" s="15" t="s">
        <v>1376</v>
      </c>
      <c r="B451" s="15" t="n">
        <v>9.1</v>
      </c>
      <c r="C451" s="15" t="n">
        <v>7</v>
      </c>
      <c r="D451" s="15" t="n">
        <v>3</v>
      </c>
    </row>
    <row r="452" customFormat="false" ht="13.8" hidden="false" customHeight="false" outlineLevel="0" collapsed="false">
      <c r="A452" s="15" t="s">
        <v>952</v>
      </c>
      <c r="B452" s="15" t="n">
        <v>8.74</v>
      </c>
      <c r="C452" s="15" t="n">
        <v>7</v>
      </c>
      <c r="D452" s="15" t="n">
        <v>3</v>
      </c>
    </row>
    <row r="453" customFormat="false" ht="13.8" hidden="false" customHeight="false" outlineLevel="0" collapsed="false">
      <c r="A453" s="15" t="s">
        <v>1043</v>
      </c>
      <c r="B453" s="15" t="n">
        <v>9.34</v>
      </c>
      <c r="C453" s="15" t="n">
        <v>6</v>
      </c>
      <c r="D453" s="15" t="n">
        <v>3</v>
      </c>
    </row>
    <row r="454" customFormat="false" ht="13.8" hidden="false" customHeight="false" outlineLevel="0" collapsed="false">
      <c r="A454" s="15" t="s">
        <v>1352</v>
      </c>
      <c r="B454" s="15" t="n">
        <v>7.93999999999999</v>
      </c>
      <c r="C454" s="15" t="n">
        <v>6</v>
      </c>
      <c r="D454" s="15" t="n">
        <v>3</v>
      </c>
    </row>
    <row r="455" customFormat="false" ht="13.8" hidden="false" customHeight="false" outlineLevel="0" collapsed="false">
      <c r="A455" s="15" t="s">
        <v>335</v>
      </c>
      <c r="B455" s="15" t="n">
        <v>8.5</v>
      </c>
      <c r="C455" s="15" t="n">
        <v>7</v>
      </c>
      <c r="D455" s="15" t="n">
        <v>3</v>
      </c>
    </row>
    <row r="456" customFormat="false" ht="13.8" hidden="false" customHeight="false" outlineLevel="0" collapsed="false">
      <c r="A456" s="15" t="s">
        <v>2440</v>
      </c>
      <c r="B456" s="15" t="n">
        <v>8.48</v>
      </c>
      <c r="C456" s="15" t="n">
        <v>6</v>
      </c>
      <c r="D456" s="15" t="n">
        <v>3</v>
      </c>
    </row>
    <row r="457" customFormat="false" ht="13.8" hidden="false" customHeight="false" outlineLevel="0" collapsed="false">
      <c r="A457" s="15" t="s">
        <v>1286</v>
      </c>
      <c r="B457" s="15" t="n">
        <v>6.4</v>
      </c>
      <c r="C457" s="15" t="n">
        <v>6</v>
      </c>
      <c r="D457" s="15" t="n">
        <v>3</v>
      </c>
    </row>
    <row r="458" customFormat="false" ht="13.8" hidden="false" customHeight="false" outlineLevel="0" collapsed="false">
      <c r="A458" s="15" t="s">
        <v>2009</v>
      </c>
      <c r="B458" s="15" t="n">
        <v>8.62</v>
      </c>
      <c r="C458" s="15" t="n">
        <v>7</v>
      </c>
      <c r="D458" s="15" t="n">
        <v>3</v>
      </c>
    </row>
    <row r="459" customFormat="false" ht="13.8" hidden="false" customHeight="false" outlineLevel="0" collapsed="false">
      <c r="A459" s="15" t="s">
        <v>2222</v>
      </c>
      <c r="B459" s="15" t="n">
        <v>9.4</v>
      </c>
      <c r="C459" s="15" t="n">
        <v>7</v>
      </c>
      <c r="D459" s="15" t="n">
        <v>3</v>
      </c>
    </row>
    <row r="460" customFormat="false" ht="13.8" hidden="false" customHeight="false" outlineLevel="0" collapsed="false">
      <c r="A460" s="15" t="s">
        <v>2231</v>
      </c>
      <c r="B460" s="15" t="n">
        <v>7.18</v>
      </c>
      <c r="C460" s="15" t="n">
        <v>7</v>
      </c>
      <c r="D460" s="15" t="n">
        <v>3</v>
      </c>
    </row>
    <row r="461" customFormat="false" ht="13.8" hidden="false" customHeight="false" outlineLevel="0" collapsed="false">
      <c r="A461" s="15" t="s">
        <v>2308</v>
      </c>
      <c r="B461" s="15" t="n">
        <v>9.36</v>
      </c>
      <c r="C461" s="15" t="n">
        <v>6</v>
      </c>
      <c r="D461" s="15" t="n">
        <v>3</v>
      </c>
    </row>
    <row r="462" customFormat="false" ht="13.8" hidden="false" customHeight="false" outlineLevel="0" collapsed="false">
      <c r="A462" s="15" t="s">
        <v>2229</v>
      </c>
      <c r="B462" s="15" t="n">
        <v>8.5</v>
      </c>
      <c r="C462" s="15" t="n">
        <v>7</v>
      </c>
      <c r="D462" s="15" t="n">
        <v>3</v>
      </c>
    </row>
    <row r="463" customFormat="false" ht="13.8" hidden="false" customHeight="false" outlineLevel="0" collapsed="false">
      <c r="A463" s="15" t="s">
        <v>1300</v>
      </c>
      <c r="B463" s="15" t="n">
        <v>8.1</v>
      </c>
      <c r="C463" s="15" t="n">
        <v>6</v>
      </c>
      <c r="D463" s="15" t="n">
        <v>3</v>
      </c>
    </row>
    <row r="464" customFormat="false" ht="13.8" hidden="false" customHeight="false" outlineLevel="0" collapsed="false">
      <c r="A464" s="15" t="s">
        <v>1025</v>
      </c>
      <c r="B464" s="15" t="n">
        <v>5.5</v>
      </c>
      <c r="C464" s="15" t="n">
        <v>6</v>
      </c>
      <c r="D464" s="15" t="n">
        <v>3</v>
      </c>
    </row>
    <row r="465" customFormat="false" ht="13.8" hidden="false" customHeight="false" outlineLevel="0" collapsed="false">
      <c r="A465" s="15" t="s">
        <v>386</v>
      </c>
      <c r="B465" s="15" t="n">
        <v>7.42</v>
      </c>
      <c r="C465" s="15" t="n">
        <v>7</v>
      </c>
      <c r="D465" s="15" t="n">
        <v>3</v>
      </c>
    </row>
    <row r="466" customFormat="false" ht="13.8" hidden="false" customHeight="false" outlineLevel="0" collapsed="false">
      <c r="A466" s="15" t="s">
        <v>1454</v>
      </c>
      <c r="B466" s="15" t="n">
        <v>6.54</v>
      </c>
      <c r="C466" s="15" t="n">
        <v>7</v>
      </c>
      <c r="D466" s="15" t="n">
        <v>3</v>
      </c>
    </row>
    <row r="467" customFormat="false" ht="13.8" hidden="false" customHeight="false" outlineLevel="0" collapsed="false">
      <c r="A467" s="15" t="s">
        <v>1027</v>
      </c>
      <c r="B467" s="15" t="n">
        <v>7.44</v>
      </c>
      <c r="C467" s="15" t="n">
        <v>6</v>
      </c>
      <c r="D467" s="15" t="n">
        <v>3</v>
      </c>
    </row>
    <row r="468" customFormat="false" ht="13.8" hidden="false" customHeight="false" outlineLevel="0" collapsed="false">
      <c r="A468" s="15" t="s">
        <v>996</v>
      </c>
      <c r="B468" s="15" t="n">
        <v>8.34</v>
      </c>
      <c r="C468" s="15" t="n">
        <v>6</v>
      </c>
      <c r="D468" s="15" t="n">
        <v>3</v>
      </c>
    </row>
    <row r="469" customFormat="false" ht="13.8" hidden="false" customHeight="false" outlineLevel="0" collapsed="false">
      <c r="A469" s="15" t="s">
        <v>1319</v>
      </c>
      <c r="B469" s="15" t="n">
        <v>8.06</v>
      </c>
      <c r="C469" s="15" t="n">
        <v>7</v>
      </c>
      <c r="D469" s="15" t="n">
        <v>3</v>
      </c>
    </row>
    <row r="470" customFormat="false" ht="13.8" hidden="false" customHeight="false" outlineLevel="0" collapsed="false">
      <c r="A470" s="15" t="s">
        <v>2016</v>
      </c>
      <c r="B470" s="15" t="n">
        <v>8.64</v>
      </c>
      <c r="C470" s="15" t="n">
        <v>7</v>
      </c>
      <c r="D470" s="15" t="n">
        <v>3</v>
      </c>
    </row>
    <row r="471" customFormat="false" ht="13.8" hidden="false" customHeight="false" outlineLevel="0" collapsed="false">
      <c r="A471" s="15" t="s">
        <v>1282</v>
      </c>
      <c r="B471" s="15" t="n">
        <v>8.18</v>
      </c>
      <c r="C471" s="15" t="n">
        <v>7</v>
      </c>
      <c r="D471" s="15" t="n">
        <v>3</v>
      </c>
    </row>
    <row r="472" customFormat="false" ht="13.8" hidden="false" customHeight="false" outlineLevel="0" collapsed="false">
      <c r="A472" s="15" t="s">
        <v>885</v>
      </c>
      <c r="B472" s="15" t="n">
        <v>8.88</v>
      </c>
      <c r="C472" s="15" t="n">
        <v>6</v>
      </c>
      <c r="D472" s="15" t="n">
        <v>3</v>
      </c>
    </row>
    <row r="473" customFormat="false" ht="13.8" hidden="false" customHeight="false" outlineLevel="0" collapsed="false">
      <c r="A473" s="15" t="s">
        <v>1309</v>
      </c>
      <c r="B473" s="15" t="n">
        <v>8.3</v>
      </c>
      <c r="C473" s="15" t="n">
        <v>6</v>
      </c>
      <c r="D473" s="15" t="n">
        <v>3</v>
      </c>
    </row>
    <row r="474" customFormat="false" ht="13.8" hidden="false" customHeight="false" outlineLevel="0" collapsed="false">
      <c r="A474" s="15" t="s">
        <v>1361</v>
      </c>
      <c r="B474" s="15" t="n">
        <v>9.02</v>
      </c>
      <c r="C474" s="15" t="n">
        <v>6</v>
      </c>
      <c r="D474" s="15" t="n">
        <v>3</v>
      </c>
    </row>
    <row r="475" customFormat="false" ht="13.8" hidden="false" customHeight="false" outlineLevel="0" collapsed="false">
      <c r="A475" s="15" t="s">
        <v>2194</v>
      </c>
      <c r="B475" s="15" t="n">
        <v>7.96</v>
      </c>
      <c r="C475" s="15" t="n">
        <v>7</v>
      </c>
      <c r="D475" s="15" t="n">
        <v>3</v>
      </c>
    </row>
    <row r="476" customFormat="false" ht="13.8" hidden="false" customHeight="false" outlineLevel="0" collapsed="false">
      <c r="A476" s="15" t="s">
        <v>1102</v>
      </c>
      <c r="B476" s="15" t="n">
        <v>8.94</v>
      </c>
      <c r="C476" s="15" t="n">
        <v>7</v>
      </c>
      <c r="D476" s="15" t="n">
        <v>3</v>
      </c>
    </row>
    <row r="477" customFormat="false" ht="13.8" hidden="false" customHeight="false" outlineLevel="0" collapsed="false">
      <c r="A477" s="15" t="s">
        <v>2403</v>
      </c>
      <c r="B477" s="15" t="n">
        <v>9.02</v>
      </c>
      <c r="C477" s="15" t="n">
        <v>6</v>
      </c>
      <c r="D477" s="15" t="n">
        <v>3</v>
      </c>
    </row>
    <row r="478" customFormat="false" ht="13.8" hidden="false" customHeight="false" outlineLevel="0" collapsed="false">
      <c r="A478" s="15" t="s">
        <v>2261</v>
      </c>
      <c r="B478" s="15" t="n">
        <v>8.78</v>
      </c>
      <c r="C478" s="15" t="n">
        <v>6</v>
      </c>
      <c r="D478" s="15" t="n">
        <v>3</v>
      </c>
    </row>
    <row r="479" customFormat="false" ht="13.8" hidden="false" customHeight="false" outlineLevel="0" collapsed="false">
      <c r="A479" s="15" t="s">
        <v>2398</v>
      </c>
      <c r="B479" s="15" t="n">
        <v>9</v>
      </c>
      <c r="C479" s="15" t="n">
        <v>6</v>
      </c>
      <c r="D479" s="15" t="n">
        <v>3</v>
      </c>
    </row>
    <row r="480" customFormat="false" ht="13.8" hidden="false" customHeight="false" outlineLevel="0" collapsed="false">
      <c r="A480" s="15" t="s">
        <v>1156</v>
      </c>
      <c r="B480" s="15" t="n">
        <v>7.76</v>
      </c>
      <c r="C480" s="15" t="n">
        <v>6</v>
      </c>
      <c r="D480" s="15" t="n">
        <v>3</v>
      </c>
    </row>
    <row r="481" customFormat="false" ht="13.8" hidden="false" customHeight="false" outlineLevel="0" collapsed="false">
      <c r="A481" s="15" t="s">
        <v>218</v>
      </c>
      <c r="B481" s="15" t="n">
        <v>7.34</v>
      </c>
      <c r="C481" s="15" t="n">
        <v>6</v>
      </c>
      <c r="D481" s="15" t="n">
        <v>3</v>
      </c>
    </row>
    <row r="482" customFormat="false" ht="13.8" hidden="false" customHeight="false" outlineLevel="0" collapsed="false">
      <c r="A482" s="15" t="s">
        <v>1448</v>
      </c>
      <c r="B482" s="15" t="n">
        <v>8.86</v>
      </c>
      <c r="C482" s="15" t="n">
        <v>7</v>
      </c>
      <c r="D482" s="15" t="n">
        <v>3</v>
      </c>
    </row>
    <row r="483" customFormat="false" ht="13.8" hidden="false" customHeight="false" outlineLevel="0" collapsed="false">
      <c r="A483" s="15" t="s">
        <v>2218</v>
      </c>
      <c r="B483" s="15" t="n">
        <v>7.63999999999999</v>
      </c>
      <c r="C483" s="15" t="n">
        <v>7</v>
      </c>
      <c r="D483" s="15" t="n">
        <v>3</v>
      </c>
    </row>
    <row r="484" customFormat="false" ht="13.8" hidden="false" customHeight="false" outlineLevel="0" collapsed="false">
      <c r="A484" s="15" t="s">
        <v>2241</v>
      </c>
      <c r="B484" s="15" t="n">
        <v>8.76</v>
      </c>
      <c r="C484" s="15" t="n">
        <v>7</v>
      </c>
      <c r="D484" s="15" t="n">
        <v>3</v>
      </c>
    </row>
    <row r="485" customFormat="false" ht="13.8" hidden="false" customHeight="false" outlineLevel="0" collapsed="false">
      <c r="A485" s="15" t="s">
        <v>1100</v>
      </c>
      <c r="B485" s="15" t="n">
        <v>8.55999999999999</v>
      </c>
      <c r="C485" s="15" t="n">
        <v>7</v>
      </c>
      <c r="D485" s="15" t="n">
        <v>3</v>
      </c>
    </row>
    <row r="486" customFormat="false" ht="13.8" hidden="false" customHeight="false" outlineLevel="0" collapsed="false">
      <c r="A486" s="15" t="s">
        <v>2095</v>
      </c>
      <c r="B486" s="15" t="n">
        <v>7.76</v>
      </c>
      <c r="C486" s="15" t="n">
        <v>7</v>
      </c>
      <c r="D486" s="15" t="n">
        <v>3</v>
      </c>
    </row>
    <row r="487" customFormat="false" ht="13.8" hidden="false" customHeight="false" outlineLevel="0" collapsed="false">
      <c r="A487" s="15" t="s">
        <v>1182</v>
      </c>
      <c r="B487" s="15" t="n">
        <v>7.15999999999999</v>
      </c>
      <c r="C487" s="15" t="n">
        <v>6</v>
      </c>
      <c r="D487" s="15" t="n">
        <v>3</v>
      </c>
    </row>
    <row r="488" customFormat="false" ht="13.8" hidden="false" customHeight="false" outlineLevel="0" collapsed="false">
      <c r="A488" s="15" t="s">
        <v>1383</v>
      </c>
      <c r="B488" s="15" t="n">
        <v>7.58</v>
      </c>
      <c r="C488" s="15" t="n">
        <v>6</v>
      </c>
      <c r="D488" s="15" t="n">
        <v>3</v>
      </c>
    </row>
    <row r="489" customFormat="false" ht="13.8" hidden="false" customHeight="false" outlineLevel="0" collapsed="false">
      <c r="A489" s="15" t="s">
        <v>1460</v>
      </c>
      <c r="B489" s="15" t="n">
        <v>8.23999999999999</v>
      </c>
      <c r="C489" s="15" t="n">
        <v>7</v>
      </c>
      <c r="D489" s="15" t="n">
        <v>3</v>
      </c>
    </row>
    <row r="490" customFormat="false" ht="13.8" hidden="false" customHeight="false" outlineLevel="0" collapsed="false">
      <c r="A490" s="15" t="s">
        <v>1084</v>
      </c>
      <c r="B490" s="15" t="n">
        <v>8.88</v>
      </c>
      <c r="C490" s="15" t="n">
        <v>7</v>
      </c>
      <c r="D490" s="15" t="n">
        <v>3</v>
      </c>
    </row>
    <row r="491" customFormat="false" ht="13.8" hidden="false" customHeight="false" outlineLevel="0" collapsed="false">
      <c r="A491" s="15" t="s">
        <v>2041</v>
      </c>
      <c r="B491" s="15" t="n">
        <v>8.28</v>
      </c>
      <c r="C491" s="15" t="n">
        <v>7</v>
      </c>
      <c r="D491" s="15" t="n">
        <v>3</v>
      </c>
    </row>
    <row r="492" customFormat="false" ht="13.8" hidden="false" customHeight="false" outlineLevel="0" collapsed="false">
      <c r="A492" s="15" t="s">
        <v>624</v>
      </c>
      <c r="B492" s="15" t="n">
        <v>8.92</v>
      </c>
      <c r="C492" s="15" t="n">
        <v>6</v>
      </c>
      <c r="D492" s="15" t="n">
        <v>3</v>
      </c>
    </row>
    <row r="493" customFormat="false" ht="13.8" hidden="false" customHeight="false" outlineLevel="0" collapsed="false">
      <c r="A493" s="15" t="s">
        <v>2288</v>
      </c>
      <c r="B493" s="15" t="n">
        <v>8.73999999999999</v>
      </c>
      <c r="C493" s="15" t="n">
        <v>6</v>
      </c>
      <c r="D493" s="15" t="n">
        <v>3</v>
      </c>
    </row>
    <row r="494" customFormat="false" ht="13.8" hidden="false" customHeight="false" outlineLevel="0" collapsed="false">
      <c r="A494" s="15" t="s">
        <v>974</v>
      </c>
      <c r="B494" s="15" t="n">
        <v>8.76</v>
      </c>
      <c r="C494" s="15" t="n">
        <v>7</v>
      </c>
      <c r="D494" s="15" t="n">
        <v>3</v>
      </c>
    </row>
    <row r="495" customFormat="false" ht="13.8" hidden="false" customHeight="false" outlineLevel="0" collapsed="false">
      <c r="A495" s="15" t="s">
        <v>905</v>
      </c>
      <c r="B495" s="15" t="n">
        <v>9.24</v>
      </c>
      <c r="C495" s="15" t="n">
        <v>7</v>
      </c>
      <c r="D495" s="15" t="n">
        <v>3</v>
      </c>
    </row>
    <row r="496" customFormat="false" ht="13.8" hidden="false" customHeight="false" outlineLevel="0" collapsed="false">
      <c r="A496" s="15" t="s">
        <v>1155</v>
      </c>
      <c r="B496" s="15" t="n">
        <v>7.3</v>
      </c>
      <c r="C496" s="15" t="n">
        <v>6</v>
      </c>
      <c r="D496" s="15" t="n">
        <v>3</v>
      </c>
    </row>
    <row r="497" customFormat="false" ht="13.8" hidden="false" customHeight="false" outlineLevel="0" collapsed="false">
      <c r="A497" s="15" t="s">
        <v>2432</v>
      </c>
      <c r="B497" s="15" t="n">
        <v>8.28</v>
      </c>
      <c r="C497" s="15" t="n">
        <v>6</v>
      </c>
      <c r="D497" s="15" t="n">
        <v>3</v>
      </c>
    </row>
    <row r="498" customFormat="false" ht="13.8" hidden="false" customHeight="false" outlineLevel="0" collapsed="false">
      <c r="A498" s="15" t="s">
        <v>954</v>
      </c>
      <c r="B498" s="15" t="n">
        <v>8.87999999999999</v>
      </c>
      <c r="C498" s="15" t="n">
        <v>7</v>
      </c>
      <c r="D498" s="15" t="n">
        <v>3</v>
      </c>
    </row>
    <row r="499" customFormat="false" ht="13.8" hidden="false" customHeight="false" outlineLevel="0" collapsed="false">
      <c r="A499" s="15" t="s">
        <v>1226</v>
      </c>
      <c r="B499" s="15" t="n">
        <v>7.72</v>
      </c>
      <c r="C499" s="15" t="n">
        <v>7</v>
      </c>
      <c r="D499" s="15" t="n">
        <v>3</v>
      </c>
    </row>
    <row r="500" customFormat="false" ht="13.8" hidden="false" customHeight="false" outlineLevel="0" collapsed="false">
      <c r="A500" s="15" t="s">
        <v>1256</v>
      </c>
      <c r="B500" s="15" t="n">
        <v>9.26</v>
      </c>
      <c r="C500" s="15" t="n">
        <v>7</v>
      </c>
      <c r="D500" s="15" t="n">
        <v>3</v>
      </c>
    </row>
    <row r="501" customFormat="false" ht="13.8" hidden="false" customHeight="false" outlineLevel="0" collapsed="false">
      <c r="A501" s="15" t="s">
        <v>2498</v>
      </c>
      <c r="B501" s="15" t="n">
        <v>6.11999999999999</v>
      </c>
      <c r="C501" s="15" t="n">
        <v>6</v>
      </c>
      <c r="D501" s="15" t="n">
        <v>3</v>
      </c>
    </row>
    <row r="502" customFormat="false" ht="13.8" hidden="false" customHeight="false" outlineLevel="0" collapsed="false">
      <c r="A502" s="15" t="s">
        <v>2523</v>
      </c>
      <c r="B502" s="15" t="n">
        <v>8.32</v>
      </c>
      <c r="C502" s="15" t="n">
        <v>6</v>
      </c>
      <c r="D502" s="15" t="n">
        <v>3</v>
      </c>
    </row>
    <row r="503" customFormat="false" ht="13.8" hidden="false" customHeight="false" outlineLevel="0" collapsed="false">
      <c r="A503" s="15" t="s">
        <v>898</v>
      </c>
      <c r="B503" s="15" t="n">
        <v>8.8</v>
      </c>
      <c r="C503" s="15" t="n">
        <v>7</v>
      </c>
      <c r="D503" s="15" t="n">
        <v>3</v>
      </c>
    </row>
    <row r="504" customFormat="false" ht="13.8" hidden="false" customHeight="false" outlineLevel="0" collapsed="false">
      <c r="A504" s="15" t="s">
        <v>1124</v>
      </c>
      <c r="B504" s="15" t="n">
        <v>8.6</v>
      </c>
      <c r="C504" s="15" t="n">
        <v>6</v>
      </c>
      <c r="D504" s="15" t="n">
        <v>3</v>
      </c>
    </row>
    <row r="505" customFormat="false" ht="13.8" hidden="false" customHeight="false" outlineLevel="0" collapsed="false">
      <c r="A505" s="15" t="s">
        <v>1212</v>
      </c>
      <c r="B505" s="15" t="n">
        <v>9.58</v>
      </c>
      <c r="C505" s="15" t="n">
        <v>6</v>
      </c>
      <c r="D505" s="15" t="n">
        <v>3</v>
      </c>
    </row>
    <row r="506" customFormat="false" ht="13.8" hidden="false" customHeight="false" outlineLevel="0" collapsed="false">
      <c r="A506" s="15" t="s">
        <v>900</v>
      </c>
      <c r="B506" s="15" t="n">
        <v>8.91999999999999</v>
      </c>
      <c r="C506" s="15" t="n">
        <v>7</v>
      </c>
      <c r="D506" s="15" t="n">
        <v>3</v>
      </c>
    </row>
    <row r="507" customFormat="false" ht="13.8" hidden="false" customHeight="false" outlineLevel="0" collapsed="false">
      <c r="A507" s="15" t="s">
        <v>2101</v>
      </c>
      <c r="B507" s="15" t="n">
        <v>9.16</v>
      </c>
      <c r="C507" s="15" t="n">
        <v>7</v>
      </c>
      <c r="D507" s="15" t="n">
        <v>3</v>
      </c>
    </row>
    <row r="508" customFormat="false" ht="13.8" hidden="false" customHeight="false" outlineLevel="0" collapsed="false">
      <c r="A508" s="15" t="s">
        <v>928</v>
      </c>
      <c r="B508" s="15" t="n">
        <v>8.7</v>
      </c>
      <c r="C508" s="15" t="n">
        <v>7</v>
      </c>
      <c r="D508" s="15" t="n">
        <v>3</v>
      </c>
    </row>
    <row r="509" customFormat="false" ht="13.8" hidden="false" customHeight="false" outlineLevel="0" collapsed="false">
      <c r="A509" s="15" t="s">
        <v>46</v>
      </c>
      <c r="B509" s="15" t="n">
        <v>8.18</v>
      </c>
      <c r="C509" s="15" t="n">
        <v>6</v>
      </c>
      <c r="D509" s="15" t="n">
        <v>3</v>
      </c>
    </row>
    <row r="510" customFormat="false" ht="13.8" hidden="false" customHeight="false" outlineLevel="0" collapsed="false">
      <c r="A510" s="15" t="s">
        <v>1997</v>
      </c>
      <c r="B510" s="15" t="n">
        <v>8.72</v>
      </c>
      <c r="C510" s="15" t="n">
        <v>7</v>
      </c>
      <c r="D510" s="15" t="n">
        <v>3</v>
      </c>
    </row>
    <row r="511" customFormat="false" ht="13.8" hidden="false" customHeight="false" outlineLevel="0" collapsed="false">
      <c r="A511" s="15" t="s">
        <v>1296</v>
      </c>
      <c r="B511" s="15" t="n">
        <v>8.62</v>
      </c>
      <c r="C511" s="15" t="n">
        <v>7</v>
      </c>
      <c r="D511" s="15" t="n">
        <v>3</v>
      </c>
    </row>
    <row r="512" customFormat="false" ht="13.8" hidden="false" customHeight="false" outlineLevel="0" collapsed="false">
      <c r="A512" s="15" t="s">
        <v>1054</v>
      </c>
      <c r="B512" s="15" t="n">
        <v>7.97999999999999</v>
      </c>
      <c r="C512" s="15" t="n">
        <v>7</v>
      </c>
      <c r="D512" s="15" t="n">
        <v>3</v>
      </c>
    </row>
    <row r="513" customFormat="false" ht="13.8" hidden="false" customHeight="false" outlineLevel="0" collapsed="false">
      <c r="A513" s="15" t="s">
        <v>479</v>
      </c>
      <c r="B513" s="15" t="n">
        <v>8.18</v>
      </c>
      <c r="C513" s="15" t="n">
        <v>7</v>
      </c>
      <c r="D513" s="15" t="n">
        <v>3</v>
      </c>
    </row>
    <row r="514" customFormat="false" ht="13.8" hidden="false" customHeight="false" outlineLevel="0" collapsed="false">
      <c r="A514" s="15" t="s">
        <v>940</v>
      </c>
      <c r="B514" s="15" t="n">
        <v>8.04</v>
      </c>
      <c r="C514" s="15" t="n">
        <v>7</v>
      </c>
      <c r="D514" s="15" t="n">
        <v>3</v>
      </c>
    </row>
    <row r="515" customFormat="false" ht="13.8" hidden="false" customHeight="false" outlineLevel="0" collapsed="false">
      <c r="A515" s="15" t="s">
        <v>1032</v>
      </c>
      <c r="B515" s="15" t="n">
        <v>9.08</v>
      </c>
      <c r="C515" s="15" t="n">
        <v>7</v>
      </c>
      <c r="D515" s="15" t="n">
        <v>3</v>
      </c>
    </row>
    <row r="516" customFormat="false" ht="13.8" hidden="false" customHeight="false" outlineLevel="0" collapsed="false">
      <c r="A516" s="15" t="s">
        <v>814</v>
      </c>
      <c r="B516" s="15" t="n">
        <v>8.52</v>
      </c>
      <c r="C516" s="15" t="n">
        <v>7</v>
      </c>
      <c r="D516" s="15" t="n">
        <v>3</v>
      </c>
    </row>
    <row r="517" customFormat="false" ht="13.8" hidden="false" customHeight="false" outlineLevel="0" collapsed="false">
      <c r="A517" s="15" t="s">
        <v>1461</v>
      </c>
      <c r="B517" s="15" t="n">
        <v>9.28</v>
      </c>
      <c r="C517" s="15" t="n">
        <v>6</v>
      </c>
      <c r="D517" s="15" t="n">
        <v>3</v>
      </c>
    </row>
    <row r="518" customFormat="false" ht="13.8" hidden="false" customHeight="false" outlineLevel="0" collapsed="false">
      <c r="A518" s="15" t="s">
        <v>1413</v>
      </c>
      <c r="B518" s="15" t="n">
        <v>7.61999999999999</v>
      </c>
      <c r="C518" s="15" t="n">
        <v>6</v>
      </c>
      <c r="D518" s="15" t="n">
        <v>3</v>
      </c>
    </row>
    <row r="519" customFormat="false" ht="13.8" hidden="false" customHeight="false" outlineLevel="0" collapsed="false">
      <c r="A519" s="15" t="s">
        <v>1977</v>
      </c>
      <c r="B519" s="15" t="n">
        <v>8.02</v>
      </c>
      <c r="C519" s="15" t="n">
        <v>7</v>
      </c>
      <c r="D519" s="15" t="n">
        <v>3</v>
      </c>
    </row>
    <row r="520" customFormat="false" ht="13.8" hidden="false" customHeight="false" outlineLevel="0" collapsed="false">
      <c r="A520" s="15" t="s">
        <v>1273</v>
      </c>
      <c r="B520" s="15" t="n">
        <v>6.8</v>
      </c>
      <c r="C520" s="15" t="n">
        <v>7</v>
      </c>
      <c r="D520" s="15" t="n">
        <v>3</v>
      </c>
    </row>
    <row r="521" customFormat="false" ht="13.8" hidden="false" customHeight="false" outlineLevel="0" collapsed="false">
      <c r="A521" s="15" t="s">
        <v>2351</v>
      </c>
      <c r="B521" s="15" t="n">
        <v>8.86</v>
      </c>
      <c r="C521" s="15" t="n">
        <v>6</v>
      </c>
      <c r="D521" s="15" t="n">
        <v>3</v>
      </c>
    </row>
    <row r="522" customFormat="false" ht="13.8" hidden="false" customHeight="false" outlineLevel="0" collapsed="false">
      <c r="A522" s="15" t="s">
        <v>2201</v>
      </c>
      <c r="B522" s="15" t="n">
        <v>8.54</v>
      </c>
      <c r="C522" s="15" t="n">
        <v>7</v>
      </c>
      <c r="D522" s="15" t="n">
        <v>3</v>
      </c>
    </row>
    <row r="523" customFormat="false" ht="13.8" hidden="false" customHeight="false" outlineLevel="0" collapsed="false">
      <c r="A523" s="15" t="s">
        <v>1063</v>
      </c>
      <c r="B523" s="15" t="n">
        <v>8.3</v>
      </c>
      <c r="C523" s="15" t="n">
        <v>6</v>
      </c>
      <c r="D523" s="15" t="n">
        <v>3</v>
      </c>
    </row>
    <row r="524" customFormat="false" ht="13.8" hidden="false" customHeight="false" outlineLevel="0" collapsed="false">
      <c r="A524" s="15" t="s">
        <v>2024</v>
      </c>
      <c r="B524" s="15" t="n">
        <v>8.98</v>
      </c>
      <c r="C524" s="15" t="n">
        <v>7</v>
      </c>
      <c r="D524" s="15" t="n">
        <v>3</v>
      </c>
    </row>
    <row r="525" customFormat="false" ht="13.8" hidden="false" customHeight="false" outlineLevel="0" collapsed="false">
      <c r="A525" s="15" t="s">
        <v>719</v>
      </c>
      <c r="B525" s="15" t="n">
        <v>8.36</v>
      </c>
      <c r="C525" s="15" t="n">
        <v>6</v>
      </c>
      <c r="D525" s="15" t="n">
        <v>3</v>
      </c>
    </row>
    <row r="526" customFormat="false" ht="13.8" hidden="false" customHeight="false" outlineLevel="0" collapsed="false">
      <c r="A526" s="15" t="s">
        <v>1389</v>
      </c>
      <c r="B526" s="15" t="n">
        <v>8.8</v>
      </c>
      <c r="C526" s="15" t="n">
        <v>6</v>
      </c>
      <c r="D526" s="15" t="n">
        <v>3</v>
      </c>
    </row>
    <row r="527" customFormat="false" ht="13.8" hidden="false" customHeight="false" outlineLevel="0" collapsed="false">
      <c r="A527" s="15" t="s">
        <v>890</v>
      </c>
      <c r="B527" s="15" t="n">
        <v>8.76</v>
      </c>
      <c r="C527" s="15" t="n">
        <v>7</v>
      </c>
      <c r="D527" s="15" t="n">
        <v>3</v>
      </c>
    </row>
    <row r="528" customFormat="false" ht="13.8" hidden="false" customHeight="false" outlineLevel="0" collapsed="false">
      <c r="A528" s="15" t="s">
        <v>1097</v>
      </c>
      <c r="B528" s="15" t="n">
        <v>8.76</v>
      </c>
      <c r="C528" s="15" t="n">
        <v>7</v>
      </c>
      <c r="D528" s="15" t="n">
        <v>3</v>
      </c>
    </row>
    <row r="529" customFormat="false" ht="13.8" hidden="false" customHeight="false" outlineLevel="0" collapsed="false">
      <c r="A529" s="15" t="s">
        <v>1396</v>
      </c>
      <c r="B529" s="15" t="n">
        <v>8.12</v>
      </c>
      <c r="C529" s="15" t="n">
        <v>6</v>
      </c>
      <c r="D529" s="15" t="n">
        <v>3</v>
      </c>
    </row>
    <row r="530" customFormat="false" ht="13.8" hidden="false" customHeight="false" outlineLevel="0" collapsed="false">
      <c r="A530" s="15" t="s">
        <v>2090</v>
      </c>
      <c r="B530" s="15" t="n">
        <v>9.02</v>
      </c>
      <c r="C530" s="15" t="n">
        <v>7</v>
      </c>
      <c r="D530" s="15" t="n">
        <v>3</v>
      </c>
    </row>
    <row r="531" customFormat="false" ht="13.8" hidden="false" customHeight="false" outlineLevel="0" collapsed="false">
      <c r="A531" s="15" t="s">
        <v>1377</v>
      </c>
      <c r="B531" s="15" t="n">
        <v>6.44</v>
      </c>
      <c r="C531" s="15" t="n">
        <v>6</v>
      </c>
      <c r="D531" s="15" t="n">
        <v>3</v>
      </c>
    </row>
    <row r="532" customFormat="false" ht="13.8" hidden="false" customHeight="false" outlineLevel="0" collapsed="false">
      <c r="A532" s="15" t="s">
        <v>2473</v>
      </c>
      <c r="B532" s="15" t="n">
        <v>8.52</v>
      </c>
      <c r="C532" s="15" t="n">
        <v>6</v>
      </c>
      <c r="D532" s="15" t="n">
        <v>3</v>
      </c>
    </row>
    <row r="533" customFormat="false" ht="13.8" hidden="false" customHeight="false" outlineLevel="0" collapsed="false">
      <c r="A533" s="15" t="s">
        <v>796</v>
      </c>
      <c r="B533" s="15" t="n">
        <v>5.46</v>
      </c>
      <c r="C533" s="15" t="n">
        <v>6</v>
      </c>
      <c r="D533" s="15" t="n">
        <v>3</v>
      </c>
    </row>
    <row r="534" customFormat="false" ht="13.8" hidden="false" customHeight="false" outlineLevel="0" collapsed="false">
      <c r="A534" s="15" t="s">
        <v>168</v>
      </c>
      <c r="B534" s="15" t="n">
        <v>7.26</v>
      </c>
      <c r="C534" s="15" t="n">
        <v>6</v>
      </c>
      <c r="D534" s="15" t="n">
        <v>3</v>
      </c>
    </row>
    <row r="535" customFormat="false" ht="13.8" hidden="false" customHeight="false" outlineLevel="0" collapsed="false">
      <c r="A535" s="15" t="s">
        <v>2247</v>
      </c>
      <c r="B535" s="15" t="n">
        <v>7.1</v>
      </c>
      <c r="C535" s="15" t="n">
        <v>7</v>
      </c>
      <c r="D535" s="15" t="n">
        <v>3</v>
      </c>
    </row>
    <row r="536" customFormat="false" ht="13.8" hidden="false" customHeight="false" outlineLevel="0" collapsed="false">
      <c r="A536" s="15" t="s">
        <v>2525</v>
      </c>
      <c r="B536" s="15" t="n">
        <v>8.95999999999999</v>
      </c>
      <c r="C536" s="15" t="n">
        <v>6</v>
      </c>
      <c r="D536" s="15" t="n">
        <v>3</v>
      </c>
    </row>
    <row r="537" customFormat="false" ht="13.8" hidden="false" customHeight="false" outlineLevel="0" collapsed="false">
      <c r="A537" s="15" t="s">
        <v>1334</v>
      </c>
      <c r="B537" s="15" t="n">
        <v>7.95999999999999</v>
      </c>
      <c r="C537" s="15" t="n">
        <v>6</v>
      </c>
      <c r="D537" s="15" t="n">
        <v>3</v>
      </c>
    </row>
    <row r="538" customFormat="false" ht="13.8" hidden="false" customHeight="false" outlineLevel="0" collapsed="false">
      <c r="A538" s="15" t="s">
        <v>899</v>
      </c>
      <c r="B538" s="15" t="n">
        <v>8.5</v>
      </c>
      <c r="C538" s="15" t="n">
        <v>6</v>
      </c>
      <c r="D538" s="15" t="n">
        <v>3</v>
      </c>
    </row>
    <row r="539" customFormat="false" ht="13.8" hidden="false" customHeight="false" outlineLevel="0" collapsed="false">
      <c r="A539" s="15" t="s">
        <v>2491</v>
      </c>
      <c r="B539" s="15" t="n">
        <v>9.12</v>
      </c>
      <c r="C539" s="15" t="n">
        <v>6</v>
      </c>
      <c r="D539" s="15" t="n">
        <v>3</v>
      </c>
    </row>
    <row r="540" customFormat="false" ht="13.8" hidden="false" customHeight="false" outlineLevel="0" collapsed="false">
      <c r="A540" s="15" t="s">
        <v>1295</v>
      </c>
      <c r="B540" s="15" t="n">
        <v>8.7</v>
      </c>
      <c r="C540" s="15" t="n">
        <v>6</v>
      </c>
      <c r="D540" s="15" t="n">
        <v>3</v>
      </c>
    </row>
    <row r="541" customFormat="false" ht="13.8" hidden="false" customHeight="false" outlineLevel="0" collapsed="false">
      <c r="A541" s="15" t="s">
        <v>2519</v>
      </c>
      <c r="B541" s="15" t="n">
        <v>7.82</v>
      </c>
      <c r="C541" s="15" t="n">
        <v>6</v>
      </c>
      <c r="D541" s="15" t="n">
        <v>3</v>
      </c>
    </row>
    <row r="542" customFormat="false" ht="13.8" hidden="false" customHeight="false" outlineLevel="0" collapsed="false">
      <c r="A542" s="15" t="s">
        <v>2057</v>
      </c>
      <c r="B542" s="15" t="n">
        <v>9.14</v>
      </c>
      <c r="C542" s="15" t="n">
        <v>7</v>
      </c>
      <c r="D542" s="15" t="n">
        <v>3</v>
      </c>
    </row>
    <row r="543" customFormat="false" ht="13.8" hidden="false" customHeight="false" outlineLevel="0" collapsed="false">
      <c r="A543" s="15" t="s">
        <v>285</v>
      </c>
      <c r="B543" s="15" t="n">
        <v>8</v>
      </c>
      <c r="C543" s="15" t="n">
        <v>6</v>
      </c>
      <c r="D543" s="15" t="n">
        <v>3</v>
      </c>
    </row>
    <row r="544" customFormat="false" ht="13.8" hidden="false" customHeight="false" outlineLevel="0" collapsed="false">
      <c r="A544" s="15" t="s">
        <v>1360</v>
      </c>
      <c r="B544" s="15" t="n">
        <v>7.52</v>
      </c>
      <c r="C544" s="15" t="n">
        <v>6</v>
      </c>
      <c r="D544" s="15" t="n">
        <v>3</v>
      </c>
    </row>
    <row r="545" customFormat="false" ht="13.8" hidden="false" customHeight="false" outlineLevel="0" collapsed="false">
      <c r="A545" s="15" t="s">
        <v>1301</v>
      </c>
      <c r="B545" s="15" t="n">
        <v>7.85999999999999</v>
      </c>
      <c r="C545" s="15" t="n">
        <v>6</v>
      </c>
      <c r="D545" s="15" t="n">
        <v>3</v>
      </c>
    </row>
    <row r="546" customFormat="false" ht="13.8" hidden="false" customHeight="false" outlineLevel="0" collapsed="false">
      <c r="A546" s="15" t="s">
        <v>1177</v>
      </c>
      <c r="B546" s="15" t="n">
        <v>7.02</v>
      </c>
      <c r="C546" s="15" t="n">
        <v>7</v>
      </c>
      <c r="D546" s="15" t="n">
        <v>3</v>
      </c>
    </row>
    <row r="547" customFormat="false" ht="13.8" hidden="false" customHeight="false" outlineLevel="0" collapsed="false">
      <c r="A547" s="15" t="s">
        <v>1196</v>
      </c>
      <c r="B547" s="15" t="n">
        <v>8.14</v>
      </c>
      <c r="C547" s="15" t="n">
        <v>7</v>
      </c>
      <c r="D547" s="15" t="n">
        <v>3</v>
      </c>
    </row>
    <row r="548" customFormat="false" ht="13.8" hidden="false" customHeight="false" outlineLevel="0" collapsed="false">
      <c r="A548" s="15" t="s">
        <v>164</v>
      </c>
      <c r="B548" s="15" t="n">
        <v>7.45999999999999</v>
      </c>
      <c r="C548" s="15" t="n">
        <v>7</v>
      </c>
      <c r="D548" s="15" t="n">
        <v>3</v>
      </c>
    </row>
    <row r="549" customFormat="false" ht="13.8" hidden="false" customHeight="false" outlineLevel="0" collapsed="false">
      <c r="A549" s="15" t="s">
        <v>2390</v>
      </c>
      <c r="B549" s="15" t="n">
        <v>8.84</v>
      </c>
      <c r="C549" s="15" t="n">
        <v>6</v>
      </c>
      <c r="D549" s="15" t="n">
        <v>3</v>
      </c>
    </row>
    <row r="550" customFormat="false" ht="13.8" hidden="false" customHeight="false" outlineLevel="0" collapsed="false">
      <c r="A550" s="15" t="s">
        <v>945</v>
      </c>
      <c r="B550" s="15" t="n">
        <v>7.6</v>
      </c>
      <c r="C550" s="15" t="n">
        <v>7</v>
      </c>
      <c r="D550" s="15" t="n">
        <v>3</v>
      </c>
    </row>
    <row r="551" customFormat="false" ht="13.8" hidden="false" customHeight="false" outlineLevel="0" collapsed="false">
      <c r="A551" s="15" t="s">
        <v>1297</v>
      </c>
      <c r="B551" s="15" t="n">
        <v>8.82</v>
      </c>
      <c r="C551" s="15" t="n">
        <v>7</v>
      </c>
      <c r="D551" s="15" t="n">
        <v>3</v>
      </c>
    </row>
    <row r="552" customFormat="false" ht="13.8" hidden="false" customHeight="false" outlineLevel="0" collapsed="false">
      <c r="A552" s="15" t="s">
        <v>415</v>
      </c>
      <c r="B552" s="15" t="n">
        <v>8.95999999999999</v>
      </c>
      <c r="C552" s="15" t="n">
        <v>6</v>
      </c>
      <c r="D552" s="15" t="n">
        <v>3</v>
      </c>
    </row>
    <row r="553" customFormat="false" ht="13.8" hidden="false" customHeight="false" outlineLevel="0" collapsed="false">
      <c r="A553" s="15" t="s">
        <v>2220</v>
      </c>
      <c r="B553" s="15" t="n">
        <v>9.26</v>
      </c>
      <c r="C553" s="15" t="n">
        <v>7</v>
      </c>
      <c r="D553" s="15" t="n">
        <v>3</v>
      </c>
    </row>
    <row r="554" customFormat="false" ht="13.8" hidden="false" customHeight="false" outlineLevel="0" collapsed="false">
      <c r="A554" s="15" t="s">
        <v>1363</v>
      </c>
      <c r="B554" s="15" t="n">
        <v>8.42</v>
      </c>
      <c r="C554" s="15" t="n">
        <v>6</v>
      </c>
      <c r="D554" s="15" t="n">
        <v>3</v>
      </c>
    </row>
    <row r="555" customFormat="false" ht="13.8" hidden="false" customHeight="false" outlineLevel="0" collapsed="false">
      <c r="A555" s="15" t="s">
        <v>1354</v>
      </c>
      <c r="B555" s="15" t="n">
        <v>8</v>
      </c>
      <c r="C555" s="15" t="n">
        <v>7</v>
      </c>
      <c r="D555" s="15" t="n">
        <v>3</v>
      </c>
    </row>
    <row r="556" customFormat="false" ht="13.8" hidden="false" customHeight="false" outlineLevel="0" collapsed="false">
      <c r="A556" s="15" t="s">
        <v>2375</v>
      </c>
      <c r="B556" s="15" t="n">
        <v>8.24</v>
      </c>
      <c r="C556" s="15" t="n">
        <v>6</v>
      </c>
      <c r="D556" s="15" t="n">
        <v>3</v>
      </c>
    </row>
    <row r="557" customFormat="false" ht="13.8" hidden="false" customHeight="false" outlineLevel="0" collapsed="false">
      <c r="A557" s="15" t="s">
        <v>389</v>
      </c>
      <c r="B557" s="15" t="n">
        <v>7.93999999999999</v>
      </c>
      <c r="C557" s="15" t="n">
        <v>7</v>
      </c>
      <c r="D557" s="15" t="n">
        <v>3</v>
      </c>
    </row>
    <row r="558" customFormat="false" ht="13.8" hidden="false" customHeight="false" outlineLevel="0" collapsed="false">
      <c r="A558" s="15" t="s">
        <v>895</v>
      </c>
      <c r="B558" s="15" t="n">
        <v>7</v>
      </c>
      <c r="C558" s="15" t="n">
        <v>6</v>
      </c>
      <c r="D558" s="15" t="n">
        <v>3</v>
      </c>
    </row>
    <row r="559" customFormat="false" ht="13.8" hidden="false" customHeight="false" outlineLevel="0" collapsed="false">
      <c r="A559" s="15" t="s">
        <v>2357</v>
      </c>
      <c r="B559" s="15" t="n">
        <v>8.86</v>
      </c>
      <c r="C559" s="15" t="n">
        <v>6</v>
      </c>
      <c r="D559" s="15" t="n">
        <v>3</v>
      </c>
    </row>
    <row r="560" customFormat="false" ht="13.8" hidden="false" customHeight="false" outlineLevel="0" collapsed="false">
      <c r="A560" s="15" t="s">
        <v>1367</v>
      </c>
      <c r="B560" s="15" t="n">
        <v>7.66</v>
      </c>
      <c r="C560" s="15" t="n">
        <v>7</v>
      </c>
      <c r="D560" s="15" t="n">
        <v>3</v>
      </c>
    </row>
    <row r="561" customFormat="false" ht="13.8" hidden="false" customHeight="false" outlineLevel="0" collapsed="false">
      <c r="A561" s="15" t="s">
        <v>2166</v>
      </c>
      <c r="B561" s="15" t="n">
        <v>8.84</v>
      </c>
      <c r="C561" s="15" t="n">
        <v>7</v>
      </c>
      <c r="D561" s="15" t="n">
        <v>3</v>
      </c>
    </row>
    <row r="562" customFormat="false" ht="13.8" hidden="false" customHeight="false" outlineLevel="0" collapsed="false">
      <c r="A562" s="15" t="s">
        <v>1464</v>
      </c>
      <c r="B562" s="15" t="n">
        <v>8.18</v>
      </c>
      <c r="C562" s="15" t="n">
        <v>6</v>
      </c>
      <c r="D562" s="15" t="n">
        <v>3</v>
      </c>
    </row>
    <row r="563" customFormat="false" ht="13.8" hidden="false" customHeight="false" outlineLevel="0" collapsed="false">
      <c r="A563" s="15" t="s">
        <v>2265</v>
      </c>
      <c r="B563" s="15" t="n">
        <v>7.79999999999999</v>
      </c>
      <c r="C563" s="15" t="n">
        <v>6</v>
      </c>
      <c r="D563" s="15" t="n">
        <v>3</v>
      </c>
    </row>
    <row r="564" customFormat="false" ht="13.8" hidden="false" customHeight="false" outlineLevel="0" collapsed="false">
      <c r="A564" s="15" t="s">
        <v>1346</v>
      </c>
      <c r="B564" s="15" t="n">
        <v>5.95999999999999</v>
      </c>
      <c r="C564" s="15" t="n">
        <v>6</v>
      </c>
      <c r="D564" s="15" t="n">
        <v>3</v>
      </c>
    </row>
    <row r="565" customFormat="false" ht="13.8" hidden="false" customHeight="false" outlineLevel="0" collapsed="false">
      <c r="A565" s="15" t="s">
        <v>2512</v>
      </c>
      <c r="B565" s="15" t="n">
        <v>8.2</v>
      </c>
      <c r="C565" s="15" t="n">
        <v>6</v>
      </c>
      <c r="D565" s="15" t="n">
        <v>3</v>
      </c>
    </row>
    <row r="566" customFormat="false" ht="13.8" hidden="false" customHeight="false" outlineLevel="0" collapsed="false">
      <c r="A566" s="15" t="s">
        <v>1299</v>
      </c>
      <c r="B566" s="15" t="n">
        <v>7.83999999999999</v>
      </c>
      <c r="C566" s="15" t="n">
        <v>7</v>
      </c>
      <c r="D566" s="15" t="n">
        <v>3</v>
      </c>
    </row>
    <row r="567" customFormat="false" ht="13.8" hidden="false" customHeight="false" outlineLevel="0" collapsed="false">
      <c r="A567" s="15" t="s">
        <v>1994</v>
      </c>
      <c r="B567" s="15" t="n">
        <v>8.58</v>
      </c>
      <c r="C567" s="15" t="n">
        <v>7</v>
      </c>
      <c r="D567" s="15" t="n">
        <v>3</v>
      </c>
    </row>
    <row r="568" customFormat="false" ht="13.8" hidden="false" customHeight="false" outlineLevel="0" collapsed="false">
      <c r="A568" s="15" t="s">
        <v>892</v>
      </c>
      <c r="B568" s="15" t="n">
        <v>8.3</v>
      </c>
      <c r="C568" s="15" t="n">
        <v>6</v>
      </c>
      <c r="D568" s="15" t="n">
        <v>3</v>
      </c>
    </row>
    <row r="569" customFormat="false" ht="13.8" hidden="false" customHeight="false" outlineLevel="0" collapsed="false">
      <c r="A569" s="15" t="s">
        <v>2207</v>
      </c>
      <c r="B569" s="15" t="n">
        <v>8.55999999999999</v>
      </c>
      <c r="C569" s="15" t="n">
        <v>7</v>
      </c>
      <c r="D569" s="15" t="n">
        <v>3</v>
      </c>
    </row>
    <row r="570" customFormat="false" ht="13.8" hidden="false" customHeight="false" outlineLevel="0" collapsed="false">
      <c r="A570" s="15" t="s">
        <v>1254</v>
      </c>
      <c r="B570" s="15" t="n">
        <v>8.84</v>
      </c>
      <c r="C570" s="15" t="n">
        <v>7</v>
      </c>
      <c r="D570" s="15" t="n">
        <v>3</v>
      </c>
    </row>
    <row r="571" customFormat="false" ht="13.8" hidden="false" customHeight="false" outlineLevel="0" collapsed="false">
      <c r="A571" s="15" t="s">
        <v>749</v>
      </c>
      <c r="B571" s="15" t="n">
        <v>7.3</v>
      </c>
      <c r="C571" s="15" t="n">
        <v>6</v>
      </c>
      <c r="D571" s="15" t="n">
        <v>3</v>
      </c>
    </row>
    <row r="572" customFormat="false" ht="13.8" hidden="false" customHeight="false" outlineLevel="0" collapsed="false">
      <c r="A572" s="15" t="s">
        <v>457</v>
      </c>
      <c r="B572" s="15" t="n">
        <v>8.22</v>
      </c>
      <c r="C572" s="15" t="n">
        <v>6</v>
      </c>
      <c r="D572" s="15" t="n">
        <v>3</v>
      </c>
    </row>
    <row r="573" customFormat="false" ht="13.8" hidden="false" customHeight="false" outlineLevel="0" collapsed="false">
      <c r="A573" s="15" t="s">
        <v>2401</v>
      </c>
      <c r="B573" s="15" t="n">
        <v>7.95999999999999</v>
      </c>
      <c r="C573" s="15" t="n">
        <v>6</v>
      </c>
      <c r="D573" s="15" t="n">
        <v>3</v>
      </c>
    </row>
    <row r="574" customFormat="false" ht="13.8" hidden="false" customHeight="false" outlineLevel="0" collapsed="false">
      <c r="A574" s="15" t="s">
        <v>2161</v>
      </c>
      <c r="B574" s="15" t="n">
        <v>7.63999999999999</v>
      </c>
      <c r="C574" s="15" t="n">
        <v>7</v>
      </c>
      <c r="D574" s="15" t="n">
        <v>3</v>
      </c>
    </row>
    <row r="575" customFormat="false" ht="13.8" hidden="false" customHeight="false" outlineLevel="0" collapsed="false">
      <c r="A575" s="15" t="s">
        <v>1163</v>
      </c>
      <c r="B575" s="15" t="n">
        <v>9.02</v>
      </c>
      <c r="C575" s="15" t="n">
        <v>6</v>
      </c>
      <c r="D575" s="15" t="n">
        <v>3</v>
      </c>
    </row>
    <row r="576" customFormat="false" ht="13.8" hidden="false" customHeight="false" outlineLevel="0" collapsed="false">
      <c r="A576" s="15" t="s">
        <v>222</v>
      </c>
      <c r="B576" s="15" t="n">
        <v>8.37999999999999</v>
      </c>
      <c r="C576" s="15" t="n">
        <v>6</v>
      </c>
      <c r="D576" s="15" t="n">
        <v>3</v>
      </c>
    </row>
    <row r="577" customFormat="false" ht="13.8" hidden="false" customHeight="false" outlineLevel="0" collapsed="false">
      <c r="A577" s="15" t="s">
        <v>1255</v>
      </c>
      <c r="B577" s="15" t="n">
        <v>8.41999999999999</v>
      </c>
      <c r="C577" s="15" t="n">
        <v>7</v>
      </c>
      <c r="D577" s="15" t="n">
        <v>3</v>
      </c>
    </row>
    <row r="578" customFormat="false" ht="13.8" hidden="false" customHeight="false" outlineLevel="0" collapsed="false">
      <c r="A578" s="15" t="s">
        <v>133</v>
      </c>
      <c r="B578" s="15" t="n">
        <v>8.47999999999999</v>
      </c>
      <c r="C578" s="15" t="n">
        <v>7</v>
      </c>
      <c r="D578" s="15" t="n">
        <v>3</v>
      </c>
    </row>
    <row r="579" customFormat="false" ht="13.8" hidden="false" customHeight="false" outlineLevel="0" collapsed="false">
      <c r="A579" s="15" t="s">
        <v>1237</v>
      </c>
      <c r="B579" s="15" t="n">
        <v>8.08</v>
      </c>
      <c r="C579" s="15" t="n">
        <v>6</v>
      </c>
      <c r="D579" s="15" t="n">
        <v>3</v>
      </c>
    </row>
    <row r="580" customFormat="false" ht="13.8" hidden="false" customHeight="false" outlineLevel="0" collapsed="false">
      <c r="A580" s="15" t="s">
        <v>1052</v>
      </c>
      <c r="B580" s="15" t="n">
        <v>8</v>
      </c>
      <c r="C580" s="15" t="n">
        <v>7</v>
      </c>
      <c r="D580" s="15" t="n">
        <v>3</v>
      </c>
    </row>
    <row r="581" customFormat="false" ht="13.8" hidden="false" customHeight="false" outlineLevel="0" collapsed="false">
      <c r="A581" s="15" t="s">
        <v>2237</v>
      </c>
      <c r="B581" s="15" t="n">
        <v>8.86</v>
      </c>
      <c r="C581" s="15" t="n">
        <v>7</v>
      </c>
      <c r="D581" s="15" t="n">
        <v>3</v>
      </c>
    </row>
    <row r="582" customFormat="false" ht="13.8" hidden="false" customHeight="false" outlineLevel="0" collapsed="false">
      <c r="A582" s="15" t="s">
        <v>2146</v>
      </c>
      <c r="B582" s="15" t="n">
        <v>8</v>
      </c>
      <c r="C582" s="15" t="n">
        <v>7</v>
      </c>
      <c r="D582" s="15" t="n">
        <v>3</v>
      </c>
    </row>
    <row r="583" customFormat="false" ht="13.8" hidden="false" customHeight="false" outlineLevel="0" collapsed="false">
      <c r="A583" s="15" t="s">
        <v>1253</v>
      </c>
      <c r="B583" s="15" t="n">
        <v>8.28</v>
      </c>
      <c r="C583" s="15" t="n">
        <v>6</v>
      </c>
      <c r="D583" s="15" t="n">
        <v>3</v>
      </c>
    </row>
    <row r="584" customFormat="false" ht="13.8" hidden="false" customHeight="false" outlineLevel="0" collapsed="false">
      <c r="A584" s="15" t="s">
        <v>1349</v>
      </c>
      <c r="B584" s="15" t="n">
        <v>8.5</v>
      </c>
      <c r="C584" s="15" t="n">
        <v>7</v>
      </c>
      <c r="D584" s="15" t="n">
        <v>3</v>
      </c>
    </row>
    <row r="585" customFormat="false" ht="13.8" hidden="false" customHeight="false" outlineLevel="0" collapsed="false">
      <c r="A585" s="15" t="s">
        <v>2330</v>
      </c>
      <c r="B585" s="15" t="n">
        <v>9.04</v>
      </c>
      <c r="C585" s="15" t="n">
        <v>6</v>
      </c>
      <c r="D585" s="15" t="n">
        <v>3</v>
      </c>
    </row>
    <row r="586" customFormat="false" ht="13.8" hidden="false" customHeight="false" outlineLevel="0" collapsed="false">
      <c r="A586" s="15" t="s">
        <v>941</v>
      </c>
      <c r="B586" s="15" t="n">
        <v>8.92</v>
      </c>
      <c r="C586" s="15" t="n">
        <v>7</v>
      </c>
      <c r="D586" s="15" t="n">
        <v>3</v>
      </c>
    </row>
    <row r="587" customFormat="false" ht="13.8" hidden="false" customHeight="false" outlineLevel="0" collapsed="false">
      <c r="A587" s="15" t="s">
        <v>2205</v>
      </c>
      <c r="B587" s="15" t="n">
        <v>8.48</v>
      </c>
      <c r="C587" s="15" t="n">
        <v>7</v>
      </c>
      <c r="D587" s="15" t="n">
        <v>3</v>
      </c>
    </row>
    <row r="588" customFormat="false" ht="13.8" hidden="false" customHeight="false" outlineLevel="0" collapsed="false">
      <c r="A588" s="15" t="s">
        <v>2178</v>
      </c>
      <c r="B588" s="15" t="n">
        <v>8.36</v>
      </c>
      <c r="C588" s="15" t="n">
        <v>7</v>
      </c>
      <c r="D588" s="15" t="n">
        <v>3</v>
      </c>
    </row>
    <row r="589" customFormat="false" ht="13.8" hidden="false" customHeight="false" outlineLevel="0" collapsed="false">
      <c r="A589" s="15" t="s">
        <v>2501</v>
      </c>
      <c r="B589" s="15" t="n">
        <v>7.88</v>
      </c>
      <c r="C589" s="15" t="n">
        <v>6</v>
      </c>
      <c r="D589" s="15" t="n">
        <v>3</v>
      </c>
    </row>
    <row r="590" customFormat="false" ht="13.8" hidden="false" customHeight="false" outlineLevel="0" collapsed="false">
      <c r="A590" s="15" t="s">
        <v>1290</v>
      </c>
      <c r="B590" s="15" t="n">
        <v>8.94</v>
      </c>
      <c r="C590" s="15" t="n">
        <v>7</v>
      </c>
      <c r="D590" s="15" t="n">
        <v>3</v>
      </c>
    </row>
    <row r="591" customFormat="false" ht="13.8" hidden="false" customHeight="false" outlineLevel="0" collapsed="false">
      <c r="A591" s="15" t="s">
        <v>2322</v>
      </c>
      <c r="B591" s="15" t="n">
        <v>8.52</v>
      </c>
      <c r="C591" s="15" t="n">
        <v>6</v>
      </c>
      <c r="D591" s="15" t="n">
        <v>3</v>
      </c>
    </row>
    <row r="592" customFormat="false" ht="13.8" hidden="false" customHeight="false" outlineLevel="0" collapsed="false">
      <c r="A592" s="15" t="s">
        <v>2244</v>
      </c>
      <c r="B592" s="15" t="n">
        <v>8.87999999999999</v>
      </c>
      <c r="C592" s="15" t="n">
        <v>7</v>
      </c>
      <c r="D592" s="15" t="n">
        <v>3</v>
      </c>
    </row>
    <row r="593" customFormat="false" ht="13.8" hidden="false" customHeight="false" outlineLevel="0" collapsed="false">
      <c r="A593" s="15" t="s">
        <v>2084</v>
      </c>
      <c r="B593" s="15" t="n">
        <v>8.3</v>
      </c>
      <c r="C593" s="15" t="n">
        <v>7</v>
      </c>
      <c r="D593" s="15" t="n">
        <v>3</v>
      </c>
    </row>
    <row r="594" customFormat="false" ht="13.8" hidden="false" customHeight="false" outlineLevel="0" collapsed="false">
      <c r="A594" s="15" t="s">
        <v>1272</v>
      </c>
      <c r="B594" s="15" t="n">
        <v>9.4</v>
      </c>
      <c r="C594" s="15" t="n">
        <v>7</v>
      </c>
      <c r="D594" s="15" t="n">
        <v>3</v>
      </c>
    </row>
    <row r="595" customFormat="false" ht="13.8" hidden="false" customHeight="false" outlineLevel="0" collapsed="false">
      <c r="A595" s="15" t="s">
        <v>1045</v>
      </c>
      <c r="B595" s="15" t="n">
        <v>8.55999999999999</v>
      </c>
      <c r="C595" s="15" t="n">
        <v>6</v>
      </c>
      <c r="D595" s="15" t="n">
        <v>3</v>
      </c>
    </row>
    <row r="596" customFormat="false" ht="13.8" hidden="false" customHeight="false" outlineLevel="0" collapsed="false">
      <c r="A596" s="15" t="s">
        <v>1236</v>
      </c>
      <c r="B596" s="15" t="n">
        <v>7.72</v>
      </c>
      <c r="C596" s="15" t="n">
        <v>7</v>
      </c>
      <c r="D596" s="15" t="n">
        <v>3</v>
      </c>
    </row>
    <row r="597" customFormat="false" ht="13.8" hidden="false" customHeight="false" outlineLevel="0" collapsed="false">
      <c r="A597" s="15" t="s">
        <v>1262</v>
      </c>
      <c r="B597" s="15" t="n">
        <v>8</v>
      </c>
      <c r="C597" s="15" t="n">
        <v>6</v>
      </c>
      <c r="D597" s="15" t="n">
        <v>3</v>
      </c>
    </row>
    <row r="598" customFormat="false" ht="13.8" hidden="false" customHeight="false" outlineLevel="0" collapsed="false">
      <c r="A598" s="15" t="s">
        <v>2306</v>
      </c>
      <c r="B598" s="15" t="n">
        <v>8.63999999999999</v>
      </c>
      <c r="C598" s="15" t="n">
        <v>6</v>
      </c>
      <c r="D598" s="15" t="n">
        <v>3</v>
      </c>
    </row>
    <row r="599" customFormat="false" ht="13.8" hidden="false" customHeight="false" outlineLevel="0" collapsed="false">
      <c r="A599" s="15" t="s">
        <v>375</v>
      </c>
      <c r="B599" s="15" t="n">
        <v>7.82</v>
      </c>
      <c r="C599" s="15" t="n">
        <v>7</v>
      </c>
      <c r="D599" s="15" t="n">
        <v>3</v>
      </c>
    </row>
    <row r="600" customFormat="false" ht="13.8" hidden="false" customHeight="false" outlineLevel="0" collapsed="false">
      <c r="A600" s="15" t="s">
        <v>2544</v>
      </c>
      <c r="B600" s="15" t="n">
        <v>8.71999999999999</v>
      </c>
      <c r="C600" s="15" t="n">
        <v>6</v>
      </c>
      <c r="D600" s="15" t="n">
        <v>3</v>
      </c>
    </row>
    <row r="601" customFormat="false" ht="13.8" hidden="false" customHeight="false" outlineLevel="0" collapsed="false">
      <c r="A601" s="15" t="s">
        <v>1471</v>
      </c>
      <c r="B601" s="15" t="n">
        <v>8.86</v>
      </c>
      <c r="C601" s="15" t="n">
        <v>7</v>
      </c>
      <c r="D601" s="15" t="n">
        <v>3</v>
      </c>
    </row>
    <row r="602" customFormat="false" ht="13.8" hidden="false" customHeight="false" outlineLevel="0" collapsed="false">
      <c r="A602" s="15" t="s">
        <v>925</v>
      </c>
      <c r="B602" s="15" t="n">
        <v>8.44</v>
      </c>
      <c r="C602" s="15" t="n">
        <v>6</v>
      </c>
      <c r="D602" s="15" t="n">
        <v>3</v>
      </c>
    </row>
    <row r="603" customFormat="false" ht="13.8" hidden="false" customHeight="false" outlineLevel="0" collapsed="false">
      <c r="A603" s="15" t="s">
        <v>897</v>
      </c>
      <c r="B603" s="15" t="n">
        <v>8.22</v>
      </c>
      <c r="C603" s="15" t="n">
        <v>6</v>
      </c>
      <c r="D603" s="15" t="n">
        <v>3</v>
      </c>
    </row>
    <row r="604" customFormat="false" ht="13.8" hidden="false" customHeight="false" outlineLevel="0" collapsed="false">
      <c r="A604" s="15" t="s">
        <v>130</v>
      </c>
      <c r="B604" s="15" t="n">
        <v>8.76</v>
      </c>
      <c r="C604" s="15" t="n">
        <v>7</v>
      </c>
      <c r="D604" s="15" t="n">
        <v>3</v>
      </c>
    </row>
    <row r="605" customFormat="false" ht="13.8" hidden="false" customHeight="false" outlineLevel="0" collapsed="false">
      <c r="A605" s="15" t="s">
        <v>407</v>
      </c>
      <c r="B605" s="15" t="n">
        <v>8.84</v>
      </c>
      <c r="C605" s="15" t="n">
        <v>7</v>
      </c>
      <c r="D605" s="15" t="n">
        <v>3</v>
      </c>
    </row>
    <row r="606" customFormat="false" ht="13.8" hidden="false" customHeight="false" outlineLevel="0" collapsed="false">
      <c r="A606" s="15" t="s">
        <v>154</v>
      </c>
      <c r="B606" s="15" t="n">
        <v>7.9</v>
      </c>
      <c r="C606" s="15" t="n">
        <v>7</v>
      </c>
      <c r="D606" s="15" t="n">
        <v>3</v>
      </c>
    </row>
    <row r="607" customFormat="false" ht="13.8" hidden="false" customHeight="false" outlineLevel="0" collapsed="false">
      <c r="A607" s="15" t="s">
        <v>1378</v>
      </c>
      <c r="B607" s="15" t="n">
        <v>8.36</v>
      </c>
      <c r="C607" s="15" t="n">
        <v>7</v>
      </c>
      <c r="D607" s="15" t="n">
        <v>3</v>
      </c>
    </row>
    <row r="608" customFormat="false" ht="13.8" hidden="false" customHeight="false" outlineLevel="0" collapsed="false">
      <c r="A608" s="15" t="s">
        <v>1370</v>
      </c>
      <c r="B608" s="15" t="n">
        <v>7.56</v>
      </c>
      <c r="C608" s="15" t="n">
        <v>6</v>
      </c>
      <c r="D608" s="15" t="n">
        <v>3</v>
      </c>
    </row>
    <row r="609" customFormat="false" ht="13.8" hidden="false" customHeight="false" outlineLevel="0" collapsed="false">
      <c r="A609" s="15" t="s">
        <v>403</v>
      </c>
      <c r="B609" s="15" t="n">
        <v>8.2</v>
      </c>
      <c r="C609" s="15" t="n">
        <v>7</v>
      </c>
      <c r="D609" s="15" t="n">
        <v>3</v>
      </c>
    </row>
    <row r="610" customFormat="false" ht="13.8" hidden="false" customHeight="false" outlineLevel="0" collapsed="false">
      <c r="A610" s="15" t="s">
        <v>282</v>
      </c>
      <c r="B610" s="15" t="n">
        <v>7.95999999999999</v>
      </c>
      <c r="C610" s="15" t="n">
        <v>6</v>
      </c>
      <c r="D610" s="15" t="n">
        <v>3</v>
      </c>
    </row>
    <row r="611" customFormat="false" ht="13.8" hidden="false" customHeight="false" outlineLevel="0" collapsed="false">
      <c r="A611" s="15" t="s">
        <v>2319</v>
      </c>
      <c r="B611" s="15" t="n">
        <v>8.54</v>
      </c>
      <c r="C611" s="15" t="n">
        <v>6</v>
      </c>
      <c r="D611" s="15" t="n">
        <v>3</v>
      </c>
    </row>
    <row r="612" customFormat="false" ht="13.8" hidden="false" customHeight="false" outlineLevel="0" collapsed="false">
      <c r="A612" s="15" t="s">
        <v>1959</v>
      </c>
      <c r="B612" s="15" t="n">
        <v>8.23999999999999</v>
      </c>
      <c r="C612" s="15" t="n">
        <v>7</v>
      </c>
      <c r="D612" s="15" t="n">
        <v>3</v>
      </c>
    </row>
    <row r="613" customFormat="false" ht="13.8" hidden="false" customHeight="false" outlineLevel="0" collapsed="false">
      <c r="A613" s="15" t="s">
        <v>2249</v>
      </c>
      <c r="B613" s="15" t="n">
        <v>8.86</v>
      </c>
      <c r="C613" s="15" t="n">
        <v>7</v>
      </c>
      <c r="D613" s="15" t="n">
        <v>3</v>
      </c>
    </row>
    <row r="614" customFormat="false" ht="13.8" hidden="false" customHeight="false" outlineLevel="0" collapsed="false">
      <c r="A614" s="15" t="s">
        <v>2444</v>
      </c>
      <c r="B614" s="15" t="n">
        <v>7.85999999999999</v>
      </c>
      <c r="C614" s="15" t="n">
        <v>6</v>
      </c>
      <c r="D614" s="15" t="n">
        <v>3</v>
      </c>
    </row>
    <row r="615" customFormat="false" ht="13.8" hidden="false" customHeight="false" outlineLevel="0" collapsed="false">
      <c r="A615" s="15" t="s">
        <v>891</v>
      </c>
      <c r="B615" s="15" t="n">
        <v>7.94</v>
      </c>
      <c r="C615" s="15" t="n">
        <v>7</v>
      </c>
      <c r="D615" s="15" t="n">
        <v>3</v>
      </c>
    </row>
    <row r="616" customFormat="false" ht="13.8" hidden="false" customHeight="false" outlineLevel="0" collapsed="false">
      <c r="A616" s="15" t="s">
        <v>2536</v>
      </c>
      <c r="B616" s="15" t="n">
        <v>8.8</v>
      </c>
      <c r="C616" s="15" t="n">
        <v>6</v>
      </c>
      <c r="D616" s="15" t="n">
        <v>3</v>
      </c>
    </row>
    <row r="617" customFormat="false" ht="13.8" hidden="false" customHeight="false" outlineLevel="0" collapsed="false">
      <c r="A617" s="15" t="s">
        <v>1118</v>
      </c>
      <c r="B617" s="15" t="n">
        <v>8.22</v>
      </c>
      <c r="C617" s="15" t="n">
        <v>7</v>
      </c>
      <c r="D617" s="15" t="n">
        <v>3</v>
      </c>
    </row>
    <row r="618" customFormat="false" ht="13.8" hidden="false" customHeight="false" outlineLevel="0" collapsed="false">
      <c r="A618" s="15" t="s">
        <v>2417</v>
      </c>
      <c r="B618" s="15" t="n">
        <v>8.74</v>
      </c>
      <c r="C618" s="15" t="n">
        <v>6</v>
      </c>
      <c r="D618" s="15" t="n">
        <v>3</v>
      </c>
    </row>
    <row r="619" customFormat="false" ht="13.8" hidden="false" customHeight="false" outlineLevel="0" collapsed="false">
      <c r="A619" s="15" t="s">
        <v>1028</v>
      </c>
      <c r="B619" s="15" t="n">
        <v>7.82</v>
      </c>
      <c r="C619" s="15" t="n">
        <v>6</v>
      </c>
      <c r="D619" s="15" t="n">
        <v>3</v>
      </c>
    </row>
    <row r="620" customFormat="false" ht="13.8" hidden="false" customHeight="false" outlineLevel="0" collapsed="false">
      <c r="A620" s="15" t="s">
        <v>2527</v>
      </c>
      <c r="B620" s="15" t="n">
        <v>8.45999999999999</v>
      </c>
      <c r="C620" s="15" t="n">
        <v>6</v>
      </c>
      <c r="D620" s="15" t="n">
        <v>3</v>
      </c>
    </row>
    <row r="621" customFormat="false" ht="13.8" hidden="false" customHeight="false" outlineLevel="0" collapsed="false">
      <c r="A621" s="15" t="s">
        <v>2420</v>
      </c>
      <c r="B621" s="15" t="n">
        <v>8.06</v>
      </c>
      <c r="C621" s="15" t="n">
        <v>6</v>
      </c>
      <c r="D621" s="15" t="n">
        <v>3</v>
      </c>
    </row>
    <row r="622" customFormat="false" ht="13.8" hidden="false" customHeight="false" outlineLevel="0" collapsed="false">
      <c r="A622" s="15" t="s">
        <v>2508</v>
      </c>
      <c r="B622" s="15" t="n">
        <v>9.2</v>
      </c>
      <c r="C622" s="15" t="n">
        <v>6</v>
      </c>
      <c r="D622" s="15" t="n">
        <v>3</v>
      </c>
    </row>
    <row r="623" customFormat="false" ht="13.8" hidden="false" customHeight="false" outlineLevel="0" collapsed="false">
      <c r="A623" s="15" t="s">
        <v>2422</v>
      </c>
      <c r="B623" s="15" t="n">
        <v>9.2</v>
      </c>
      <c r="C623" s="15" t="n">
        <v>6</v>
      </c>
      <c r="D623" s="15" t="n">
        <v>3</v>
      </c>
    </row>
    <row r="624" customFormat="false" ht="13.8" hidden="false" customHeight="false" outlineLevel="0" collapsed="false">
      <c r="A624" s="15" t="s">
        <v>2245</v>
      </c>
      <c r="B624" s="15" t="n">
        <v>9.12</v>
      </c>
      <c r="C624" s="15" t="n">
        <v>7</v>
      </c>
      <c r="D624" s="15" t="n">
        <v>3</v>
      </c>
    </row>
    <row r="625" customFormat="false" ht="13.8" hidden="false" customHeight="false" outlineLevel="0" collapsed="false">
      <c r="A625" s="15" t="s">
        <v>881</v>
      </c>
      <c r="B625" s="15" t="n">
        <v>6.62</v>
      </c>
      <c r="C625" s="15" t="n">
        <v>6</v>
      </c>
      <c r="D625" s="15" t="n">
        <v>3</v>
      </c>
    </row>
    <row r="626" customFormat="false" ht="13.8" hidden="false" customHeight="false" outlineLevel="0" collapsed="false">
      <c r="A626" s="15" t="s">
        <v>1972</v>
      </c>
      <c r="B626" s="15" t="n">
        <v>8.5</v>
      </c>
      <c r="C626" s="15" t="n">
        <v>7</v>
      </c>
      <c r="D626" s="15" t="n">
        <v>3</v>
      </c>
    </row>
    <row r="627" customFormat="false" ht="13.8" hidden="false" customHeight="false" outlineLevel="0" collapsed="false">
      <c r="A627" s="15" t="s">
        <v>2099</v>
      </c>
      <c r="B627" s="15" t="n">
        <v>8.29999999999999</v>
      </c>
      <c r="C627" s="15" t="n">
        <v>7</v>
      </c>
      <c r="D627" s="15" t="n">
        <v>3</v>
      </c>
    </row>
    <row r="628" customFormat="false" ht="13.8" hidden="false" customHeight="false" outlineLevel="0" collapsed="false">
      <c r="A628" s="15" t="s">
        <v>157</v>
      </c>
      <c r="B628" s="15" t="n">
        <v>6.58</v>
      </c>
      <c r="C628" s="15" t="n">
        <v>6</v>
      </c>
      <c r="D628" s="15" t="n">
        <v>3</v>
      </c>
    </row>
    <row r="629" customFormat="false" ht="13.8" hidden="false" customHeight="false" outlineLevel="0" collapsed="false">
      <c r="A629" s="15" t="s">
        <v>2395</v>
      </c>
      <c r="B629" s="15" t="n">
        <v>8.44</v>
      </c>
      <c r="C629" s="15" t="n">
        <v>6</v>
      </c>
      <c r="D629" s="15" t="n">
        <v>3</v>
      </c>
    </row>
    <row r="630" customFormat="false" ht="13.8" hidden="false" customHeight="false" outlineLevel="0" collapsed="false">
      <c r="A630" s="15" t="s">
        <v>2163</v>
      </c>
      <c r="B630" s="15" t="n">
        <v>8.08</v>
      </c>
      <c r="C630" s="15" t="n">
        <v>7</v>
      </c>
      <c r="D630" s="15" t="n">
        <v>3</v>
      </c>
    </row>
    <row r="631" customFormat="false" ht="13.8" hidden="false" customHeight="false" outlineLevel="0" collapsed="false">
      <c r="A631" s="15" t="s">
        <v>2372</v>
      </c>
      <c r="B631" s="15" t="n">
        <v>6.72</v>
      </c>
      <c r="C631" s="15" t="n">
        <v>6</v>
      </c>
      <c r="D631" s="15" t="n">
        <v>3</v>
      </c>
    </row>
    <row r="632" customFormat="false" ht="13.8" hidden="false" customHeight="false" outlineLevel="0" collapsed="false">
      <c r="A632" s="15" t="s">
        <v>1307</v>
      </c>
      <c r="B632" s="15" t="n">
        <v>8.23999999999999</v>
      </c>
      <c r="C632" s="15" t="n">
        <v>7</v>
      </c>
      <c r="D632" s="15" t="n">
        <v>3</v>
      </c>
    </row>
    <row r="633" customFormat="false" ht="13.8" hidden="false" customHeight="false" outlineLevel="0" collapsed="false">
      <c r="A633" s="15" t="s">
        <v>2211</v>
      </c>
      <c r="B633" s="15" t="n">
        <v>7.73333333333333</v>
      </c>
      <c r="C633" s="15" t="n">
        <v>7</v>
      </c>
      <c r="D633" s="15" t="n">
        <v>3</v>
      </c>
    </row>
    <row r="634" customFormat="false" ht="13.8" hidden="false" customHeight="false" outlineLevel="0" collapsed="false">
      <c r="A634" s="15" t="s">
        <v>1442</v>
      </c>
      <c r="B634" s="15" t="n">
        <v>7.56</v>
      </c>
      <c r="C634" s="15" t="n">
        <v>7</v>
      </c>
      <c r="D634" s="15" t="n">
        <v>3</v>
      </c>
    </row>
    <row r="635" customFormat="false" ht="13.8" hidden="false" customHeight="false" outlineLevel="0" collapsed="false">
      <c r="A635" s="15" t="s">
        <v>1456</v>
      </c>
      <c r="B635" s="15" t="n">
        <v>7.84</v>
      </c>
      <c r="C635" s="15" t="n">
        <v>6</v>
      </c>
      <c r="D635" s="15" t="n">
        <v>3</v>
      </c>
    </row>
    <row r="636" customFormat="false" ht="13.8" hidden="false" customHeight="false" outlineLevel="0" collapsed="false">
      <c r="A636" s="15" t="s">
        <v>1388</v>
      </c>
      <c r="B636" s="15" t="n">
        <v>7.56</v>
      </c>
      <c r="C636" s="15" t="n">
        <v>6</v>
      </c>
      <c r="D636" s="15" t="n">
        <v>3</v>
      </c>
    </row>
    <row r="637" customFormat="false" ht="13.8" hidden="false" customHeight="false" outlineLevel="0" collapsed="false">
      <c r="A637" s="15" t="s">
        <v>30</v>
      </c>
      <c r="B637" s="15" t="n">
        <v>8.28</v>
      </c>
      <c r="C637" s="15" t="n">
        <v>7</v>
      </c>
      <c r="D637" s="15" t="n">
        <v>3</v>
      </c>
    </row>
    <row r="638" customFormat="false" ht="13.8" hidden="false" customHeight="false" outlineLevel="0" collapsed="false">
      <c r="A638" s="15" t="s">
        <v>1140</v>
      </c>
      <c r="B638" s="15" t="n">
        <v>8.02</v>
      </c>
      <c r="C638" s="15" t="n">
        <v>7</v>
      </c>
      <c r="D638" s="15" t="n">
        <v>3</v>
      </c>
    </row>
    <row r="639" customFormat="false" ht="13.8" hidden="false" customHeight="false" outlineLevel="0" collapsed="false">
      <c r="A639" s="15" t="s">
        <v>2140</v>
      </c>
      <c r="B639" s="15" t="n">
        <v>8.82</v>
      </c>
      <c r="C639" s="15" t="n">
        <v>7</v>
      </c>
      <c r="D639" s="15" t="n">
        <v>3</v>
      </c>
    </row>
    <row r="640" customFormat="false" ht="13.8" hidden="false" customHeight="false" outlineLevel="0" collapsed="false">
      <c r="A640" s="15" t="s">
        <v>2521</v>
      </c>
      <c r="B640" s="15" t="n">
        <v>8.68</v>
      </c>
      <c r="C640" s="15" t="n">
        <v>6</v>
      </c>
      <c r="D640" s="15" t="n">
        <v>3</v>
      </c>
    </row>
    <row r="641" customFormat="false" ht="13.8" hidden="false" customHeight="false" outlineLevel="0" collapsed="false">
      <c r="A641" s="15" t="s">
        <v>2259</v>
      </c>
      <c r="B641" s="15" t="n">
        <v>8.16</v>
      </c>
      <c r="C641" s="15" t="n">
        <v>6</v>
      </c>
      <c r="D641" s="15" t="n">
        <v>3</v>
      </c>
    </row>
    <row r="642" customFormat="false" ht="13.8" hidden="false" customHeight="false" outlineLevel="0" collapsed="false">
      <c r="A642" s="15" t="s">
        <v>1315</v>
      </c>
      <c r="B642" s="15" t="n">
        <v>8.4</v>
      </c>
      <c r="C642" s="15" t="n">
        <v>7</v>
      </c>
      <c r="D642" s="15" t="n">
        <v>3</v>
      </c>
    </row>
    <row r="643" customFormat="false" ht="13.8" hidden="false" customHeight="false" outlineLevel="0" collapsed="false">
      <c r="A643" s="15" t="s">
        <v>1221</v>
      </c>
      <c r="B643" s="15" t="n">
        <v>7.38</v>
      </c>
      <c r="C643" s="15" t="n">
        <v>6</v>
      </c>
      <c r="D643" s="15" t="n">
        <v>3</v>
      </c>
    </row>
    <row r="644" customFormat="false" ht="13.8" hidden="false" customHeight="false" outlineLevel="0" collapsed="false">
      <c r="A644" s="15" t="s">
        <v>2087</v>
      </c>
      <c r="B644" s="15" t="n">
        <v>9.02</v>
      </c>
      <c r="C644" s="15" t="n">
        <v>7</v>
      </c>
      <c r="D644" s="15" t="n">
        <v>3</v>
      </c>
    </row>
    <row r="645" customFormat="false" ht="13.8" hidden="false" customHeight="false" outlineLevel="0" collapsed="false">
      <c r="A645" s="15" t="s">
        <v>1980</v>
      </c>
      <c r="B645" s="15" t="n">
        <v>9.4</v>
      </c>
      <c r="C645" s="15" t="n">
        <v>7</v>
      </c>
      <c r="D645" s="15" t="n">
        <v>3</v>
      </c>
    </row>
    <row r="646" customFormat="false" ht="13.8" hidden="false" customHeight="false" outlineLevel="0" collapsed="false">
      <c r="A646" s="15" t="s">
        <v>2484</v>
      </c>
      <c r="B646" s="15" t="n">
        <v>8.41999999999999</v>
      </c>
      <c r="C646" s="15" t="n">
        <v>6</v>
      </c>
      <c r="D646" s="15" t="n">
        <v>3</v>
      </c>
    </row>
    <row r="647" customFormat="false" ht="13.8" hidden="false" customHeight="false" outlineLevel="0" collapsed="false">
      <c r="A647" s="15" t="s">
        <v>119</v>
      </c>
      <c r="B647" s="15" t="n">
        <v>7.56</v>
      </c>
      <c r="C647" s="15" t="n">
        <v>7</v>
      </c>
      <c r="D647" s="15" t="n">
        <v>3</v>
      </c>
    </row>
    <row r="648" customFormat="false" ht="13.8" hidden="false" customHeight="false" outlineLevel="0" collapsed="false">
      <c r="A648" s="15" t="s">
        <v>2003</v>
      </c>
      <c r="B648" s="15" t="n">
        <v>8.08</v>
      </c>
      <c r="C648" s="15" t="n">
        <v>7</v>
      </c>
      <c r="D648" s="15" t="n">
        <v>3</v>
      </c>
    </row>
    <row r="649" customFormat="false" ht="13.8" hidden="false" customHeight="false" outlineLevel="0" collapsed="false">
      <c r="A649" s="15" t="s">
        <v>908</v>
      </c>
      <c r="B649" s="15" t="n">
        <v>7.68</v>
      </c>
      <c r="C649" s="15" t="n">
        <v>7</v>
      </c>
      <c r="D649" s="15" t="n">
        <v>3</v>
      </c>
    </row>
    <row r="650" customFormat="false" ht="13.8" hidden="false" customHeight="false" outlineLevel="0" collapsed="false">
      <c r="A650" s="15" t="s">
        <v>2463</v>
      </c>
      <c r="B650" s="15" t="n">
        <v>9.44</v>
      </c>
      <c r="C650" s="15" t="n">
        <v>6</v>
      </c>
      <c r="D650" s="15" t="n">
        <v>3</v>
      </c>
    </row>
    <row r="651" customFormat="false" ht="13.8" hidden="false" customHeight="false" outlineLevel="0" collapsed="false">
      <c r="A651" s="15" t="s">
        <v>2209</v>
      </c>
      <c r="B651" s="15" t="n">
        <v>7.82</v>
      </c>
      <c r="C651" s="15" t="n">
        <v>7</v>
      </c>
      <c r="D651" s="15" t="n">
        <v>3</v>
      </c>
    </row>
    <row r="652" customFormat="false" ht="13.8" hidden="false" customHeight="false" outlineLevel="0" collapsed="false">
      <c r="A652" s="15" t="s">
        <v>1112</v>
      </c>
      <c r="B652" s="15" t="n">
        <v>7.7</v>
      </c>
      <c r="C652" s="15" t="n">
        <v>7</v>
      </c>
      <c r="D652" s="15" t="n">
        <v>3</v>
      </c>
    </row>
    <row r="653" customFormat="false" ht="13.8" hidden="false" customHeight="false" outlineLevel="0" collapsed="false">
      <c r="A653" s="15" t="s">
        <v>2270</v>
      </c>
      <c r="B653" s="15" t="n">
        <v>8.29999999999999</v>
      </c>
      <c r="C653" s="15" t="n">
        <v>6</v>
      </c>
      <c r="D653" s="15" t="n">
        <v>3</v>
      </c>
    </row>
    <row r="654" customFormat="false" ht="13.8" hidden="false" customHeight="false" outlineLevel="0" collapsed="false">
      <c r="A654" s="15" t="s">
        <v>1132</v>
      </c>
      <c r="B654" s="15" t="n">
        <v>8.27999999999999</v>
      </c>
      <c r="C654" s="15" t="n">
        <v>7</v>
      </c>
      <c r="D654" s="15" t="n">
        <v>3</v>
      </c>
    </row>
    <row r="655" customFormat="false" ht="13.8" hidden="false" customHeight="false" outlineLevel="0" collapsed="false">
      <c r="A655" s="15" t="s">
        <v>2313</v>
      </c>
      <c r="B655" s="15" t="n">
        <v>8.98</v>
      </c>
      <c r="C655" s="15" t="n">
        <v>6</v>
      </c>
      <c r="D655" s="15" t="n">
        <v>3</v>
      </c>
    </row>
    <row r="656" customFormat="false" ht="13.8" hidden="false" customHeight="false" outlineLevel="0" collapsed="false">
      <c r="A656" s="15" t="s">
        <v>450</v>
      </c>
      <c r="B656" s="15" t="n">
        <v>8.68</v>
      </c>
      <c r="C656" s="15" t="n">
        <v>6</v>
      </c>
      <c r="D656" s="15" t="n">
        <v>3</v>
      </c>
    </row>
    <row r="657" customFormat="false" ht="13.8" hidden="false" customHeight="false" outlineLevel="0" collapsed="false">
      <c r="A657" s="15" t="s">
        <v>1068</v>
      </c>
      <c r="B657" s="15" t="n">
        <v>8.62</v>
      </c>
      <c r="C657" s="15" t="n">
        <v>7</v>
      </c>
      <c r="D657" s="15" t="n">
        <v>3</v>
      </c>
    </row>
    <row r="658" customFormat="false" ht="13.8" hidden="false" customHeight="false" outlineLevel="0" collapsed="false">
      <c r="A658" s="15" t="s">
        <v>1179</v>
      </c>
      <c r="B658" s="15" t="n">
        <v>7.6</v>
      </c>
      <c r="C658" s="15" t="n">
        <v>7</v>
      </c>
      <c r="D658" s="15" t="n">
        <v>3</v>
      </c>
    </row>
    <row r="659" customFormat="false" ht="13.8" hidden="false" customHeight="false" outlineLevel="0" collapsed="false">
      <c r="A659" s="15" t="s">
        <v>827</v>
      </c>
      <c r="B659" s="15" t="n">
        <v>8.23999999999999</v>
      </c>
      <c r="C659" s="15" t="n">
        <v>6</v>
      </c>
      <c r="D659" s="15" t="n">
        <v>3</v>
      </c>
    </row>
    <row r="660" customFormat="false" ht="13.8" hidden="false" customHeight="false" outlineLevel="0" collapsed="false">
      <c r="A660" s="15" t="s">
        <v>2434</v>
      </c>
      <c r="B660" s="15" t="n">
        <v>8.94</v>
      </c>
      <c r="C660" s="15" t="n">
        <v>6</v>
      </c>
      <c r="D660" s="15" t="n">
        <v>3</v>
      </c>
    </row>
    <row r="661" customFormat="false" ht="13.8" hidden="false" customHeight="false" outlineLevel="0" collapsed="false">
      <c r="A661" s="15" t="s">
        <v>2252</v>
      </c>
      <c r="B661" s="15" t="n">
        <v>8.97999999999999</v>
      </c>
      <c r="C661" s="15" t="n">
        <v>7</v>
      </c>
      <c r="D661" s="15" t="n">
        <v>3</v>
      </c>
    </row>
    <row r="662" customFormat="false" ht="13.8" hidden="false" customHeight="false" outlineLevel="0" collapsed="false">
      <c r="A662" s="15" t="s">
        <v>2064</v>
      </c>
      <c r="B662" s="15" t="n">
        <v>8.5</v>
      </c>
      <c r="C662" s="15" t="n">
        <v>7</v>
      </c>
      <c r="D662" s="15" t="n">
        <v>3</v>
      </c>
    </row>
    <row r="663" customFormat="false" ht="13.8" hidden="false" customHeight="false" outlineLevel="0" collapsed="false">
      <c r="A663" s="15" t="s">
        <v>983</v>
      </c>
      <c r="B663" s="15" t="n">
        <v>8.67999999999999</v>
      </c>
      <c r="C663" s="15" t="n">
        <v>7</v>
      </c>
      <c r="D663" s="15" t="n">
        <v>3</v>
      </c>
    </row>
    <row r="664" customFormat="false" ht="13.8" hidden="false" customHeight="false" outlineLevel="0" collapsed="false">
      <c r="A664" s="15" t="s">
        <v>2310</v>
      </c>
      <c r="B664" s="15" t="n">
        <v>6.82</v>
      </c>
      <c r="C664" s="15" t="n">
        <v>6</v>
      </c>
      <c r="D664" s="15" t="n">
        <v>3</v>
      </c>
    </row>
    <row r="665" customFormat="false" ht="13.8" hidden="false" customHeight="false" outlineLevel="0" collapsed="false">
      <c r="A665" s="15" t="s">
        <v>1020</v>
      </c>
      <c r="B665" s="15" t="n">
        <v>7.82</v>
      </c>
      <c r="C665" s="15" t="n">
        <v>7</v>
      </c>
      <c r="D665" s="15" t="n">
        <v>3</v>
      </c>
    </row>
    <row r="666" customFormat="false" ht="13.8" hidden="false" customHeight="false" outlineLevel="0" collapsed="false">
      <c r="A666" s="15" t="s">
        <v>2132</v>
      </c>
      <c r="B666" s="15" t="n">
        <v>8.89999999999999</v>
      </c>
      <c r="C666" s="15" t="n">
        <v>7</v>
      </c>
      <c r="D666" s="15" t="n">
        <v>3</v>
      </c>
    </row>
    <row r="667" customFormat="false" ht="13.8" hidden="false" customHeight="false" outlineLevel="0" collapsed="false">
      <c r="A667" s="15" t="s">
        <v>2032</v>
      </c>
      <c r="B667" s="15" t="n">
        <v>8.37999999999999</v>
      </c>
      <c r="C667" s="15" t="n">
        <v>7</v>
      </c>
      <c r="D667" s="15" t="n">
        <v>3</v>
      </c>
    </row>
    <row r="668" customFormat="false" ht="13.8" hidden="false" customHeight="false" outlineLevel="0" collapsed="false">
      <c r="A668" s="15" t="s">
        <v>944</v>
      </c>
      <c r="B668" s="15" t="n">
        <v>8.13999999999999</v>
      </c>
      <c r="C668" s="15" t="n">
        <v>7</v>
      </c>
      <c r="D668" s="15" t="n">
        <v>3</v>
      </c>
    </row>
    <row r="669" customFormat="false" ht="13.8" hidden="false" customHeight="false" outlineLevel="0" collapsed="false">
      <c r="A669" s="15" t="s">
        <v>2119</v>
      </c>
      <c r="B669" s="15" t="n">
        <v>8.56</v>
      </c>
      <c r="C669" s="15" t="n">
        <v>7</v>
      </c>
      <c r="D669" s="15" t="n">
        <v>3</v>
      </c>
    </row>
    <row r="670" customFormat="false" ht="13.8" hidden="false" customHeight="false" outlineLevel="0" collapsed="false">
      <c r="A670" s="15" t="s">
        <v>2227</v>
      </c>
      <c r="B670" s="15" t="n">
        <v>8.87999999999999</v>
      </c>
      <c r="C670" s="15" t="n">
        <v>7</v>
      </c>
      <c r="D670" s="15" t="n">
        <v>3</v>
      </c>
    </row>
    <row r="671" customFormat="false" ht="13.8" hidden="false" customHeight="false" outlineLevel="0" collapsed="false">
      <c r="A671" s="15" t="s">
        <v>2413</v>
      </c>
      <c r="B671" s="15" t="n">
        <v>8.42</v>
      </c>
      <c r="C671" s="15" t="n">
        <v>6</v>
      </c>
      <c r="D671" s="15" t="n">
        <v>3</v>
      </c>
    </row>
    <row r="672" customFormat="false" ht="13.8" hidden="false" customHeight="false" outlineLevel="0" collapsed="false">
      <c r="A672" s="15" t="s">
        <v>2518</v>
      </c>
      <c r="B672" s="15" t="n">
        <v>9.24</v>
      </c>
      <c r="C672" s="15" t="n">
        <v>6</v>
      </c>
      <c r="D672" s="15" t="n">
        <v>3</v>
      </c>
    </row>
    <row r="673" customFormat="false" ht="13.8" hidden="false" customHeight="false" outlineLevel="0" collapsed="false">
      <c r="A673" s="15" t="s">
        <v>1359</v>
      </c>
      <c r="B673" s="15" t="n">
        <v>8.74</v>
      </c>
      <c r="C673" s="15" t="n">
        <v>6</v>
      </c>
      <c r="D673" s="15" t="n">
        <v>3</v>
      </c>
    </row>
    <row r="674" customFormat="false" ht="13.8" hidden="false" customHeight="false" outlineLevel="0" collapsed="false">
      <c r="A674" s="15" t="s">
        <v>1199</v>
      </c>
      <c r="B674" s="15" t="n">
        <v>7.93999999999999</v>
      </c>
      <c r="C674" s="15" t="n">
        <v>7</v>
      </c>
      <c r="D674" s="15" t="n">
        <v>3</v>
      </c>
    </row>
    <row r="675" customFormat="false" ht="13.8" hidden="false" customHeight="false" outlineLevel="0" collapsed="false">
      <c r="A675" s="15" t="s">
        <v>1449</v>
      </c>
      <c r="B675" s="15" t="n">
        <v>9.22</v>
      </c>
      <c r="C675" s="15" t="n">
        <v>7</v>
      </c>
      <c r="D675" s="15" t="n">
        <v>3</v>
      </c>
    </row>
    <row r="676" customFormat="false" ht="13.8" hidden="false" customHeight="false" outlineLevel="0" collapsed="false">
      <c r="A676" s="15" t="s">
        <v>2184</v>
      </c>
      <c r="B676" s="15" t="n">
        <v>8.28</v>
      </c>
      <c r="C676" s="15" t="n">
        <v>7</v>
      </c>
      <c r="D676" s="15" t="n">
        <v>3</v>
      </c>
    </row>
    <row r="677" customFormat="false" ht="13.8" hidden="false" customHeight="false" outlineLevel="0" collapsed="false">
      <c r="A677" s="15" t="s">
        <v>1145</v>
      </c>
      <c r="B677" s="15" t="n">
        <v>7.9</v>
      </c>
      <c r="C677" s="15" t="n">
        <v>7</v>
      </c>
      <c r="D677" s="15" t="n">
        <v>3</v>
      </c>
    </row>
    <row r="678" customFormat="false" ht="13.8" hidden="false" customHeight="false" outlineLevel="0" collapsed="false">
      <c r="A678" s="15" t="s">
        <v>1200</v>
      </c>
      <c r="B678" s="15" t="n">
        <v>8.67999999999999</v>
      </c>
      <c r="C678" s="15" t="n">
        <v>7</v>
      </c>
      <c r="D678" s="15" t="n">
        <v>3</v>
      </c>
    </row>
    <row r="679" customFormat="false" ht="13.8" hidden="false" customHeight="false" outlineLevel="0" collapsed="false">
      <c r="A679" s="15" t="s">
        <v>1368</v>
      </c>
      <c r="B679" s="15" t="n">
        <v>8.94</v>
      </c>
      <c r="C679" s="15" t="n">
        <v>6</v>
      </c>
      <c r="D679" s="15" t="n">
        <v>3</v>
      </c>
    </row>
    <row r="680" customFormat="false" ht="13.8" hidden="false" customHeight="false" outlineLevel="0" collapsed="false">
      <c r="A680" s="15" t="s">
        <v>2150</v>
      </c>
      <c r="B680" s="15" t="n">
        <v>9.38</v>
      </c>
      <c r="C680" s="15" t="n">
        <v>7</v>
      </c>
      <c r="D680" s="15" t="n">
        <v>3</v>
      </c>
    </row>
    <row r="681" customFormat="false" ht="13.8" hidden="false" customHeight="false" outlineLevel="0" collapsed="false">
      <c r="A681" s="15" t="s">
        <v>72</v>
      </c>
      <c r="B681" s="15" t="n">
        <v>8.62</v>
      </c>
      <c r="C681" s="15" t="n">
        <v>6</v>
      </c>
      <c r="D681" s="15" t="n">
        <v>3</v>
      </c>
    </row>
    <row r="682" customFormat="false" ht="13.8" hidden="false" customHeight="false" outlineLevel="0" collapsed="false">
      <c r="A682" s="15" t="s">
        <v>1089</v>
      </c>
      <c r="B682" s="15" t="n">
        <v>8.04</v>
      </c>
      <c r="C682" s="15" t="n">
        <v>7</v>
      </c>
      <c r="D682" s="15" t="n">
        <v>3</v>
      </c>
    </row>
    <row r="683" customFormat="false" ht="13.8" hidden="false" customHeight="false" outlineLevel="0" collapsed="false">
      <c r="A683" s="15" t="s">
        <v>2333</v>
      </c>
      <c r="B683" s="15" t="n">
        <v>8.04</v>
      </c>
      <c r="C683" s="15" t="n">
        <v>6</v>
      </c>
      <c r="D683" s="15" t="n">
        <v>3</v>
      </c>
    </row>
    <row r="684" customFormat="false" ht="13.8" hidden="false" customHeight="false" outlineLevel="0" collapsed="false">
      <c r="A684" s="15" t="s">
        <v>1420</v>
      </c>
      <c r="B684" s="15" t="n">
        <v>7.88</v>
      </c>
      <c r="C684" s="15" t="n">
        <v>7</v>
      </c>
      <c r="D684" s="15" t="n">
        <v>3</v>
      </c>
    </row>
    <row r="685" customFormat="false" ht="13.8" hidden="false" customHeight="false" outlineLevel="0" collapsed="false">
      <c r="A685" s="15" t="s">
        <v>2281</v>
      </c>
      <c r="B685" s="15" t="n">
        <v>7.6</v>
      </c>
      <c r="C685" s="15" t="n">
        <v>6</v>
      </c>
      <c r="D685" s="15" t="n">
        <v>3</v>
      </c>
    </row>
    <row r="686" customFormat="false" ht="13.8" hidden="false" customHeight="false" outlineLevel="0" collapsed="false">
      <c r="A686" s="15" t="s">
        <v>707</v>
      </c>
      <c r="B686" s="15" t="n">
        <v>7.76</v>
      </c>
      <c r="C686" s="15" t="n">
        <v>6</v>
      </c>
      <c r="D686" s="15" t="n">
        <v>3</v>
      </c>
    </row>
    <row r="687" customFormat="false" ht="13.8" hidden="false" customHeight="false" outlineLevel="0" collapsed="false">
      <c r="A687" s="15" t="s">
        <v>1195</v>
      </c>
      <c r="B687" s="15" t="n">
        <v>8.26</v>
      </c>
      <c r="C687" s="15" t="n">
        <v>7</v>
      </c>
      <c r="D687" s="15" t="n">
        <v>3</v>
      </c>
    </row>
    <row r="688" customFormat="false" ht="13.8" hidden="false" customHeight="false" outlineLevel="0" collapsed="false">
      <c r="A688" s="15" t="s">
        <v>2487</v>
      </c>
      <c r="B688" s="15" t="n">
        <v>8</v>
      </c>
      <c r="C688" s="15" t="n">
        <v>6</v>
      </c>
      <c r="D688" s="15" t="n">
        <v>3</v>
      </c>
    </row>
    <row r="689" customFormat="false" ht="13.8" hidden="false" customHeight="false" outlineLevel="0" collapsed="false">
      <c r="A689" s="15" t="s">
        <v>1323</v>
      </c>
      <c r="B689" s="15" t="n">
        <v>9.34</v>
      </c>
      <c r="C689" s="15" t="n">
        <v>7</v>
      </c>
      <c r="D689" s="15" t="n">
        <v>3</v>
      </c>
    </row>
    <row r="690" customFormat="false" ht="13.8" hidden="false" customHeight="false" outlineLevel="0" collapsed="false">
      <c r="A690" s="15" t="s">
        <v>1224</v>
      </c>
      <c r="B690" s="15" t="n">
        <v>7.44</v>
      </c>
      <c r="C690" s="15" t="n">
        <v>7</v>
      </c>
      <c r="D690" s="15" t="n">
        <v>3</v>
      </c>
    </row>
    <row r="691" customFormat="false" ht="13.8" hidden="false" customHeight="false" outlineLevel="0" collapsed="false">
      <c r="A691" s="15" t="s">
        <v>2489</v>
      </c>
      <c r="B691" s="15" t="n">
        <v>8.48</v>
      </c>
      <c r="C691" s="15" t="n">
        <v>6</v>
      </c>
      <c r="D691" s="15" t="n">
        <v>3</v>
      </c>
    </row>
    <row r="692" customFormat="false" ht="13.8" hidden="false" customHeight="false" outlineLevel="0" collapsed="false">
      <c r="A692" s="15" t="s">
        <v>2011</v>
      </c>
      <c r="B692" s="15" t="n">
        <v>8.66</v>
      </c>
      <c r="C692" s="15" t="n">
        <v>7</v>
      </c>
      <c r="D692" s="15" t="n">
        <v>3</v>
      </c>
    </row>
    <row r="693" customFormat="false" ht="13.8" hidden="false" customHeight="false" outlineLevel="0" collapsed="false">
      <c r="A693" s="15" t="s">
        <v>2079</v>
      </c>
      <c r="B693" s="15" t="n">
        <v>8.06</v>
      </c>
      <c r="C693" s="15" t="n">
        <v>7</v>
      </c>
      <c r="D693" s="15" t="n">
        <v>3</v>
      </c>
    </row>
    <row r="694" customFormat="false" ht="13.8" hidden="false" customHeight="false" outlineLevel="0" collapsed="false">
      <c r="A694" s="15" t="s">
        <v>1104</v>
      </c>
      <c r="B694" s="15" t="n">
        <v>8.94</v>
      </c>
      <c r="C694" s="15" t="n">
        <v>7</v>
      </c>
      <c r="D694" s="15" t="n">
        <v>3</v>
      </c>
    </row>
    <row r="695" customFormat="false" ht="13.8" hidden="false" customHeight="false" outlineLevel="0" collapsed="false">
      <c r="A695" s="15" t="s">
        <v>123</v>
      </c>
      <c r="B695" s="15" t="n">
        <v>8.55999999999999</v>
      </c>
      <c r="C695" s="15" t="n">
        <v>6</v>
      </c>
      <c r="D695" s="15" t="n">
        <v>3</v>
      </c>
    </row>
    <row r="696" customFormat="false" ht="13.8" hidden="false" customHeight="false" outlineLevel="0" collapsed="false">
      <c r="A696" s="15" t="s">
        <v>1452</v>
      </c>
      <c r="B696" s="15" t="n">
        <v>8.6</v>
      </c>
      <c r="C696" s="15" t="n">
        <v>7</v>
      </c>
      <c r="D696" s="15" t="n">
        <v>3</v>
      </c>
    </row>
    <row r="697" customFormat="false" ht="13.8" hidden="false" customHeight="false" outlineLevel="0" collapsed="false">
      <c r="A697" s="15" t="s">
        <v>1267</v>
      </c>
      <c r="B697" s="15" t="n">
        <v>7.12</v>
      </c>
      <c r="C697" s="15" t="n">
        <v>7</v>
      </c>
      <c r="D697" s="15" t="n">
        <v>3</v>
      </c>
    </row>
    <row r="698" customFormat="false" ht="13.8" hidden="false" customHeight="false" outlineLevel="0" collapsed="false">
      <c r="A698" s="15" t="s">
        <v>2332</v>
      </c>
      <c r="B698" s="15" t="n">
        <v>8.8</v>
      </c>
      <c r="C698" s="15" t="n">
        <v>6</v>
      </c>
      <c r="D698" s="15" t="n">
        <v>3</v>
      </c>
    </row>
    <row r="699" customFormat="false" ht="13.8" hidden="false" customHeight="false" outlineLevel="0" collapsed="false">
      <c r="A699" s="15" t="s">
        <v>987</v>
      </c>
      <c r="B699" s="15" t="n">
        <v>9.05999999999999</v>
      </c>
      <c r="C699" s="15" t="n">
        <v>6</v>
      </c>
      <c r="D699" s="15" t="n">
        <v>3</v>
      </c>
    </row>
    <row r="700" customFormat="false" ht="13.8" hidden="false" customHeight="false" outlineLevel="0" collapsed="false">
      <c r="A700" s="15" t="s">
        <v>544</v>
      </c>
      <c r="B700" s="15" t="n">
        <v>6.39999999999999</v>
      </c>
      <c r="C700" s="15" t="n">
        <v>6</v>
      </c>
      <c r="D700" s="15" t="n">
        <v>3</v>
      </c>
    </row>
    <row r="701" customFormat="false" ht="13.8" hidden="false" customHeight="false" outlineLevel="0" collapsed="false">
      <c r="A701" s="15" t="s">
        <v>2466</v>
      </c>
      <c r="B701" s="15" t="n">
        <v>8.82</v>
      </c>
      <c r="C701" s="15" t="n">
        <v>6</v>
      </c>
      <c r="D701" s="15" t="n">
        <v>3</v>
      </c>
    </row>
    <row r="702" customFormat="false" ht="13.8" hidden="false" customHeight="false" outlineLevel="0" collapsed="false">
      <c r="A702" s="15" t="s">
        <v>1012</v>
      </c>
      <c r="B702" s="15" t="n">
        <v>8.38</v>
      </c>
      <c r="C702" s="15" t="n">
        <v>7</v>
      </c>
      <c r="D702" s="15" t="n">
        <v>3</v>
      </c>
    </row>
    <row r="703" customFormat="false" ht="13.8" hidden="false" customHeight="false" outlineLevel="0" collapsed="false">
      <c r="A703" s="15" t="s">
        <v>2542</v>
      </c>
      <c r="B703" s="15" t="n">
        <v>8.98</v>
      </c>
      <c r="C703" s="15" t="n">
        <v>6</v>
      </c>
      <c r="D703" s="15" t="n">
        <v>3</v>
      </c>
    </row>
    <row r="704" customFormat="false" ht="13.8" hidden="false" customHeight="false" outlineLevel="0" collapsed="false">
      <c r="A704" s="15" t="s">
        <v>237</v>
      </c>
      <c r="B704" s="15" t="n">
        <v>8.04</v>
      </c>
      <c r="C704" s="15" t="n">
        <v>6</v>
      </c>
      <c r="D704" s="15" t="n">
        <v>3</v>
      </c>
    </row>
    <row r="705" customFormat="false" ht="13.8" hidden="false" customHeight="false" outlineLevel="0" collapsed="false">
      <c r="A705" s="15" t="s">
        <v>930</v>
      </c>
      <c r="B705" s="15" t="n">
        <v>8.58</v>
      </c>
      <c r="C705" s="15" t="n">
        <v>6</v>
      </c>
      <c r="D705" s="15" t="n">
        <v>3</v>
      </c>
    </row>
    <row r="706" customFormat="false" ht="13.8" hidden="false" customHeight="false" outlineLevel="0" collapsed="false">
      <c r="A706" s="15" t="s">
        <v>2379</v>
      </c>
      <c r="B706" s="15" t="n">
        <v>8.29999999999999</v>
      </c>
      <c r="C706" s="15" t="n">
        <v>6</v>
      </c>
      <c r="D706" s="15" t="n">
        <v>3</v>
      </c>
    </row>
    <row r="707" customFormat="false" ht="13.8" hidden="false" customHeight="false" outlineLevel="0" collapsed="false">
      <c r="A707" s="15" t="s">
        <v>1430</v>
      </c>
      <c r="B707" s="15" t="n">
        <v>8.72</v>
      </c>
      <c r="C707" s="15" t="n">
        <v>7</v>
      </c>
      <c r="D707" s="15" t="n">
        <v>3</v>
      </c>
    </row>
    <row r="708" customFormat="false" ht="13.8" hidden="false" customHeight="false" outlineLevel="0" collapsed="false">
      <c r="A708" s="15" t="s">
        <v>1416</v>
      </c>
      <c r="B708" s="15" t="n">
        <v>8.5</v>
      </c>
      <c r="C708" s="15" t="n">
        <v>6</v>
      </c>
      <c r="D708" s="15" t="n">
        <v>3</v>
      </c>
    </row>
    <row r="709" customFormat="false" ht="13.8" hidden="false" customHeight="false" outlineLevel="0" collapsed="false">
      <c r="A709" s="15" t="s">
        <v>1173</v>
      </c>
      <c r="B709" s="15" t="n">
        <v>9.1</v>
      </c>
      <c r="C709" s="15" t="n">
        <v>6</v>
      </c>
      <c r="D709" s="15" t="n">
        <v>3</v>
      </c>
    </row>
    <row r="710" customFormat="false" ht="13.8" hidden="false" customHeight="false" outlineLevel="0" collapsed="false">
      <c r="A710" s="15" t="s">
        <v>2239</v>
      </c>
      <c r="B710" s="15" t="n">
        <v>8.84</v>
      </c>
      <c r="C710" s="15" t="n">
        <v>7</v>
      </c>
      <c r="D710" s="15" t="n">
        <v>3</v>
      </c>
    </row>
    <row r="711" customFormat="false" ht="13.8" hidden="false" customHeight="false" outlineLevel="0" collapsed="false">
      <c r="A711" s="15" t="s">
        <v>1019</v>
      </c>
      <c r="B711" s="15" t="n">
        <v>9.18</v>
      </c>
      <c r="C711" s="15" t="n">
        <v>7</v>
      </c>
      <c r="D711" s="15" t="n">
        <v>3</v>
      </c>
    </row>
    <row r="712" customFormat="false" ht="13.8" hidden="false" customHeight="false" outlineLevel="0" collapsed="false">
      <c r="A712" s="15" t="s">
        <v>1008</v>
      </c>
      <c r="B712" s="15" t="n">
        <v>8.46</v>
      </c>
      <c r="C712" s="15" t="n">
        <v>7</v>
      </c>
      <c r="D712" s="15" t="n">
        <v>3</v>
      </c>
    </row>
    <row r="713" customFormat="false" ht="13.8" hidden="false" customHeight="false" outlineLevel="0" collapsed="false">
      <c r="A713" s="15" t="s">
        <v>1408</v>
      </c>
      <c r="B713" s="15" t="n">
        <v>8.08</v>
      </c>
      <c r="C713" s="15" t="n">
        <v>6</v>
      </c>
      <c r="D713" s="15" t="n">
        <v>3</v>
      </c>
    </row>
    <row r="714" customFormat="false" ht="13.8" hidden="false" customHeight="false" outlineLevel="0" collapsed="false">
      <c r="A714" s="15" t="s">
        <v>716</v>
      </c>
      <c r="B714" s="15" t="n">
        <v>8.32</v>
      </c>
      <c r="C714" s="15" t="n">
        <v>7</v>
      </c>
      <c r="D714" s="15" t="n">
        <v>3</v>
      </c>
    </row>
    <row r="715" customFormat="false" ht="13.8" hidden="false" customHeight="false" outlineLevel="0" collapsed="false">
      <c r="A715" s="15" t="s">
        <v>2137</v>
      </c>
      <c r="B715" s="15" t="n">
        <v>8.52</v>
      </c>
      <c r="C715" s="15" t="n">
        <v>7</v>
      </c>
      <c r="D715" s="15" t="n">
        <v>3</v>
      </c>
    </row>
    <row r="716" customFormat="false" ht="13.8" hidden="false" customHeight="false" outlineLevel="0" collapsed="false">
      <c r="A716" s="15" t="s">
        <v>1051</v>
      </c>
      <c r="B716" s="15" t="n">
        <v>9</v>
      </c>
      <c r="C716" s="15" t="n">
        <v>7</v>
      </c>
      <c r="D716" s="15" t="n">
        <v>3</v>
      </c>
    </row>
    <row r="717" customFormat="false" ht="13.8" hidden="false" customHeight="false" outlineLevel="0" collapsed="false">
      <c r="A717" s="15" t="s">
        <v>948</v>
      </c>
      <c r="B717" s="15" t="n">
        <v>7.31999999999999</v>
      </c>
      <c r="C717" s="15" t="n">
        <v>6</v>
      </c>
      <c r="D717" s="15" t="n">
        <v>3</v>
      </c>
    </row>
    <row r="718" customFormat="false" ht="13.8" hidden="false" customHeight="false" outlineLevel="0" collapsed="false">
      <c r="A718" s="15" t="s">
        <v>2396</v>
      </c>
      <c r="B718" s="15" t="n">
        <v>8.72</v>
      </c>
      <c r="C718" s="15" t="n">
        <v>6</v>
      </c>
      <c r="D718" s="15" t="n">
        <v>3</v>
      </c>
    </row>
    <row r="719" customFormat="false" ht="13.8" hidden="false" customHeight="false" outlineLevel="0" collapsed="false">
      <c r="A719" s="15" t="s">
        <v>879</v>
      </c>
      <c r="B719" s="15" t="n">
        <v>5.62</v>
      </c>
      <c r="C719" s="15" t="n">
        <v>6</v>
      </c>
      <c r="D719" s="15" t="n">
        <v>3</v>
      </c>
    </row>
    <row r="720" customFormat="false" ht="13.8" hidden="false" customHeight="false" outlineLevel="0" collapsed="false">
      <c r="A720" s="15" t="s">
        <v>2293</v>
      </c>
      <c r="B720" s="15" t="n">
        <v>8.5</v>
      </c>
      <c r="C720" s="15" t="n">
        <v>6</v>
      </c>
      <c r="D720" s="15" t="n">
        <v>3</v>
      </c>
    </row>
    <row r="721" customFormat="false" ht="13.8" hidden="false" customHeight="false" outlineLevel="0" collapsed="false">
      <c r="A721" s="15" t="s">
        <v>1081</v>
      </c>
      <c r="B721" s="15" t="n">
        <v>8.95999999999999</v>
      </c>
      <c r="C721" s="15" t="n">
        <v>7</v>
      </c>
      <c r="D721" s="15" t="n">
        <v>3</v>
      </c>
    </row>
    <row r="722" customFormat="false" ht="13.8" hidden="false" customHeight="false" outlineLevel="0" collapsed="false">
      <c r="A722" s="15" t="s">
        <v>1147</v>
      </c>
      <c r="B722" s="15" t="n">
        <v>9.44</v>
      </c>
      <c r="C722" s="15" t="n">
        <v>6</v>
      </c>
      <c r="D722" s="15" t="n">
        <v>3</v>
      </c>
    </row>
    <row r="723" customFormat="false" ht="13.8" hidden="false" customHeight="false" outlineLevel="0" collapsed="false">
      <c r="A723" s="15" t="s">
        <v>893</v>
      </c>
      <c r="B723" s="15" t="n">
        <v>8.9</v>
      </c>
      <c r="C723" s="15" t="n">
        <v>7</v>
      </c>
      <c r="D723" s="15" t="n">
        <v>3</v>
      </c>
    </row>
    <row r="724" customFormat="false" ht="13.8" hidden="false" customHeight="false" outlineLevel="0" collapsed="false">
      <c r="A724" s="15" t="s">
        <v>1451</v>
      </c>
      <c r="B724" s="15" t="n">
        <v>7.12</v>
      </c>
      <c r="C724" s="15" t="n">
        <v>7</v>
      </c>
      <c r="D724" s="15" t="n">
        <v>3</v>
      </c>
    </row>
    <row r="725" customFormat="false" ht="13.8" hidden="false" customHeight="false" outlineLevel="0" collapsed="false">
      <c r="A725" s="15" t="s">
        <v>947</v>
      </c>
      <c r="B725" s="15" t="n">
        <v>6.46</v>
      </c>
      <c r="C725" s="15" t="n">
        <v>7</v>
      </c>
      <c r="D725" s="15" t="n">
        <v>3</v>
      </c>
    </row>
    <row r="726" customFormat="false" ht="13.8" hidden="false" customHeight="false" outlineLevel="0" collapsed="false">
      <c r="A726" s="15" t="s">
        <v>728</v>
      </c>
      <c r="B726" s="15" t="n">
        <v>7.6</v>
      </c>
      <c r="C726" s="15" t="n">
        <v>7</v>
      </c>
      <c r="D726" s="15" t="n">
        <v>3</v>
      </c>
    </row>
    <row r="727" customFormat="false" ht="13.8" hidden="false" customHeight="false" outlineLevel="0" collapsed="false">
      <c r="A727" s="15" t="s">
        <v>927</v>
      </c>
      <c r="B727" s="15" t="n">
        <v>9.04</v>
      </c>
      <c r="C727" s="15" t="n">
        <v>7</v>
      </c>
      <c r="D727" s="15" t="n">
        <v>3</v>
      </c>
    </row>
    <row r="728" customFormat="false" ht="13.8" hidden="false" customHeight="false" outlineLevel="0" collapsed="false">
      <c r="A728" s="15" t="s">
        <v>887</v>
      </c>
      <c r="B728" s="15" t="n">
        <v>9.26</v>
      </c>
      <c r="C728" s="15" t="n">
        <v>7</v>
      </c>
      <c r="D728" s="15" t="n">
        <v>3</v>
      </c>
    </row>
    <row r="729" customFormat="false" ht="13.8" hidden="false" customHeight="false" outlineLevel="0" collapsed="false">
      <c r="A729" s="15" t="s">
        <v>2136</v>
      </c>
      <c r="B729" s="15" t="n">
        <v>8.82</v>
      </c>
      <c r="C729" s="15" t="n">
        <v>7</v>
      </c>
      <c r="D729" s="15" t="n">
        <v>3</v>
      </c>
    </row>
    <row r="730" customFormat="false" ht="13.8" hidden="false" customHeight="false" outlineLevel="0" collapsed="false">
      <c r="A730" s="15" t="s">
        <v>1313</v>
      </c>
      <c r="B730" s="15" t="n">
        <v>7.32</v>
      </c>
      <c r="C730" s="15" t="n">
        <v>7</v>
      </c>
      <c r="D730" s="15" t="n">
        <v>3</v>
      </c>
    </row>
    <row r="731" customFormat="false" ht="13.8" hidden="false" customHeight="false" outlineLevel="0" collapsed="false">
      <c r="A731" s="15" t="s">
        <v>2014</v>
      </c>
      <c r="B731" s="15" t="n">
        <v>8.66</v>
      </c>
      <c r="C731" s="15" t="n">
        <v>7</v>
      </c>
      <c r="D731" s="15" t="n">
        <v>3</v>
      </c>
    </row>
    <row r="732" customFormat="false" ht="13.8" hidden="false" customHeight="false" outlineLevel="0" collapsed="false">
      <c r="A732" s="15" t="s">
        <v>2297</v>
      </c>
      <c r="B732" s="15" t="n">
        <v>9.38</v>
      </c>
      <c r="C732" s="15" t="n">
        <v>6</v>
      </c>
      <c r="D732" s="15" t="n">
        <v>3</v>
      </c>
    </row>
    <row r="733" customFormat="false" ht="13.8" hidden="false" customHeight="false" outlineLevel="0" collapsed="false">
      <c r="A733" s="15" t="s">
        <v>2263</v>
      </c>
      <c r="B733" s="15" t="n">
        <v>8.8</v>
      </c>
      <c r="C733" s="15" t="n">
        <v>6</v>
      </c>
      <c r="D733" s="15" t="n">
        <v>3</v>
      </c>
    </row>
    <row r="734" customFormat="false" ht="13.8" hidden="false" customHeight="false" outlineLevel="0" collapsed="false">
      <c r="A734" s="15" t="s">
        <v>2290</v>
      </c>
      <c r="B734" s="15" t="n">
        <v>9.04</v>
      </c>
      <c r="C734" s="15" t="n">
        <v>6</v>
      </c>
      <c r="D734" s="15" t="n">
        <v>3</v>
      </c>
    </row>
    <row r="735" customFormat="false" ht="13.8" hidden="false" customHeight="false" outlineLevel="0" collapsed="false">
      <c r="A735" s="15" t="s">
        <v>2392</v>
      </c>
      <c r="B735" s="15" t="n">
        <v>9.36</v>
      </c>
      <c r="C735" s="15" t="n">
        <v>6</v>
      </c>
      <c r="D735" s="15" t="n">
        <v>3</v>
      </c>
    </row>
    <row r="736" customFormat="false" ht="13.8" hidden="false" customHeight="false" outlineLevel="0" collapsed="false">
      <c r="A736" s="15" t="s">
        <v>2354</v>
      </c>
      <c r="B736" s="15" t="n">
        <v>8.34</v>
      </c>
      <c r="C736" s="15" t="n">
        <v>6</v>
      </c>
      <c r="D736" s="15" t="n">
        <v>3</v>
      </c>
    </row>
    <row r="737" customFormat="false" ht="13.8" hidden="false" customHeight="false" outlineLevel="0" collapsed="false">
      <c r="A737" s="15" t="s">
        <v>1130</v>
      </c>
      <c r="B737" s="15" t="n">
        <v>8.74</v>
      </c>
      <c r="C737" s="15" t="n">
        <v>7</v>
      </c>
      <c r="D737" s="15" t="n">
        <v>3</v>
      </c>
    </row>
    <row r="738" customFormat="false" ht="13.8" hidden="false" customHeight="false" outlineLevel="0" collapsed="false">
      <c r="A738" s="15" t="s">
        <v>1406</v>
      </c>
      <c r="B738" s="15" t="n">
        <v>9.44</v>
      </c>
      <c r="C738" s="15" t="n">
        <v>7</v>
      </c>
      <c r="D738" s="15" t="n">
        <v>3</v>
      </c>
    </row>
    <row r="739" customFormat="false" ht="13.8" hidden="false" customHeight="false" outlineLevel="0" collapsed="false">
      <c r="A739" s="15" t="s">
        <v>1356</v>
      </c>
      <c r="B739" s="15" t="n">
        <v>8.04</v>
      </c>
      <c r="C739" s="15" t="n">
        <v>7</v>
      </c>
      <c r="D739" s="15" t="n">
        <v>3</v>
      </c>
    </row>
    <row r="740" customFormat="false" ht="13.8" hidden="false" customHeight="false" outlineLevel="0" collapsed="false">
      <c r="A740" s="15" t="s">
        <v>2362</v>
      </c>
      <c r="B740" s="15" t="n">
        <v>8.4</v>
      </c>
      <c r="C740" s="15" t="n">
        <v>6</v>
      </c>
      <c r="D740" s="15" t="n">
        <v>3</v>
      </c>
    </row>
    <row r="741" customFormat="false" ht="13.8" hidden="false" customHeight="false" outlineLevel="0" collapsed="false">
      <c r="A741" s="15" t="s">
        <v>2067</v>
      </c>
      <c r="B741" s="15" t="n">
        <v>8.2</v>
      </c>
      <c r="C741" s="15" t="n">
        <v>7</v>
      </c>
      <c r="D741" s="15" t="n">
        <v>3</v>
      </c>
    </row>
    <row r="742" customFormat="false" ht="13.8" hidden="false" customHeight="false" outlineLevel="0" collapsed="false">
      <c r="A742" s="15" t="s">
        <v>2268</v>
      </c>
      <c r="B742" s="15" t="n">
        <v>8.9</v>
      </c>
      <c r="C742" s="15" t="n">
        <v>6</v>
      </c>
      <c r="D742" s="15" t="n">
        <v>3</v>
      </c>
    </row>
    <row r="743" customFormat="false" ht="13.8" hidden="false" customHeight="false" outlineLevel="0" collapsed="false">
      <c r="A743" s="15" t="s">
        <v>2478</v>
      </c>
      <c r="B743" s="15" t="n">
        <v>8.12</v>
      </c>
      <c r="C743" s="15" t="n">
        <v>6</v>
      </c>
      <c r="D743" s="15" t="n">
        <v>3</v>
      </c>
    </row>
    <row r="744" customFormat="false" ht="13.8" hidden="false" customHeight="false" outlineLevel="0" collapsed="false">
      <c r="A744" s="15" t="s">
        <v>1014</v>
      </c>
      <c r="B744" s="15" t="n">
        <v>7.825</v>
      </c>
      <c r="C744" s="15" t="n">
        <v>6</v>
      </c>
      <c r="D744" s="15" t="n">
        <v>3</v>
      </c>
    </row>
    <row r="745" customFormat="false" ht="13.8" hidden="false" customHeight="false" outlineLevel="0" collapsed="false">
      <c r="A745" s="15" t="s">
        <v>137</v>
      </c>
      <c r="B745" s="15" t="n">
        <v>8.28</v>
      </c>
      <c r="C745" s="15" t="n">
        <v>6</v>
      </c>
      <c r="D745" s="15" t="n">
        <v>3</v>
      </c>
    </row>
    <row r="746" customFormat="false" ht="13.8" hidden="false" customHeight="false" outlineLevel="0" collapsed="false">
      <c r="A746" s="15" t="s">
        <v>937</v>
      </c>
      <c r="B746" s="15" t="n">
        <v>8.08</v>
      </c>
      <c r="C746" s="15" t="n">
        <v>7</v>
      </c>
      <c r="D746" s="15" t="n">
        <v>3</v>
      </c>
    </row>
    <row r="747" customFormat="false" ht="13.8" hidden="false" customHeight="false" outlineLevel="0" collapsed="false">
      <c r="A747" s="15" t="s">
        <v>1242</v>
      </c>
      <c r="B747" s="15" t="n">
        <v>6.97999999999999</v>
      </c>
      <c r="C747" s="15" t="n">
        <v>6</v>
      </c>
      <c r="D747" s="15" t="n">
        <v>3</v>
      </c>
    </row>
    <row r="748" customFormat="false" ht="13.8" hidden="false" customHeight="false" outlineLevel="0" collapsed="false">
      <c r="A748" s="15" t="s">
        <v>1412</v>
      </c>
      <c r="B748" s="15" t="n">
        <v>8.88</v>
      </c>
      <c r="C748" s="15" t="n">
        <v>6</v>
      </c>
      <c r="D748" s="15" t="n">
        <v>3</v>
      </c>
    </row>
    <row r="749" customFormat="false" ht="13.8" hidden="false" customHeight="false" outlineLevel="0" collapsed="false">
      <c r="A749" s="15" t="s">
        <v>2411</v>
      </c>
      <c r="B749" s="15" t="n">
        <v>7.91999999999999</v>
      </c>
      <c r="C749" s="15" t="n">
        <v>6</v>
      </c>
      <c r="D749" s="15" t="n">
        <v>3</v>
      </c>
    </row>
    <row r="750" customFormat="false" ht="13.8" hidden="false" customHeight="false" outlineLevel="0" collapsed="false">
      <c r="A750" s="15" t="s">
        <v>2107</v>
      </c>
      <c r="B750" s="15" t="n">
        <v>8.88</v>
      </c>
      <c r="C750" s="15" t="n">
        <v>7</v>
      </c>
      <c r="D750" s="15" t="n">
        <v>3</v>
      </c>
    </row>
    <row r="751" customFormat="false" ht="13.8" hidden="false" customHeight="false" outlineLevel="0" collapsed="false">
      <c r="A751" s="15" t="s">
        <v>460</v>
      </c>
      <c r="B751" s="15" t="n">
        <v>7.76</v>
      </c>
      <c r="C751" s="15" t="n">
        <v>6</v>
      </c>
      <c r="D751" s="15" t="n">
        <v>3</v>
      </c>
    </row>
    <row r="752" customFormat="false" ht="13.8" hidden="false" customHeight="false" outlineLevel="0" collapsed="false">
      <c r="A752" s="15" t="s">
        <v>1059</v>
      </c>
      <c r="B752" s="15" t="n">
        <v>7.22</v>
      </c>
      <c r="C752" s="15" t="n">
        <v>6</v>
      </c>
      <c r="D752" s="15" t="n">
        <v>3</v>
      </c>
    </row>
    <row r="753" customFormat="false" ht="13.8" hidden="false" customHeight="false" outlineLevel="0" collapsed="false">
      <c r="A753" s="15" t="s">
        <v>2226</v>
      </c>
      <c r="B753" s="15" t="n">
        <v>9.24</v>
      </c>
      <c r="C753" s="15" t="n">
        <v>7</v>
      </c>
      <c r="D753" s="15" t="n">
        <v>3</v>
      </c>
    </row>
    <row r="754" customFormat="false" ht="13.8" hidden="false" customHeight="false" outlineLevel="0" collapsed="false">
      <c r="A754" s="15" t="s">
        <v>171</v>
      </c>
      <c r="B754" s="15" t="n">
        <v>8.64</v>
      </c>
      <c r="C754" s="15" t="n">
        <v>6</v>
      </c>
      <c r="D754" s="15" t="n">
        <v>3</v>
      </c>
    </row>
    <row r="755" customFormat="false" ht="13.8" hidden="false" customHeight="false" outlineLevel="0" collapsed="false">
      <c r="A755" s="15" t="s">
        <v>1466</v>
      </c>
      <c r="B755" s="15" t="n">
        <v>8.22</v>
      </c>
      <c r="C755" s="15" t="n">
        <v>7</v>
      </c>
      <c r="D755" s="15" t="n">
        <v>3</v>
      </c>
    </row>
    <row r="756" customFormat="false" ht="13.8" hidden="false" customHeight="false" outlineLevel="0" collapsed="false">
      <c r="A756" s="15" t="s">
        <v>660</v>
      </c>
      <c r="B756" s="15" t="n">
        <v>8.16</v>
      </c>
      <c r="C756" s="15" t="n">
        <v>7</v>
      </c>
      <c r="D756" s="15" t="n">
        <v>3</v>
      </c>
    </row>
    <row r="757" customFormat="false" ht="13.8" hidden="false" customHeight="false" outlineLevel="0" collapsed="false">
      <c r="A757" s="15" t="s">
        <v>1109</v>
      </c>
      <c r="B757" s="15" t="n">
        <v>9.36</v>
      </c>
      <c r="C757" s="15" t="n">
        <v>6</v>
      </c>
      <c r="D757" s="15" t="n">
        <v>3</v>
      </c>
    </row>
    <row r="758" customFormat="false" ht="13.8" hidden="false" customHeight="false" outlineLevel="0" collapsed="false">
      <c r="A758" s="15" t="s">
        <v>1391</v>
      </c>
      <c r="B758" s="15" t="n">
        <v>7.7</v>
      </c>
      <c r="C758" s="15" t="n">
        <v>6</v>
      </c>
      <c r="D758" s="15" t="n">
        <v>3</v>
      </c>
    </row>
    <row r="759" customFormat="false" ht="13.8" hidden="false" customHeight="false" outlineLevel="0" collapsed="false">
      <c r="A759" s="15" t="s">
        <v>1000</v>
      </c>
      <c r="B759" s="15" t="n">
        <v>8.84</v>
      </c>
      <c r="C759" s="15" t="n">
        <v>6</v>
      </c>
      <c r="D759" s="15" t="n">
        <v>3</v>
      </c>
    </row>
    <row r="760" customFormat="false" ht="13.8" hidden="false" customHeight="false" outlineLevel="0" collapsed="false">
      <c r="A760" s="15" t="s">
        <v>2505</v>
      </c>
      <c r="B760" s="15" t="n">
        <v>8.44</v>
      </c>
      <c r="C760" s="15" t="n">
        <v>6</v>
      </c>
      <c r="D760" s="15" t="n">
        <v>3</v>
      </c>
    </row>
    <row r="761" customFormat="false" ht="13.8" hidden="false" customHeight="false" outlineLevel="0" collapsed="false">
      <c r="A761" s="15" t="s">
        <v>1289</v>
      </c>
      <c r="B761" s="15" t="n">
        <v>8.66</v>
      </c>
      <c r="C761" s="15" t="n">
        <v>7</v>
      </c>
      <c r="D761" s="15" t="n">
        <v>3</v>
      </c>
    </row>
    <row r="762" customFormat="false" ht="13.8" hidden="false" customHeight="false" outlineLevel="0" collapsed="false">
      <c r="A762" s="15" t="s">
        <v>2214</v>
      </c>
      <c r="B762" s="15" t="n">
        <v>9.3</v>
      </c>
      <c r="C762" s="15" t="n">
        <v>7</v>
      </c>
      <c r="D762" s="15" t="n">
        <v>3</v>
      </c>
    </row>
    <row r="763" customFormat="false" ht="13.8" hidden="false" customHeight="false" outlineLevel="0" collapsed="false">
      <c r="A763" s="15" t="s">
        <v>2072</v>
      </c>
      <c r="B763" s="15" t="n">
        <v>7.38</v>
      </c>
      <c r="C763" s="15" t="n">
        <v>7</v>
      </c>
      <c r="D763" s="15" t="n">
        <v>3</v>
      </c>
    </row>
    <row r="764" customFormat="false" ht="13.8" hidden="false" customHeight="false" outlineLevel="0" collapsed="false">
      <c r="A764" s="15" t="s">
        <v>498</v>
      </c>
      <c r="B764" s="15" t="n">
        <v>8.36</v>
      </c>
      <c r="C764" s="15" t="n">
        <v>7</v>
      </c>
      <c r="D764" s="15" t="n">
        <v>3</v>
      </c>
    </row>
    <row r="765" customFormat="false" ht="13.8" hidden="false" customHeight="false" outlineLevel="0" collapsed="false">
      <c r="A765" s="15" t="s">
        <v>986</v>
      </c>
      <c r="B765" s="15" t="n">
        <v>9.1</v>
      </c>
      <c r="C765" s="15" t="n">
        <v>7</v>
      </c>
      <c r="D765" s="15" t="n">
        <v>3</v>
      </c>
    </row>
    <row r="766" customFormat="false" ht="13.8" hidden="false" customHeight="false" outlineLevel="0" collapsed="false">
      <c r="A766" s="15" t="s">
        <v>2447</v>
      </c>
      <c r="B766" s="15" t="n">
        <v>8.76</v>
      </c>
      <c r="C766" s="15" t="n">
        <v>6</v>
      </c>
      <c r="D766" s="15" t="n">
        <v>3</v>
      </c>
    </row>
    <row r="767" customFormat="false" ht="13.8" hidden="false" customHeight="false" outlineLevel="0" collapsed="false">
      <c r="A767" s="15" t="s">
        <v>2092</v>
      </c>
      <c r="B767" s="15" t="n">
        <v>8.36</v>
      </c>
      <c r="C767" s="15" t="n">
        <v>7</v>
      </c>
      <c r="D767" s="15" t="n">
        <v>3</v>
      </c>
    </row>
    <row r="768" customFormat="false" ht="13.8" hidden="false" customHeight="false" outlineLevel="0" collapsed="false">
      <c r="A768" s="15" t="s">
        <v>1988</v>
      </c>
      <c r="B768" s="15" t="n">
        <v>8.98</v>
      </c>
      <c r="C768" s="15" t="n">
        <v>7</v>
      </c>
      <c r="D768" s="15" t="n">
        <v>3</v>
      </c>
    </row>
    <row r="769" customFormat="false" ht="13.8" hidden="false" customHeight="false" outlineLevel="0" collapsed="false">
      <c r="A769" s="15" t="s">
        <v>108</v>
      </c>
      <c r="B769" s="15" t="n">
        <v>7.7</v>
      </c>
      <c r="C769" s="15" t="n">
        <v>7</v>
      </c>
      <c r="D769" s="15" t="n">
        <v>3</v>
      </c>
    </row>
    <row r="770" customFormat="false" ht="13.8" hidden="false" customHeight="false" outlineLevel="0" collapsed="false">
      <c r="A770" s="15" t="s">
        <v>2152</v>
      </c>
      <c r="B770" s="15" t="n">
        <v>7.88</v>
      </c>
      <c r="C770" s="15" t="n">
        <v>7</v>
      </c>
      <c r="D770" s="15" t="n">
        <v>3</v>
      </c>
    </row>
    <row r="771" customFormat="false" ht="13.8" hidden="false" customHeight="false" outlineLevel="0" collapsed="false">
      <c r="A771" s="15" t="s">
        <v>2082</v>
      </c>
      <c r="B771" s="15" t="n">
        <v>9.29999999999999</v>
      </c>
      <c r="C771" s="15" t="n">
        <v>7</v>
      </c>
      <c r="D771" s="15" t="n">
        <v>3</v>
      </c>
    </row>
    <row r="772" customFormat="false" ht="13.8" hidden="false" customHeight="false" outlineLevel="0" collapsed="false">
      <c r="A772" s="15" t="s">
        <v>2256</v>
      </c>
      <c r="B772" s="15" t="n">
        <v>9.2</v>
      </c>
      <c r="C772" s="15" t="n">
        <v>6</v>
      </c>
      <c r="D772" s="15" t="n">
        <v>3</v>
      </c>
    </row>
    <row r="773" customFormat="false" ht="13.8" hidden="false" customHeight="false" outlineLevel="0" collapsed="false">
      <c r="A773" s="15" t="s">
        <v>2274</v>
      </c>
      <c r="B773" s="15" t="n">
        <v>7.3</v>
      </c>
      <c r="C773" s="15" t="n">
        <v>6</v>
      </c>
      <c r="D773" s="15" t="n">
        <v>3</v>
      </c>
    </row>
    <row r="774" customFormat="false" ht="13.8" hidden="false" customHeight="false" outlineLevel="0" collapsed="false">
      <c r="A774" s="15" t="s">
        <v>1056</v>
      </c>
      <c r="B774" s="15" t="n">
        <v>9.16</v>
      </c>
      <c r="C774" s="15" t="n">
        <v>7</v>
      </c>
      <c r="D774" s="15" t="n">
        <v>3</v>
      </c>
    </row>
    <row r="775" customFormat="false" ht="13.8" hidden="false" customHeight="false" outlineLevel="0" collapsed="false">
      <c r="A775" s="15" t="s">
        <v>2116</v>
      </c>
      <c r="B775" s="15" t="n">
        <v>7.84</v>
      </c>
      <c r="C775" s="15" t="n">
        <v>7</v>
      </c>
      <c r="D775" s="15" t="n">
        <v>3</v>
      </c>
    </row>
    <row r="776" customFormat="false" ht="13.8" hidden="false" customHeight="false" outlineLevel="0" collapsed="false">
      <c r="A776" s="15" t="s">
        <v>2393</v>
      </c>
      <c r="B776" s="15" t="n">
        <v>7.72</v>
      </c>
      <c r="C776" s="15" t="n">
        <v>6</v>
      </c>
      <c r="D776" s="15" t="n">
        <v>3</v>
      </c>
    </row>
    <row r="777" customFormat="false" ht="13.8" hidden="false" customHeight="false" outlineLevel="0" collapsed="false">
      <c r="A777" s="15" t="s">
        <v>1957</v>
      </c>
      <c r="B777" s="15" t="n">
        <v>9.38</v>
      </c>
      <c r="C777" s="15" t="n">
        <v>7</v>
      </c>
      <c r="D777" s="15" t="n">
        <v>3</v>
      </c>
    </row>
    <row r="778" customFormat="false" ht="13.8" hidden="false" customHeight="false" outlineLevel="0" collapsed="false">
      <c r="A778" s="15" t="s">
        <v>1974</v>
      </c>
      <c r="B778" s="15" t="n">
        <v>7.44</v>
      </c>
      <c r="C778" s="15" t="n">
        <v>7</v>
      </c>
      <c r="D778" s="15" t="n">
        <v>3</v>
      </c>
    </row>
    <row r="779" customFormat="false" ht="13.8" hidden="false" customHeight="false" outlineLevel="0" collapsed="false">
      <c r="A779" s="15" t="s">
        <v>1232</v>
      </c>
      <c r="B779" s="15" t="n">
        <v>8.12</v>
      </c>
      <c r="C779" s="15" t="n">
        <v>6</v>
      </c>
      <c r="D779" s="15" t="n">
        <v>3</v>
      </c>
    </row>
    <row r="780" customFormat="false" ht="13.8" hidden="false" customHeight="false" outlineLevel="0" collapsed="false">
      <c r="A780" s="15" t="s">
        <v>682</v>
      </c>
      <c r="B780" s="15" t="n">
        <v>8.31999999999999</v>
      </c>
      <c r="C780" s="15" t="n">
        <v>6</v>
      </c>
      <c r="D780" s="15" t="n">
        <v>3</v>
      </c>
    </row>
    <row r="781" customFormat="false" ht="13.8" hidden="false" customHeight="false" outlineLevel="0" collapsed="false">
      <c r="A781" s="15" t="s">
        <v>2469</v>
      </c>
      <c r="B781" s="15" t="n">
        <v>6.82</v>
      </c>
      <c r="C781" s="15" t="n">
        <v>6</v>
      </c>
      <c r="D781" s="15" t="n">
        <v>3</v>
      </c>
    </row>
    <row r="782" customFormat="false" ht="13.8" hidden="false" customHeight="false" outlineLevel="0" collapsed="false">
      <c r="A782" s="15" t="s">
        <v>614</v>
      </c>
      <c r="B782" s="15" t="n">
        <v>8.55999999999999</v>
      </c>
      <c r="C782" s="15" t="n">
        <v>7</v>
      </c>
      <c r="D782" s="15" t="n">
        <v>3</v>
      </c>
    </row>
    <row r="783" customFormat="false" ht="13.8" hidden="false" customHeight="false" outlineLevel="0" collapsed="false">
      <c r="A783" s="15" t="s">
        <v>2442</v>
      </c>
      <c r="B783" s="15" t="n">
        <v>8.08</v>
      </c>
      <c r="C783" s="15" t="n">
        <v>6</v>
      </c>
      <c r="D783" s="15" t="n">
        <v>3</v>
      </c>
    </row>
    <row r="784" customFormat="false" ht="13.8" hidden="false" customHeight="false" outlineLevel="0" collapsed="false">
      <c r="A784" s="15" t="s">
        <v>2460</v>
      </c>
      <c r="B784" s="15" t="n">
        <v>7.64</v>
      </c>
      <c r="C784" s="15" t="n">
        <v>6</v>
      </c>
      <c r="D784" s="15" t="n">
        <v>3</v>
      </c>
    </row>
    <row r="785" customFormat="false" ht="13.8" hidden="false" customHeight="false" outlineLevel="0" collapsed="false">
      <c r="A785" s="15" t="s">
        <v>2284</v>
      </c>
      <c r="B785" s="15" t="n">
        <v>8.62</v>
      </c>
      <c r="C785" s="15" t="n">
        <v>6</v>
      </c>
      <c r="D785" s="15" t="n">
        <v>3</v>
      </c>
    </row>
    <row r="786" customFormat="false" ht="13.8" hidden="false" customHeight="false" outlineLevel="0" collapsed="false">
      <c r="A786" s="15" t="s">
        <v>2481</v>
      </c>
      <c r="B786" s="15" t="n">
        <v>7.8</v>
      </c>
      <c r="C786" s="15" t="n">
        <v>6</v>
      </c>
      <c r="D786" s="15" t="n">
        <v>3</v>
      </c>
    </row>
    <row r="787" customFormat="false" ht="13.8" hidden="false" customHeight="false" outlineLevel="0" collapsed="false">
      <c r="A787" s="15" t="s">
        <v>411</v>
      </c>
      <c r="B787" s="15" t="n">
        <v>8.29999999999999</v>
      </c>
      <c r="C787" s="15" t="n">
        <v>6</v>
      </c>
      <c r="D787" s="15" t="n">
        <v>3</v>
      </c>
    </row>
    <row r="788" customFormat="false" ht="13.8" hidden="false" customHeight="false" outlineLevel="0" collapsed="false">
      <c r="A788" s="15" t="s">
        <v>1365</v>
      </c>
      <c r="B788" s="15" t="n">
        <v>7.3</v>
      </c>
      <c r="C788" s="15" t="n">
        <v>6</v>
      </c>
      <c r="D788" s="15" t="n">
        <v>3</v>
      </c>
    </row>
    <row r="789" customFormat="false" ht="13.8" hidden="false" customHeight="false" outlineLevel="0" collapsed="false">
      <c r="A789" s="15" t="s">
        <v>1248</v>
      </c>
      <c r="B789" s="15" t="n">
        <v>7.68</v>
      </c>
      <c r="C789" s="15" t="n">
        <v>7</v>
      </c>
      <c r="D789" s="15" t="n">
        <v>3</v>
      </c>
    </row>
    <row r="790" customFormat="false" ht="13.8" hidden="false" customHeight="false" outlineLevel="0" collapsed="false">
      <c r="A790" s="15" t="s">
        <v>1211</v>
      </c>
      <c r="B790" s="15" t="n">
        <v>8.37999999999999</v>
      </c>
      <c r="C790" s="15" t="n">
        <v>6</v>
      </c>
      <c r="D790" s="15" t="n">
        <v>3</v>
      </c>
    </row>
    <row r="791" customFormat="false" ht="13.8" hidden="false" customHeight="false" outlineLevel="0" collapsed="false">
      <c r="A791" s="15" t="s">
        <v>1372</v>
      </c>
      <c r="B791" s="15" t="n">
        <v>8.76</v>
      </c>
      <c r="C791" s="15" t="n">
        <v>6</v>
      </c>
      <c r="D791" s="15" t="n">
        <v>3</v>
      </c>
    </row>
    <row r="792" customFormat="false" ht="13.8" hidden="false" customHeight="false" outlineLevel="0" collapsed="false">
      <c r="A792" s="15" t="s">
        <v>2453</v>
      </c>
      <c r="B792" s="15" t="n">
        <v>8.8</v>
      </c>
      <c r="C792" s="15" t="n">
        <v>6</v>
      </c>
      <c r="D792" s="15" t="n">
        <v>3</v>
      </c>
    </row>
    <row r="793" customFormat="false" ht="13.8" hidden="false" customHeight="false" outlineLevel="0" collapsed="false">
      <c r="A793" s="15" t="s">
        <v>1293</v>
      </c>
      <c r="B793" s="15" t="n">
        <v>7.85999999999999</v>
      </c>
      <c r="C793" s="15" t="n">
        <v>6</v>
      </c>
      <c r="D793" s="15" t="n">
        <v>3</v>
      </c>
    </row>
    <row r="794" customFormat="false" ht="13.8" hidden="false" customHeight="false" outlineLevel="0" collapsed="false">
      <c r="A794" s="15" t="s">
        <v>847</v>
      </c>
      <c r="B794" s="15" t="n">
        <v>7.97999999999999</v>
      </c>
      <c r="C794" s="15" t="n">
        <v>6</v>
      </c>
      <c r="D794" s="15" t="n">
        <v>3</v>
      </c>
    </row>
    <row r="795" customFormat="false" ht="13.8" hidden="false" customHeight="false" outlineLevel="0" collapsed="false">
      <c r="A795" s="15" t="s">
        <v>54</v>
      </c>
      <c r="B795" s="15" t="n">
        <v>8.42</v>
      </c>
      <c r="C795" s="15" t="n">
        <v>7</v>
      </c>
      <c r="D795" s="15" t="n">
        <v>3</v>
      </c>
    </row>
    <row r="796" customFormat="false" ht="13.8" hidden="false" customHeight="false" outlineLevel="0" collapsed="false">
      <c r="A796" s="15" t="s">
        <v>1095</v>
      </c>
      <c r="B796" s="15" t="n">
        <v>9.45999999999999</v>
      </c>
      <c r="C796" s="15" t="n">
        <v>7</v>
      </c>
      <c r="D796" s="15" t="n">
        <v>3</v>
      </c>
    </row>
    <row r="797" customFormat="false" ht="13.8" hidden="false" customHeight="false" outlineLevel="0" collapsed="false">
      <c r="A797" s="15" t="s">
        <v>1277</v>
      </c>
      <c r="B797" s="15" t="n">
        <v>8</v>
      </c>
      <c r="C797" s="15" t="n">
        <v>6</v>
      </c>
      <c r="D797" s="15" t="n">
        <v>3</v>
      </c>
    </row>
    <row r="798" customFormat="false" ht="13.8" hidden="false" customHeight="false" outlineLevel="0" collapsed="false">
      <c r="A798" s="15" t="s">
        <v>652</v>
      </c>
      <c r="B798" s="15" t="n">
        <v>8.87999999999999</v>
      </c>
      <c r="C798" s="15" t="n">
        <v>6</v>
      </c>
      <c r="D798" s="15" t="n">
        <v>3</v>
      </c>
    </row>
    <row r="799" customFormat="false" ht="13.8" hidden="false" customHeight="false" outlineLevel="0" collapsed="false">
      <c r="A799" s="15" t="s">
        <v>878</v>
      </c>
      <c r="B799" s="15" t="n">
        <v>7.06</v>
      </c>
      <c r="C799" s="15" t="n">
        <v>7</v>
      </c>
      <c r="D799" s="15" t="n">
        <v>3</v>
      </c>
    </row>
    <row r="800" customFormat="false" ht="13.8" hidden="false" customHeight="false" outlineLevel="0" collapsed="false">
      <c r="A800" s="15" t="s">
        <v>2533</v>
      </c>
      <c r="B800" s="15" t="n">
        <v>8.92</v>
      </c>
      <c r="C800" s="15" t="n">
        <v>6</v>
      </c>
      <c r="D800" s="15" t="n">
        <v>3</v>
      </c>
    </row>
    <row r="801" customFormat="false" ht="13.8" hidden="false" customHeight="false" outlineLevel="0" collapsed="false">
      <c r="A801" s="15" t="s">
        <v>2436</v>
      </c>
      <c r="B801" s="15" t="n">
        <v>8.91999999999999</v>
      </c>
      <c r="C801" s="15" t="n">
        <v>6</v>
      </c>
      <c r="D801" s="15" t="n">
        <v>3</v>
      </c>
    </row>
    <row r="802" customFormat="false" ht="13.8" hidden="false" customHeight="false" outlineLevel="0" collapsed="false">
      <c r="A802" s="15" t="s">
        <v>84</v>
      </c>
      <c r="B802" s="15" t="n">
        <v>7.56</v>
      </c>
      <c r="C802" s="15" t="n">
        <v>7</v>
      </c>
      <c r="D802" s="15" t="n">
        <v>3</v>
      </c>
    </row>
    <row r="803" customFormat="false" ht="13.8" hidden="false" customHeight="false" outlineLevel="0" collapsed="false">
      <c r="A803" s="15" t="s">
        <v>2405</v>
      </c>
      <c r="B803" s="15" t="n">
        <v>7.85</v>
      </c>
      <c r="C803" s="15" t="n">
        <v>6</v>
      </c>
      <c r="D803" s="15" t="n">
        <v>3</v>
      </c>
    </row>
    <row r="804" customFormat="false" ht="13.8" hidden="false" customHeight="false" outlineLevel="0" collapsed="false">
      <c r="A804" s="15" t="s">
        <v>548</v>
      </c>
      <c r="B804" s="15" t="n">
        <v>7.93999999999999</v>
      </c>
      <c r="C804" s="15" t="n">
        <v>6</v>
      </c>
      <c r="D804" s="15" t="n">
        <v>3</v>
      </c>
    </row>
    <row r="805" customFormat="false" ht="13.8" hidden="false" customHeight="false" outlineLevel="0" collapsed="false">
      <c r="A805" s="15" t="s">
        <v>2457</v>
      </c>
      <c r="B805" s="15" t="n">
        <v>8.78</v>
      </c>
      <c r="C805" s="15" t="n">
        <v>6</v>
      </c>
      <c r="D805" s="15" t="n">
        <v>3</v>
      </c>
    </row>
    <row r="806" customFormat="false" ht="13.8" hidden="false" customHeight="false" outlineLevel="0" collapsed="false">
      <c r="A806" s="15" t="s">
        <v>2159</v>
      </c>
      <c r="B806" s="15" t="n">
        <v>8.82</v>
      </c>
      <c r="C806" s="15" t="n">
        <v>7</v>
      </c>
      <c r="D806" s="15" t="n">
        <v>3</v>
      </c>
    </row>
    <row r="807" customFormat="false" ht="13.8" hidden="false" customHeight="false" outlineLevel="0" collapsed="false">
      <c r="A807" s="15" t="s">
        <v>975</v>
      </c>
      <c r="B807" s="15" t="n">
        <v>9.2</v>
      </c>
      <c r="C807" s="15" t="n">
        <v>7</v>
      </c>
      <c r="D807" s="15" t="n">
        <v>3</v>
      </c>
    </row>
    <row r="808" customFormat="false" ht="13.8" hidden="false" customHeight="false" outlineLevel="0" collapsed="false">
      <c r="A808" s="15" t="s">
        <v>1001</v>
      </c>
      <c r="B808" s="15" t="n">
        <v>9.14</v>
      </c>
      <c r="C808" s="15" t="n">
        <v>7</v>
      </c>
      <c r="D808" s="15" t="n">
        <v>3</v>
      </c>
    </row>
    <row r="809" customFormat="false" ht="13.8" hidden="false" customHeight="false" outlineLevel="0" collapsed="false">
      <c r="A809" s="15" t="s">
        <v>1143</v>
      </c>
      <c r="B809" s="15" t="n">
        <v>9.36</v>
      </c>
      <c r="C809" s="15" t="n">
        <v>6</v>
      </c>
      <c r="D809" s="15" t="n">
        <v>3</v>
      </c>
    </row>
    <row r="810" customFormat="false" ht="13.8" hidden="false" customHeight="false" outlineLevel="0" collapsed="false">
      <c r="A810" s="15" t="s">
        <v>594</v>
      </c>
      <c r="B810" s="15" t="n">
        <v>8.8</v>
      </c>
      <c r="C810" s="15" t="n">
        <v>7</v>
      </c>
      <c r="D810" s="15" t="n">
        <v>3</v>
      </c>
    </row>
    <row r="811" customFormat="false" ht="13.8" hidden="false" customHeight="false" outlineLevel="0" collapsed="false">
      <c r="A811" s="15" t="s">
        <v>1465</v>
      </c>
      <c r="B811" s="15" t="n">
        <v>8.72</v>
      </c>
      <c r="C811" s="15" t="n">
        <v>7</v>
      </c>
      <c r="D811" s="15" t="n">
        <v>3</v>
      </c>
    </row>
    <row r="812" customFormat="false" ht="13.8" hidden="false" customHeight="false" outlineLevel="0" collapsed="false">
      <c r="A812" s="15" t="s">
        <v>2199</v>
      </c>
      <c r="B812" s="15" t="n">
        <v>8.37999999999999</v>
      </c>
      <c r="C812" s="15" t="n">
        <v>7</v>
      </c>
      <c r="D812" s="15" t="n">
        <v>3</v>
      </c>
    </row>
    <row r="813" customFormat="false" ht="13.8" hidden="false" customHeight="false" outlineLevel="0" collapsed="false">
      <c r="A813" s="15" t="s">
        <v>600</v>
      </c>
      <c r="B813" s="15" t="n">
        <v>7.56</v>
      </c>
      <c r="C813" s="15" t="n">
        <v>6</v>
      </c>
      <c r="D813" s="15" t="n">
        <v>3</v>
      </c>
    </row>
    <row r="814" customFormat="false" ht="13.8" hidden="false" customHeight="false" outlineLevel="0" collapsed="false">
      <c r="A814" s="15" t="s">
        <v>755</v>
      </c>
      <c r="B814" s="15" t="n">
        <v>9.4</v>
      </c>
      <c r="C814" s="15" t="n">
        <v>7</v>
      </c>
      <c r="D814" s="15" t="n">
        <v>3</v>
      </c>
    </row>
    <row r="815" customFormat="false" ht="13.8" hidden="false" customHeight="false" outlineLevel="0" collapsed="false">
      <c r="A815" s="15" t="s">
        <v>2192</v>
      </c>
      <c r="B815" s="15" t="n">
        <v>8.66</v>
      </c>
      <c r="C815" s="15" t="n">
        <v>7</v>
      </c>
      <c r="D815" s="15" t="n">
        <v>3</v>
      </c>
    </row>
    <row r="816" customFormat="false" ht="13.8" hidden="false" customHeight="false" outlineLevel="0" collapsed="false">
      <c r="A816" s="15" t="s">
        <v>2049</v>
      </c>
      <c r="B816" s="15" t="n">
        <v>8.34</v>
      </c>
      <c r="C816" s="15" t="n">
        <v>7</v>
      </c>
      <c r="D816" s="15" t="n">
        <v>3</v>
      </c>
    </row>
    <row r="817" customFormat="false" ht="13.8" hidden="false" customHeight="false" outlineLevel="0" collapsed="false">
      <c r="A817" s="15" t="s">
        <v>2171</v>
      </c>
      <c r="B817" s="15" t="n">
        <v>8.12</v>
      </c>
      <c r="C817" s="15" t="n">
        <v>7</v>
      </c>
      <c r="D817" s="15" t="n">
        <v>3</v>
      </c>
    </row>
    <row r="818" customFormat="false" ht="13.8" hidden="false" customHeight="false" outlineLevel="0" collapsed="false">
      <c r="A818" s="15" t="s">
        <v>888</v>
      </c>
      <c r="B818" s="15" t="n">
        <v>9.23999999999999</v>
      </c>
      <c r="C818" s="15" t="n">
        <v>7</v>
      </c>
      <c r="D818" s="15" t="n">
        <v>3</v>
      </c>
    </row>
    <row r="819" customFormat="false" ht="13.8" hidden="false" customHeight="false" outlineLevel="0" collapsed="false">
      <c r="A819" s="15" t="s">
        <v>936</v>
      </c>
      <c r="B819" s="15" t="n">
        <v>7.12</v>
      </c>
      <c r="C819" s="15" t="n">
        <v>7</v>
      </c>
      <c r="D819" s="15" t="n">
        <v>3</v>
      </c>
    </row>
    <row r="820" customFormat="false" ht="13.8" hidden="false" customHeight="false" outlineLevel="0" collapsed="false">
      <c r="A820" s="15" t="s">
        <v>1433</v>
      </c>
      <c r="B820" s="15" t="n">
        <v>9.12</v>
      </c>
      <c r="C820" s="15" t="n">
        <v>6</v>
      </c>
      <c r="D820" s="15" t="n">
        <v>3</v>
      </c>
    </row>
    <row r="821" customFormat="false" ht="13.8" hidden="false" customHeight="false" outlineLevel="0" collapsed="false">
      <c r="A821" s="15" t="s">
        <v>1168</v>
      </c>
      <c r="B821" s="15" t="n">
        <v>7.14</v>
      </c>
      <c r="C821" s="15" t="n">
        <v>7</v>
      </c>
      <c r="D821" s="15" t="n">
        <v>3</v>
      </c>
    </row>
    <row r="822" customFormat="false" ht="13.8" hidden="false" customHeight="false" outlineLevel="0" collapsed="false">
      <c r="A822" s="15" t="s">
        <v>1090</v>
      </c>
      <c r="B822" s="15" t="n">
        <v>9.24</v>
      </c>
      <c r="C822" s="15" t="n">
        <v>7</v>
      </c>
      <c r="D822" s="15" t="n">
        <v>3</v>
      </c>
    </row>
    <row r="823" customFormat="false" ht="13.8" hidden="false" customHeight="false" outlineLevel="0" collapsed="false">
      <c r="A823" s="15" t="s">
        <v>2180</v>
      </c>
      <c r="B823" s="15" t="n">
        <v>9.52</v>
      </c>
      <c r="C823" s="15" t="n">
        <v>7</v>
      </c>
      <c r="D823" s="15" t="n">
        <v>3</v>
      </c>
    </row>
    <row r="824" customFormat="false" ht="13.8" hidden="false" customHeight="false" outlineLevel="0" collapsed="false">
      <c r="A824" s="15" t="s">
        <v>1146</v>
      </c>
      <c r="B824" s="15" t="n">
        <v>7.7</v>
      </c>
      <c r="C824" s="15" t="n">
        <v>6</v>
      </c>
      <c r="D824" s="15" t="n">
        <v>3</v>
      </c>
    </row>
    <row r="825" customFormat="false" ht="13.8" hidden="false" customHeight="false" outlineLevel="0" collapsed="false">
      <c r="A825" s="15" t="s">
        <v>2388</v>
      </c>
      <c r="B825" s="15" t="n">
        <v>8.3</v>
      </c>
      <c r="C825" s="15" t="n">
        <v>6</v>
      </c>
      <c r="D825" s="15" t="n">
        <v>3</v>
      </c>
    </row>
    <row r="826" customFormat="false" ht="13.8" hidden="false" customHeight="false" outlineLevel="0" collapsed="false">
      <c r="A826" s="15" t="s">
        <v>1380</v>
      </c>
      <c r="B826" s="15" t="n">
        <v>6.58</v>
      </c>
      <c r="C826" s="15" t="n">
        <v>6</v>
      </c>
      <c r="D826" s="15" t="n">
        <v>3</v>
      </c>
    </row>
    <row r="827" customFormat="false" ht="13.8" hidden="false" customHeight="false" outlineLevel="0" collapsed="false">
      <c r="A827" s="15" t="s">
        <v>2343</v>
      </c>
      <c r="B827" s="15" t="n">
        <v>8.39999999999999</v>
      </c>
      <c r="C827" s="15" t="n">
        <v>6</v>
      </c>
      <c r="D827" s="15" t="n">
        <v>3</v>
      </c>
    </row>
    <row r="828" customFormat="false" ht="13.8" hidden="false" customHeight="false" outlineLevel="0" collapsed="false">
      <c r="A828" s="15" t="s">
        <v>713</v>
      </c>
      <c r="B828" s="15" t="n">
        <v>8.45999999999999</v>
      </c>
      <c r="C828" s="15" t="n">
        <v>7</v>
      </c>
      <c r="D828" s="15" t="n">
        <v>3</v>
      </c>
    </row>
    <row r="829" customFormat="false" ht="13.8" hidden="false" customHeight="false" outlineLevel="0" collapsed="false">
      <c r="A829" s="15" t="s">
        <v>1174</v>
      </c>
      <c r="B829" s="15" t="n">
        <v>8.55999999999999</v>
      </c>
      <c r="C829" s="15" t="n">
        <v>7</v>
      </c>
      <c r="D829" s="15" t="n">
        <v>3</v>
      </c>
    </row>
    <row r="830" customFormat="false" ht="13.8" hidden="false" customHeight="false" outlineLevel="0" collapsed="false">
      <c r="A830" s="15" t="s">
        <v>1955</v>
      </c>
      <c r="B830" s="15" t="n">
        <v>7.47999999999999</v>
      </c>
      <c r="C830" s="15" t="n">
        <v>7</v>
      </c>
      <c r="D830" s="15" t="n">
        <v>3</v>
      </c>
    </row>
    <row r="831" customFormat="false" ht="13.8" hidden="false" customHeight="false" outlineLevel="0" collapsed="false">
      <c r="A831" s="15" t="s">
        <v>2267</v>
      </c>
      <c r="B831" s="15" t="n">
        <v>8.8</v>
      </c>
      <c r="C831" s="15" t="n">
        <v>6</v>
      </c>
      <c r="D831" s="15" t="n">
        <v>3</v>
      </c>
    </row>
    <row r="832" customFormat="false" ht="13.8" hidden="false" customHeight="false" outlineLevel="0" collapsed="false">
      <c r="A832" s="15" t="s">
        <v>2496</v>
      </c>
      <c r="B832" s="15" t="n">
        <v>8.22</v>
      </c>
      <c r="C832" s="15" t="n">
        <v>6</v>
      </c>
      <c r="D832" s="15" t="n">
        <v>3</v>
      </c>
    </row>
    <row r="833" customFormat="false" ht="13.8" hidden="false" customHeight="false" outlineLevel="0" collapsed="false">
      <c r="A833" s="15" t="s">
        <v>1417</v>
      </c>
      <c r="B833" s="15" t="n">
        <v>7.93999999999999</v>
      </c>
      <c r="C833" s="15" t="n">
        <v>6</v>
      </c>
      <c r="D833" s="15" t="n">
        <v>3</v>
      </c>
    </row>
    <row r="834" customFormat="false" ht="13.8" hidden="false" customHeight="false" outlineLevel="0" collapsed="false">
      <c r="A834" s="15" t="s">
        <v>1180</v>
      </c>
      <c r="B834" s="15" t="n">
        <v>7.72</v>
      </c>
      <c r="C834" s="15" t="n">
        <v>7</v>
      </c>
      <c r="D834" s="15" t="n">
        <v>3</v>
      </c>
    </row>
    <row r="835" customFormat="false" ht="13.8" hidden="false" customHeight="false" outlineLevel="0" collapsed="false">
      <c r="A835" s="15" t="s">
        <v>1125</v>
      </c>
      <c r="B835" s="15" t="n">
        <v>8.55999999999999</v>
      </c>
      <c r="C835" s="15" t="n">
        <v>6</v>
      </c>
      <c r="D835" s="15" t="n">
        <v>3</v>
      </c>
    </row>
    <row r="836" customFormat="false" ht="13.8" hidden="false" customHeight="false" outlineLevel="0" collapsed="false">
      <c r="A836" s="15" t="s">
        <v>1314</v>
      </c>
      <c r="B836" s="15" t="n">
        <v>7.88</v>
      </c>
      <c r="C836" s="15" t="n">
        <v>6</v>
      </c>
      <c r="D836" s="15" t="n">
        <v>3</v>
      </c>
    </row>
    <row r="837" customFormat="false" ht="13.8" hidden="false" customHeight="false" outlineLevel="0" collapsed="false">
      <c r="A837" s="15" t="s">
        <v>2121</v>
      </c>
      <c r="B837" s="15" t="n">
        <v>8.48</v>
      </c>
      <c r="C837" s="15" t="n">
        <v>7</v>
      </c>
      <c r="D837" s="15" t="n">
        <v>3</v>
      </c>
    </row>
    <row r="838" customFormat="false" ht="13.8" hidden="false" customHeight="false" outlineLevel="0" collapsed="false">
      <c r="A838" s="15" t="s">
        <v>1219</v>
      </c>
      <c r="B838" s="15" t="n">
        <v>7.95999999999999</v>
      </c>
      <c r="C838" s="15" t="n">
        <v>7</v>
      </c>
      <c r="D838" s="15" t="n">
        <v>3</v>
      </c>
    </row>
    <row r="839" customFormat="false" ht="13.8" hidden="false" customHeight="false" outlineLevel="0" collapsed="false">
      <c r="A839" s="15" t="s">
        <v>1244</v>
      </c>
      <c r="B839" s="15" t="n">
        <v>9.3</v>
      </c>
      <c r="C839" s="15" t="n">
        <v>6</v>
      </c>
      <c r="D839" s="15" t="n">
        <v>3</v>
      </c>
    </row>
    <row r="840" customFormat="false" ht="13.8" hidden="false" customHeight="false" outlineLevel="0" collapsed="false">
      <c r="A840" s="15" t="s">
        <v>1403</v>
      </c>
      <c r="B840" s="15" t="n">
        <v>7.4</v>
      </c>
      <c r="C840" s="15" t="n">
        <v>6</v>
      </c>
      <c r="D840" s="15" t="n">
        <v>3</v>
      </c>
    </row>
    <row r="841" customFormat="false" ht="13.8" hidden="false" customHeight="false" outlineLevel="0" collapsed="false">
      <c r="A841" s="15" t="s">
        <v>980</v>
      </c>
      <c r="B841" s="15" t="n">
        <v>8.3</v>
      </c>
      <c r="C841" s="15" t="n">
        <v>6</v>
      </c>
      <c r="D841" s="15" t="n">
        <v>3</v>
      </c>
    </row>
    <row r="842" customFormat="false" ht="13.8" hidden="false" customHeight="false" outlineLevel="0" collapsed="false">
      <c r="A842" s="15" t="s">
        <v>790</v>
      </c>
      <c r="B842" s="15" t="n">
        <v>7.3</v>
      </c>
      <c r="C842" s="15" t="n">
        <v>7</v>
      </c>
      <c r="D842" s="15" t="n">
        <v>3</v>
      </c>
    </row>
    <row r="843" customFormat="false" ht="13.8" hidden="false" customHeight="false" outlineLevel="0" collapsed="false">
      <c r="A843" s="15" t="s">
        <v>2407</v>
      </c>
      <c r="B843" s="15" t="n">
        <v>8.6</v>
      </c>
      <c r="C843" s="15" t="n">
        <v>6</v>
      </c>
      <c r="D843" s="15" t="n">
        <v>3</v>
      </c>
    </row>
    <row r="844" customFormat="false" ht="13.8" hidden="false" customHeight="false" outlineLevel="0" collapsed="false">
      <c r="A844" s="15" t="s">
        <v>1067</v>
      </c>
      <c r="B844" s="15" t="n">
        <v>5.46666666666666</v>
      </c>
      <c r="C844" s="15" t="n">
        <v>6</v>
      </c>
      <c r="D844" s="15" t="n">
        <v>3</v>
      </c>
    </row>
    <row r="845" customFormat="false" ht="13.8" hidden="false" customHeight="false" outlineLevel="0" collapsed="false">
      <c r="A845" s="15" t="s">
        <v>880</v>
      </c>
      <c r="B845" s="15" t="n">
        <v>8.68</v>
      </c>
      <c r="C845" s="15" t="n">
        <v>6</v>
      </c>
      <c r="D845" s="15" t="n">
        <v>3</v>
      </c>
    </row>
    <row r="846" customFormat="false" ht="13.8" hidden="false" customHeight="false" outlineLevel="0" collapsed="false">
      <c r="A846" s="15" t="s">
        <v>2234</v>
      </c>
      <c r="B846" s="15" t="n">
        <v>9.22</v>
      </c>
      <c r="C846" s="15" t="n">
        <v>7</v>
      </c>
      <c r="D846" s="15" t="n">
        <v>3</v>
      </c>
    </row>
    <row r="847" customFormat="false" ht="13.8" hidden="false" customHeight="false" outlineLevel="0" collapsed="false">
      <c r="A847" s="15" t="s">
        <v>1462</v>
      </c>
      <c r="B847" s="15" t="n">
        <v>8.52</v>
      </c>
      <c r="C847" s="15" t="n">
        <v>6</v>
      </c>
      <c r="D847" s="15" t="n">
        <v>3</v>
      </c>
    </row>
    <row r="848" customFormat="false" ht="13.8" hidden="false" customHeight="false" outlineLevel="0" collapsed="false">
      <c r="A848" s="15" t="s">
        <v>1311</v>
      </c>
      <c r="B848" s="15" t="n">
        <v>8.08</v>
      </c>
      <c r="C848" s="15" t="n">
        <v>7</v>
      </c>
      <c r="D848" s="15" t="n">
        <v>3</v>
      </c>
    </row>
    <row r="849" customFormat="false" ht="13.8" hidden="false" customHeight="false" outlineLevel="0" collapsed="false">
      <c r="A849" s="15" t="s">
        <v>1023</v>
      </c>
      <c r="B849" s="15" t="n">
        <v>8.95999999999999</v>
      </c>
      <c r="C849" s="15" t="n">
        <v>5</v>
      </c>
      <c r="D849" s="15" t="n">
        <v>2</v>
      </c>
    </row>
    <row r="850" customFormat="false" ht="13.8" hidden="false" customHeight="false" outlineLevel="0" collapsed="false">
      <c r="A850" s="15" t="s">
        <v>193</v>
      </c>
      <c r="B850" s="15" t="n">
        <v>7.52</v>
      </c>
      <c r="C850" s="15" t="n">
        <v>4</v>
      </c>
      <c r="D850" s="15" t="n">
        <v>2</v>
      </c>
    </row>
    <row r="851" customFormat="false" ht="13.8" hidden="false" customHeight="false" outlineLevel="0" collapsed="false">
      <c r="A851" s="15" t="s">
        <v>112</v>
      </c>
      <c r="B851" s="15" t="n">
        <v>6.36666666666666</v>
      </c>
      <c r="C851" s="15" t="n">
        <v>4</v>
      </c>
      <c r="D851" s="15" t="n">
        <v>2</v>
      </c>
    </row>
    <row r="852" customFormat="false" ht="13.8" hidden="false" customHeight="false" outlineLevel="0" collapsed="false">
      <c r="A852" s="15" t="s">
        <v>2606</v>
      </c>
      <c r="B852" s="15" t="n">
        <v>7.96</v>
      </c>
      <c r="C852" s="15" t="n">
        <v>5</v>
      </c>
      <c r="D852" s="15" t="n">
        <v>2</v>
      </c>
    </row>
    <row r="853" customFormat="false" ht="13.8" hidden="false" customHeight="false" outlineLevel="0" collapsed="false">
      <c r="A853" s="15" t="s">
        <v>2863</v>
      </c>
      <c r="B853" s="15" t="n">
        <v>8.4</v>
      </c>
      <c r="C853" s="15" t="n">
        <v>4</v>
      </c>
      <c r="D853" s="15" t="n">
        <v>2</v>
      </c>
    </row>
    <row r="854" customFormat="false" ht="13.8" hidden="false" customHeight="false" outlineLevel="0" collapsed="false">
      <c r="A854" s="15" t="s">
        <v>364</v>
      </c>
      <c r="B854" s="15" t="n">
        <v>7.8</v>
      </c>
      <c r="C854" s="15" t="n">
        <v>3</v>
      </c>
      <c r="D854" s="15" t="n">
        <v>2</v>
      </c>
    </row>
    <row r="855" customFormat="false" ht="13.8" hidden="false" customHeight="false" outlineLevel="0" collapsed="false">
      <c r="A855" s="15" t="s">
        <v>2942</v>
      </c>
      <c r="B855" s="15" t="n">
        <v>8.54</v>
      </c>
      <c r="C855" s="15" t="n">
        <v>3</v>
      </c>
      <c r="D855" s="15" t="n">
        <v>2</v>
      </c>
    </row>
    <row r="856" customFormat="false" ht="13.8" hidden="false" customHeight="false" outlineLevel="0" collapsed="false">
      <c r="A856" s="15" t="s">
        <v>2903</v>
      </c>
      <c r="B856" s="15" t="n">
        <v>7.83999999999999</v>
      </c>
      <c r="C856" s="15" t="n">
        <v>4</v>
      </c>
      <c r="D856" s="15" t="n">
        <v>2</v>
      </c>
    </row>
    <row r="857" customFormat="false" ht="13.8" hidden="false" customHeight="false" outlineLevel="0" collapsed="false">
      <c r="A857" s="15" t="s">
        <v>2850</v>
      </c>
      <c r="B857" s="15" t="n">
        <v>8.8</v>
      </c>
      <c r="C857" s="15" t="n">
        <v>4</v>
      </c>
      <c r="D857" s="15" t="n">
        <v>2</v>
      </c>
    </row>
    <row r="858" customFormat="false" ht="13.8" hidden="false" customHeight="false" outlineLevel="0" collapsed="false">
      <c r="A858" s="15" t="s">
        <v>115</v>
      </c>
      <c r="B858" s="15" t="n">
        <v>8.26</v>
      </c>
      <c r="C858" s="15" t="n">
        <v>5</v>
      </c>
      <c r="D858" s="15" t="n">
        <v>2</v>
      </c>
    </row>
    <row r="859" customFormat="false" ht="13.8" hidden="false" customHeight="false" outlineLevel="0" collapsed="false">
      <c r="A859" s="15" t="s">
        <v>200</v>
      </c>
      <c r="B859" s="15" t="n">
        <v>8.5</v>
      </c>
      <c r="C859" s="15" t="n">
        <v>5</v>
      </c>
      <c r="D859" s="15" t="n">
        <v>2</v>
      </c>
    </row>
    <row r="860" customFormat="false" ht="13.8" hidden="false" customHeight="false" outlineLevel="0" collapsed="false">
      <c r="A860" s="15" t="s">
        <v>1341</v>
      </c>
      <c r="B860" s="15" t="n">
        <v>8.4</v>
      </c>
      <c r="C860" s="15" t="n">
        <v>5</v>
      </c>
      <c r="D860" s="15" t="n">
        <v>2</v>
      </c>
    </row>
    <row r="861" customFormat="false" ht="13.8" hidden="false" customHeight="false" outlineLevel="0" collapsed="false">
      <c r="A861" s="15" t="s">
        <v>1320</v>
      </c>
      <c r="B861" s="15" t="n">
        <v>6.05</v>
      </c>
      <c r="C861" s="15" t="n">
        <v>4</v>
      </c>
      <c r="D861" s="15" t="n">
        <v>2</v>
      </c>
    </row>
    <row r="862" customFormat="false" ht="13.8" hidden="false" customHeight="false" outlineLevel="0" collapsed="false">
      <c r="A862" s="15" t="s">
        <v>2676</v>
      </c>
      <c r="B862" s="15" t="n">
        <v>8.44</v>
      </c>
      <c r="C862" s="15" t="n">
        <v>5</v>
      </c>
      <c r="D862" s="15" t="n">
        <v>2</v>
      </c>
    </row>
    <row r="863" customFormat="false" ht="13.8" hidden="false" customHeight="false" outlineLevel="0" collapsed="false">
      <c r="A863" s="15" t="s">
        <v>2730</v>
      </c>
      <c r="B863" s="15" t="n">
        <v>7.04</v>
      </c>
      <c r="C863" s="15" t="n">
        <v>5</v>
      </c>
      <c r="D863" s="15" t="n">
        <v>2</v>
      </c>
    </row>
    <row r="864" customFormat="false" ht="13.8" hidden="false" customHeight="false" outlineLevel="0" collapsed="false">
      <c r="A864" s="15" t="s">
        <v>1185</v>
      </c>
      <c r="B864" s="15" t="n">
        <v>8.45999999999999</v>
      </c>
      <c r="C864" s="15" t="n">
        <v>4</v>
      </c>
      <c r="D864" s="15" t="n">
        <v>2</v>
      </c>
    </row>
    <row r="865" customFormat="false" ht="13.8" hidden="false" customHeight="false" outlineLevel="0" collapsed="false">
      <c r="A865" s="15" t="s">
        <v>203</v>
      </c>
      <c r="B865" s="15" t="n">
        <v>7.2</v>
      </c>
      <c r="C865" s="15" t="n">
        <v>3</v>
      </c>
      <c r="D865" s="15" t="n">
        <v>2</v>
      </c>
    </row>
    <row r="866" customFormat="false" ht="13.8" hidden="false" customHeight="false" outlineLevel="0" collapsed="false">
      <c r="A866" s="15" t="s">
        <v>255</v>
      </c>
      <c r="B866" s="15" t="n">
        <v>8.02</v>
      </c>
      <c r="C866" s="15" t="n">
        <v>5</v>
      </c>
      <c r="D866" s="15" t="n">
        <v>2</v>
      </c>
    </row>
    <row r="867" customFormat="false" ht="13.8" hidden="false" customHeight="false" outlineLevel="0" collapsed="false">
      <c r="A867" s="15" t="s">
        <v>99</v>
      </c>
      <c r="B867" s="15" t="n">
        <v>7.64</v>
      </c>
      <c r="C867" s="15" t="n">
        <v>5</v>
      </c>
      <c r="D867" s="15" t="n">
        <v>2</v>
      </c>
    </row>
    <row r="868" customFormat="false" ht="13.8" hidden="false" customHeight="false" outlineLevel="0" collapsed="false">
      <c r="A868" s="15" t="s">
        <v>3020</v>
      </c>
      <c r="B868" s="15" t="n">
        <v>9.2</v>
      </c>
      <c r="C868" s="15" t="n">
        <v>3</v>
      </c>
      <c r="D868" s="15" t="n">
        <v>2</v>
      </c>
    </row>
    <row r="869" customFormat="false" ht="13.8" hidden="false" customHeight="false" outlineLevel="0" collapsed="false">
      <c r="A869" s="15" t="s">
        <v>2780</v>
      </c>
      <c r="B869" s="15" t="n">
        <v>7.65999999999999</v>
      </c>
      <c r="C869" s="15" t="n">
        <v>4</v>
      </c>
      <c r="D869" s="15" t="n">
        <v>2</v>
      </c>
    </row>
    <row r="870" customFormat="false" ht="13.8" hidden="false" customHeight="false" outlineLevel="0" collapsed="false">
      <c r="A870" s="15" t="s">
        <v>2574</v>
      </c>
      <c r="B870" s="15" t="n">
        <v>7.97999999999999</v>
      </c>
      <c r="C870" s="15" t="n">
        <v>5</v>
      </c>
      <c r="D870" s="15" t="n">
        <v>2</v>
      </c>
    </row>
    <row r="871" customFormat="false" ht="13.8" hidden="false" customHeight="false" outlineLevel="0" collapsed="false">
      <c r="A871" s="15" t="s">
        <v>160</v>
      </c>
      <c r="B871" s="15" t="n">
        <v>7.36</v>
      </c>
      <c r="C871" s="15" t="n">
        <v>5</v>
      </c>
      <c r="D871" s="15" t="n">
        <v>2</v>
      </c>
    </row>
    <row r="872" customFormat="false" ht="13.8" hidden="false" customHeight="false" outlineLevel="0" collapsed="false">
      <c r="A872" s="15" t="s">
        <v>926</v>
      </c>
      <c r="B872" s="15" t="n">
        <v>7.68</v>
      </c>
      <c r="C872" s="15" t="n">
        <v>5</v>
      </c>
      <c r="D872" s="15" t="n">
        <v>2</v>
      </c>
    </row>
    <row r="873" customFormat="false" ht="13.8" hidden="false" customHeight="false" outlineLevel="0" collapsed="false">
      <c r="A873" s="15" t="s">
        <v>2804</v>
      </c>
      <c r="B873" s="15" t="n">
        <v>5.72</v>
      </c>
      <c r="C873" s="15" t="n">
        <v>4</v>
      </c>
      <c r="D873" s="15" t="n">
        <v>2</v>
      </c>
    </row>
    <row r="874" customFormat="false" ht="13.8" hidden="false" customHeight="false" outlineLevel="0" collapsed="false">
      <c r="A874" s="15" t="s">
        <v>2956</v>
      </c>
      <c r="B874" s="15" t="n">
        <v>9.32</v>
      </c>
      <c r="C874" s="15" t="n">
        <v>3</v>
      </c>
      <c r="D874" s="15" t="n">
        <v>2</v>
      </c>
    </row>
    <row r="875" customFormat="false" ht="13.8" hidden="false" customHeight="false" outlineLevel="0" collapsed="false">
      <c r="A875" s="15" t="s">
        <v>1453</v>
      </c>
      <c r="B875" s="15" t="n">
        <v>6.18</v>
      </c>
      <c r="C875" s="15" t="n">
        <v>4</v>
      </c>
      <c r="D875" s="15" t="n">
        <v>2</v>
      </c>
    </row>
    <row r="876" customFormat="false" ht="13.8" hidden="false" customHeight="false" outlineLevel="0" collapsed="false">
      <c r="A876" s="15" t="s">
        <v>339</v>
      </c>
      <c r="B876" s="15" t="n">
        <v>8.18</v>
      </c>
      <c r="C876" s="15" t="n">
        <v>5</v>
      </c>
      <c r="D876" s="15" t="n">
        <v>2</v>
      </c>
    </row>
    <row r="877" customFormat="false" ht="13.8" hidden="false" customHeight="false" outlineLevel="0" collapsed="false">
      <c r="A877" s="15" t="s">
        <v>2641</v>
      </c>
      <c r="B877" s="15" t="n">
        <v>8.06</v>
      </c>
      <c r="C877" s="15" t="n">
        <v>5</v>
      </c>
      <c r="D877" s="15" t="n">
        <v>2</v>
      </c>
    </row>
    <row r="878" customFormat="false" ht="13.8" hidden="false" customHeight="false" outlineLevel="0" collapsed="false">
      <c r="A878" s="15" t="s">
        <v>3045</v>
      </c>
      <c r="B878" s="15" t="n">
        <v>7.95999999999999</v>
      </c>
      <c r="C878" s="15" t="n">
        <v>3</v>
      </c>
      <c r="D878" s="15" t="n">
        <v>2</v>
      </c>
    </row>
    <row r="879" customFormat="false" ht="13.8" hidden="false" customHeight="false" outlineLevel="0" collapsed="false">
      <c r="A879" s="15" t="s">
        <v>1337</v>
      </c>
      <c r="B879" s="15" t="n">
        <v>8.02</v>
      </c>
      <c r="C879" s="15" t="n">
        <v>3</v>
      </c>
      <c r="D879" s="15" t="n">
        <v>2</v>
      </c>
    </row>
    <row r="880" customFormat="false" ht="13.8" hidden="false" customHeight="false" outlineLevel="0" collapsed="false">
      <c r="A880" s="15" t="s">
        <v>2663</v>
      </c>
      <c r="B880" s="15" t="n">
        <v>8.74</v>
      </c>
      <c r="C880" s="15" t="n">
        <v>5</v>
      </c>
      <c r="D880" s="15" t="n">
        <v>2</v>
      </c>
    </row>
    <row r="881" customFormat="false" ht="13.8" hidden="false" customHeight="false" outlineLevel="0" collapsed="false">
      <c r="A881" s="15" t="s">
        <v>1197</v>
      </c>
      <c r="B881" s="15" t="n">
        <v>7.68</v>
      </c>
      <c r="C881" s="15" t="n">
        <v>5</v>
      </c>
      <c r="D881" s="15" t="n">
        <v>2</v>
      </c>
    </row>
    <row r="882" customFormat="false" ht="13.8" hidden="false" customHeight="false" outlineLevel="0" collapsed="false">
      <c r="A882" s="15" t="s">
        <v>2712</v>
      </c>
      <c r="B882" s="15" t="n">
        <v>7.27999999999999</v>
      </c>
      <c r="C882" s="15" t="n">
        <v>5</v>
      </c>
      <c r="D882" s="15" t="n">
        <v>2</v>
      </c>
    </row>
    <row r="883" customFormat="false" ht="13.8" hidden="false" customHeight="false" outlineLevel="0" collapsed="false">
      <c r="A883" s="15" t="s">
        <v>1318</v>
      </c>
      <c r="B883" s="15" t="n">
        <v>6.4</v>
      </c>
      <c r="C883" s="15" t="n">
        <v>4</v>
      </c>
      <c r="D883" s="15" t="n">
        <v>2</v>
      </c>
    </row>
    <row r="884" customFormat="false" ht="13.8" hidden="false" customHeight="false" outlineLevel="0" collapsed="false">
      <c r="A884" s="15" t="s">
        <v>2821</v>
      </c>
      <c r="B884" s="15" t="n">
        <v>7.24</v>
      </c>
      <c r="C884" s="15" t="n">
        <v>4</v>
      </c>
      <c r="D884" s="15" t="n">
        <v>2</v>
      </c>
    </row>
    <row r="885" customFormat="false" ht="13.8" hidden="false" customHeight="false" outlineLevel="0" collapsed="false">
      <c r="A885" s="15" t="s">
        <v>2977</v>
      </c>
      <c r="B885" s="15" t="n">
        <v>8</v>
      </c>
      <c r="C885" s="15" t="n">
        <v>3</v>
      </c>
      <c r="D885" s="15" t="n">
        <v>2</v>
      </c>
    </row>
    <row r="886" customFormat="false" ht="13.8" hidden="false" customHeight="false" outlineLevel="0" collapsed="false">
      <c r="A886" s="15" t="s">
        <v>610</v>
      </c>
      <c r="B886" s="15" t="n">
        <v>6.96666666666666</v>
      </c>
      <c r="C886" s="15" t="n">
        <v>5</v>
      </c>
      <c r="D886" s="15" t="n">
        <v>2</v>
      </c>
    </row>
    <row r="887" customFormat="false" ht="13.8" hidden="false" customHeight="false" outlineLevel="0" collapsed="false">
      <c r="A887" s="15" t="s">
        <v>821</v>
      </c>
      <c r="B887" s="15" t="n">
        <v>8.48</v>
      </c>
      <c r="C887" s="15" t="n">
        <v>4</v>
      </c>
      <c r="D887" s="15" t="n">
        <v>2</v>
      </c>
    </row>
    <row r="888" customFormat="false" ht="13.8" hidden="false" customHeight="false" outlineLevel="0" collapsed="false">
      <c r="A888" s="15" t="s">
        <v>2844</v>
      </c>
      <c r="B888" s="15" t="n">
        <v>5.95</v>
      </c>
      <c r="C888" s="15" t="n">
        <v>4</v>
      </c>
      <c r="D888" s="15" t="n">
        <v>2</v>
      </c>
    </row>
    <row r="889" customFormat="false" ht="13.8" hidden="false" customHeight="false" outlineLevel="0" collapsed="false">
      <c r="A889" s="15" t="s">
        <v>261</v>
      </c>
      <c r="B889" s="15" t="n">
        <v>7.24</v>
      </c>
      <c r="C889" s="15" t="n">
        <v>5</v>
      </c>
      <c r="D889" s="15" t="n">
        <v>2</v>
      </c>
    </row>
    <row r="890" customFormat="false" ht="13.8" hidden="false" customHeight="false" outlineLevel="0" collapsed="false">
      <c r="A890" s="15" t="s">
        <v>771</v>
      </c>
      <c r="B890" s="15" t="n">
        <v>8.12</v>
      </c>
      <c r="C890" s="15" t="n">
        <v>3</v>
      </c>
      <c r="D890" s="15" t="n">
        <v>2</v>
      </c>
    </row>
    <row r="891" customFormat="false" ht="13.8" hidden="false" customHeight="false" outlineLevel="0" collapsed="false">
      <c r="A891" s="15" t="s">
        <v>2650</v>
      </c>
      <c r="B891" s="15" t="n">
        <v>9.1</v>
      </c>
      <c r="C891" s="15" t="n">
        <v>5</v>
      </c>
      <c r="D891" s="15" t="n">
        <v>2</v>
      </c>
    </row>
    <row r="892" customFormat="false" ht="13.8" hidden="false" customHeight="false" outlineLevel="0" collapsed="false">
      <c r="A892" s="15" t="s">
        <v>923</v>
      </c>
      <c r="B892" s="15" t="n">
        <v>7.7</v>
      </c>
      <c r="C892" s="15" t="n">
        <v>3</v>
      </c>
      <c r="D892" s="15" t="n">
        <v>2</v>
      </c>
    </row>
    <row r="893" customFormat="false" ht="13.8" hidden="false" customHeight="false" outlineLevel="0" collapsed="false">
      <c r="A893" s="15" t="s">
        <v>1011</v>
      </c>
      <c r="B893" s="15" t="n">
        <v>8.07999999999999</v>
      </c>
      <c r="C893" s="15" t="n">
        <v>5</v>
      </c>
      <c r="D893" s="15" t="n">
        <v>2</v>
      </c>
    </row>
    <row r="894" customFormat="false" ht="13.8" hidden="false" customHeight="false" outlineLevel="0" collapsed="false">
      <c r="A894" s="15" t="s">
        <v>2550</v>
      </c>
      <c r="B894" s="15" t="n">
        <v>9.3</v>
      </c>
      <c r="C894" s="15" t="n">
        <v>5</v>
      </c>
      <c r="D894" s="15" t="n">
        <v>2</v>
      </c>
    </row>
    <row r="895" customFormat="false" ht="13.8" hidden="false" customHeight="false" outlineLevel="0" collapsed="false">
      <c r="A895" s="15" t="s">
        <v>1280</v>
      </c>
      <c r="B895" s="15" t="n">
        <v>7.82</v>
      </c>
      <c r="C895" s="15" t="n">
        <v>5</v>
      </c>
      <c r="D895" s="15" t="n">
        <v>2</v>
      </c>
    </row>
    <row r="896" customFormat="false" ht="13.8" hidden="false" customHeight="false" outlineLevel="0" collapsed="false">
      <c r="A896" s="15" t="s">
        <v>2798</v>
      </c>
      <c r="B896" s="15" t="n">
        <v>7.42</v>
      </c>
      <c r="C896" s="15" t="n">
        <v>4</v>
      </c>
      <c r="D896" s="15" t="n">
        <v>2</v>
      </c>
    </row>
    <row r="897" customFormat="false" ht="13.8" hidden="false" customHeight="false" outlineLevel="0" collapsed="false">
      <c r="A897" s="15" t="s">
        <v>627</v>
      </c>
      <c r="B897" s="15" t="n">
        <v>7.92</v>
      </c>
      <c r="C897" s="15" t="n">
        <v>5</v>
      </c>
      <c r="D897" s="15" t="n">
        <v>2</v>
      </c>
    </row>
    <row r="898" customFormat="false" ht="13.8" hidden="false" customHeight="false" outlineLevel="0" collapsed="false">
      <c r="A898" s="15" t="s">
        <v>685</v>
      </c>
      <c r="B898" s="15" t="n">
        <v>7.38</v>
      </c>
      <c r="C898" s="15" t="n">
        <v>4</v>
      </c>
      <c r="D898" s="15" t="n">
        <v>2</v>
      </c>
    </row>
    <row r="899" customFormat="false" ht="13.8" hidden="false" customHeight="false" outlineLevel="0" collapsed="false">
      <c r="A899" s="15" t="s">
        <v>2939</v>
      </c>
      <c r="B899" s="15" t="n">
        <v>7.38</v>
      </c>
      <c r="C899" s="15" t="n">
        <v>3</v>
      </c>
      <c r="D899" s="15" t="n">
        <v>2</v>
      </c>
    </row>
    <row r="900" customFormat="false" ht="13.8" hidden="false" customHeight="false" outlineLevel="0" collapsed="false">
      <c r="A900" s="15" t="s">
        <v>2580</v>
      </c>
      <c r="B900" s="15" t="n">
        <v>8.7</v>
      </c>
      <c r="C900" s="15" t="n">
        <v>5</v>
      </c>
      <c r="D900" s="15" t="n">
        <v>2</v>
      </c>
    </row>
    <row r="901" customFormat="false" ht="13.8" hidden="false" customHeight="false" outlineLevel="0" collapsed="false">
      <c r="A901" s="15" t="s">
        <v>2775</v>
      </c>
      <c r="B901" s="15" t="n">
        <v>8.5</v>
      </c>
      <c r="C901" s="15" t="n">
        <v>4</v>
      </c>
      <c r="D901" s="15" t="n">
        <v>2</v>
      </c>
    </row>
    <row r="902" customFormat="false" ht="13.8" hidden="false" customHeight="false" outlineLevel="0" collapsed="false">
      <c r="A902" s="15" t="s">
        <v>1243</v>
      </c>
      <c r="B902" s="15" t="n">
        <v>6.44</v>
      </c>
      <c r="C902" s="15" t="n">
        <v>5</v>
      </c>
      <c r="D902" s="15" t="n">
        <v>2</v>
      </c>
    </row>
    <row r="903" customFormat="false" ht="13.8" hidden="false" customHeight="false" outlineLevel="0" collapsed="false">
      <c r="A903" s="15" t="s">
        <v>182</v>
      </c>
      <c r="B903" s="15" t="n">
        <v>8.55999999999999</v>
      </c>
      <c r="C903" s="15" t="n">
        <v>4</v>
      </c>
      <c r="D903" s="15" t="n">
        <v>2</v>
      </c>
    </row>
    <row r="904" customFormat="false" ht="13.8" hidden="false" customHeight="false" outlineLevel="0" collapsed="false">
      <c r="A904" s="15" t="s">
        <v>2719</v>
      </c>
      <c r="B904" s="15" t="n">
        <v>9.16</v>
      </c>
      <c r="C904" s="15" t="n">
        <v>5</v>
      </c>
      <c r="D904" s="15" t="n">
        <v>2</v>
      </c>
    </row>
    <row r="905" customFormat="false" ht="13.8" hidden="false" customHeight="false" outlineLevel="0" collapsed="false">
      <c r="A905" s="15" t="s">
        <v>2945</v>
      </c>
      <c r="B905" s="15" t="n">
        <v>9.12</v>
      </c>
      <c r="C905" s="15" t="n">
        <v>3</v>
      </c>
      <c r="D905" s="15" t="n">
        <v>2</v>
      </c>
    </row>
    <row r="906" customFormat="false" ht="13.8" hidden="false" customHeight="false" outlineLevel="0" collapsed="false">
      <c r="A906" s="15" t="s">
        <v>2970</v>
      </c>
      <c r="B906" s="15" t="n">
        <v>7.6</v>
      </c>
      <c r="C906" s="15" t="n">
        <v>3</v>
      </c>
      <c r="D906" s="15" t="n">
        <v>2</v>
      </c>
    </row>
    <row r="907" customFormat="false" ht="13.8" hidden="false" customHeight="false" outlineLevel="0" collapsed="false">
      <c r="A907" s="15" t="s">
        <v>990</v>
      </c>
      <c r="B907" s="15" t="n">
        <v>8.1</v>
      </c>
      <c r="C907" s="15" t="n">
        <v>5</v>
      </c>
      <c r="D907" s="15" t="n">
        <v>2</v>
      </c>
    </row>
    <row r="908" customFormat="false" ht="13.8" hidden="false" customHeight="false" outlineLevel="0" collapsed="false">
      <c r="A908" s="15" t="s">
        <v>1387</v>
      </c>
      <c r="B908" s="15" t="n">
        <v>6.6</v>
      </c>
      <c r="C908" s="15" t="n">
        <v>4</v>
      </c>
      <c r="D908" s="15" t="n">
        <v>2</v>
      </c>
    </row>
    <row r="909" customFormat="false" ht="13.8" hidden="false" customHeight="false" outlineLevel="0" collapsed="false">
      <c r="A909" s="15" t="s">
        <v>1351</v>
      </c>
      <c r="B909" s="15" t="n">
        <v>7.16</v>
      </c>
      <c r="C909" s="15" t="n">
        <v>4</v>
      </c>
      <c r="D909" s="15" t="n">
        <v>2</v>
      </c>
    </row>
    <row r="910" customFormat="false" ht="13.8" hidden="false" customHeight="false" outlineLevel="0" collapsed="false">
      <c r="A910" s="15" t="s">
        <v>1435</v>
      </c>
      <c r="B910" s="15" t="n">
        <v>8.5</v>
      </c>
      <c r="C910" s="15" t="n">
        <v>5</v>
      </c>
      <c r="D910" s="15" t="n">
        <v>2</v>
      </c>
    </row>
    <row r="911" customFormat="false" ht="13.8" hidden="false" customHeight="false" outlineLevel="0" collapsed="false">
      <c r="A911" s="15" t="s">
        <v>2709</v>
      </c>
      <c r="B911" s="15" t="n">
        <v>9.32</v>
      </c>
      <c r="C911" s="15" t="n">
        <v>5</v>
      </c>
      <c r="D911" s="15" t="n">
        <v>2</v>
      </c>
    </row>
    <row r="912" customFormat="false" ht="13.8" hidden="false" customHeight="false" outlineLevel="0" collapsed="false">
      <c r="A912" s="15" t="s">
        <v>2686</v>
      </c>
      <c r="B912" s="15" t="n">
        <v>8.02</v>
      </c>
      <c r="C912" s="15" t="n">
        <v>5</v>
      </c>
      <c r="D912" s="15" t="n">
        <v>2</v>
      </c>
    </row>
    <row r="913" customFormat="false" ht="13.8" hidden="false" customHeight="false" outlineLevel="0" collapsed="false">
      <c r="A913" s="15" t="s">
        <v>2966</v>
      </c>
      <c r="B913" s="15" t="n">
        <v>7.06</v>
      </c>
      <c r="C913" s="15" t="n">
        <v>3</v>
      </c>
      <c r="D913" s="15" t="n">
        <v>2</v>
      </c>
    </row>
    <row r="914" customFormat="false" ht="13.8" hidden="false" customHeight="false" outlineLevel="0" collapsed="false">
      <c r="A914" s="15" t="s">
        <v>2892</v>
      </c>
      <c r="B914" s="15" t="n">
        <v>6.91999999999999</v>
      </c>
      <c r="C914" s="15" t="n">
        <v>4</v>
      </c>
      <c r="D914" s="15" t="n">
        <v>2</v>
      </c>
    </row>
    <row r="915" customFormat="false" ht="13.8" hidden="false" customHeight="false" outlineLevel="0" collapsed="false">
      <c r="A915" s="15" t="s">
        <v>240</v>
      </c>
      <c r="B915" s="15" t="n">
        <v>8.66</v>
      </c>
      <c r="C915" s="15" t="n">
        <v>5</v>
      </c>
      <c r="D915" s="15" t="n">
        <v>2</v>
      </c>
    </row>
    <row r="916" customFormat="false" ht="13.8" hidden="false" customHeight="false" outlineLevel="0" collapsed="false">
      <c r="A916" s="15" t="s">
        <v>2760</v>
      </c>
      <c r="B916" s="15" t="n">
        <v>7.74</v>
      </c>
      <c r="C916" s="15" t="n">
        <v>4</v>
      </c>
      <c r="D916" s="15" t="n">
        <v>2</v>
      </c>
    </row>
    <row r="917" customFormat="false" ht="13.8" hidden="false" customHeight="false" outlineLevel="0" collapsed="false">
      <c r="A917" s="15" t="s">
        <v>785</v>
      </c>
      <c r="B917" s="15" t="n">
        <v>6.51999999999999</v>
      </c>
      <c r="C917" s="15" t="n">
        <v>4</v>
      </c>
      <c r="D917" s="15" t="n">
        <v>2</v>
      </c>
    </row>
    <row r="918" customFormat="false" ht="13.8" hidden="false" customHeight="false" outlineLevel="0" collapsed="false">
      <c r="A918" s="15" t="s">
        <v>2598</v>
      </c>
      <c r="B918" s="15" t="n">
        <v>7.86666666666666</v>
      </c>
      <c r="C918" s="15" t="n">
        <v>5</v>
      </c>
      <c r="D918" s="15" t="n">
        <v>2</v>
      </c>
    </row>
    <row r="919" customFormat="false" ht="13.8" hidden="false" customHeight="false" outlineLevel="0" collapsed="false">
      <c r="A919" s="15" t="s">
        <v>1041</v>
      </c>
      <c r="B919" s="15" t="n">
        <v>8.84</v>
      </c>
      <c r="C919" s="15" t="n">
        <v>3</v>
      </c>
      <c r="D919" s="15" t="n">
        <v>2</v>
      </c>
    </row>
    <row r="920" customFormat="false" ht="13.8" hidden="false" customHeight="false" outlineLevel="0" collapsed="false">
      <c r="A920" s="15" t="s">
        <v>2988</v>
      </c>
      <c r="B920" s="15" t="n">
        <v>8.34</v>
      </c>
      <c r="C920" s="15" t="n">
        <v>3</v>
      </c>
      <c r="D920" s="15" t="n">
        <v>2</v>
      </c>
    </row>
    <row r="921" customFormat="false" ht="13.8" hidden="false" customHeight="false" outlineLevel="0" collapsed="false">
      <c r="A921" s="15" t="s">
        <v>267</v>
      </c>
      <c r="B921" s="15" t="n">
        <v>6.525</v>
      </c>
      <c r="C921" s="15" t="n">
        <v>5</v>
      </c>
      <c r="D921" s="15" t="n">
        <v>2</v>
      </c>
    </row>
    <row r="922" customFormat="false" ht="13.8" hidden="false" customHeight="false" outlineLevel="0" collapsed="false">
      <c r="A922" s="15" t="s">
        <v>178</v>
      </c>
      <c r="B922" s="15" t="n">
        <v>5.76</v>
      </c>
      <c r="C922" s="15" t="n">
        <v>5</v>
      </c>
      <c r="D922" s="15" t="n">
        <v>2</v>
      </c>
    </row>
    <row r="923" customFormat="false" ht="13.8" hidden="false" customHeight="false" outlineLevel="0" collapsed="false">
      <c r="A923" s="15" t="s">
        <v>838</v>
      </c>
      <c r="B923" s="15" t="n">
        <v>7.53333333333333</v>
      </c>
      <c r="C923" s="15" t="n">
        <v>4</v>
      </c>
      <c r="D923" s="15" t="n">
        <v>2</v>
      </c>
    </row>
    <row r="924" customFormat="false" ht="13.8" hidden="false" customHeight="false" outlineLevel="0" collapsed="false">
      <c r="A924" s="15" t="s">
        <v>2617</v>
      </c>
      <c r="B924" s="15" t="n">
        <v>8.95999999999999</v>
      </c>
      <c r="C924" s="15" t="n">
        <v>5</v>
      </c>
      <c r="D924" s="15" t="n">
        <v>2</v>
      </c>
    </row>
    <row r="925" customFormat="false" ht="13.8" hidden="false" customHeight="false" outlineLevel="0" collapsed="false">
      <c r="A925" s="15" t="s">
        <v>799</v>
      </c>
      <c r="B925" s="15" t="n">
        <v>7.58</v>
      </c>
      <c r="C925" s="15" t="n">
        <v>3</v>
      </c>
      <c r="D925" s="15" t="n">
        <v>2</v>
      </c>
    </row>
    <row r="926" customFormat="false" ht="13.8" hidden="false" customHeight="false" outlineLevel="0" collapsed="false">
      <c r="A926" s="15" t="s">
        <v>2908</v>
      </c>
      <c r="B926" s="15" t="n">
        <v>8.02</v>
      </c>
      <c r="C926" s="15" t="n">
        <v>4</v>
      </c>
      <c r="D926" s="15" t="n">
        <v>2</v>
      </c>
    </row>
    <row r="927" customFormat="false" ht="13.8" hidden="false" customHeight="false" outlineLevel="0" collapsed="false">
      <c r="A927" s="15" t="s">
        <v>1169</v>
      </c>
      <c r="B927" s="15" t="n">
        <v>7.14999999999999</v>
      </c>
      <c r="C927" s="15" t="n">
        <v>5</v>
      </c>
      <c r="D927" s="15" t="n">
        <v>2</v>
      </c>
    </row>
    <row r="928" customFormat="false" ht="13.8" hidden="false" customHeight="false" outlineLevel="0" collapsed="false">
      <c r="A928" s="15" t="s">
        <v>3022</v>
      </c>
      <c r="B928" s="15" t="n">
        <v>8.13999999999999</v>
      </c>
      <c r="C928" s="15" t="n">
        <v>3</v>
      </c>
      <c r="D928" s="15" t="n">
        <v>2</v>
      </c>
    </row>
    <row r="929" customFormat="false" ht="13.8" hidden="false" customHeight="false" outlineLevel="0" collapsed="false">
      <c r="A929" s="15" t="s">
        <v>942</v>
      </c>
      <c r="B929" s="15" t="n">
        <v>6.95999999999999</v>
      </c>
      <c r="C929" s="15" t="n">
        <v>4</v>
      </c>
      <c r="D929" s="15" t="n">
        <v>2</v>
      </c>
    </row>
    <row r="930" customFormat="false" ht="13.8" hidden="false" customHeight="false" outlineLevel="0" collapsed="false">
      <c r="A930" s="15" t="s">
        <v>495</v>
      </c>
      <c r="B930" s="15" t="n">
        <v>7.4</v>
      </c>
      <c r="C930" s="15" t="n">
        <v>3</v>
      </c>
      <c r="D930" s="15" t="n">
        <v>2</v>
      </c>
    </row>
    <row r="931" customFormat="false" ht="13.8" hidden="false" customHeight="false" outlineLevel="0" collapsed="false">
      <c r="A931" s="15" t="s">
        <v>2572</v>
      </c>
      <c r="B931" s="15" t="n">
        <v>7.06</v>
      </c>
      <c r="C931" s="15" t="n">
        <v>5</v>
      </c>
      <c r="D931" s="15" t="n">
        <v>2</v>
      </c>
    </row>
    <row r="932" customFormat="false" ht="13.8" hidden="false" customHeight="false" outlineLevel="0" collapsed="false">
      <c r="A932" s="15" t="s">
        <v>271</v>
      </c>
      <c r="B932" s="15" t="n">
        <v>8.02</v>
      </c>
      <c r="C932" s="15" t="n">
        <v>5</v>
      </c>
      <c r="D932" s="15" t="n">
        <v>2</v>
      </c>
    </row>
    <row r="933" customFormat="false" ht="13.8" hidden="false" customHeight="false" outlineLevel="0" collapsed="false">
      <c r="A933" s="15" t="s">
        <v>2899</v>
      </c>
      <c r="B933" s="15" t="n">
        <v>5.15999999999999</v>
      </c>
      <c r="C933" s="15" t="n">
        <v>4</v>
      </c>
      <c r="D933" s="15" t="n">
        <v>2</v>
      </c>
    </row>
    <row r="934" customFormat="false" ht="13.8" hidden="false" customHeight="false" outlineLevel="0" collapsed="false">
      <c r="A934" s="15" t="s">
        <v>2625</v>
      </c>
      <c r="B934" s="15" t="n">
        <v>8.16</v>
      </c>
      <c r="C934" s="15" t="n">
        <v>5</v>
      </c>
      <c r="D934" s="15" t="n">
        <v>2</v>
      </c>
    </row>
    <row r="935" customFormat="false" ht="13.8" hidden="false" customHeight="false" outlineLevel="0" collapsed="false">
      <c r="A935" s="15" t="s">
        <v>50</v>
      </c>
      <c r="B935" s="15" t="n">
        <v>8.12</v>
      </c>
      <c r="C935" s="15" t="n">
        <v>3</v>
      </c>
      <c r="D935" s="15" t="n">
        <v>2</v>
      </c>
    </row>
    <row r="936" customFormat="false" ht="13.8" hidden="false" customHeight="false" outlineLevel="0" collapsed="false">
      <c r="A936" s="15" t="s">
        <v>1264</v>
      </c>
      <c r="B936" s="15" t="n">
        <v>9.04</v>
      </c>
      <c r="C936" s="15" t="n">
        <v>3</v>
      </c>
      <c r="D936" s="15" t="n">
        <v>2</v>
      </c>
    </row>
    <row r="937" customFormat="false" ht="13.8" hidden="false" customHeight="false" outlineLevel="0" collapsed="false">
      <c r="A937" s="15" t="s">
        <v>2702</v>
      </c>
      <c r="B937" s="15" t="n">
        <v>9.45999999999999</v>
      </c>
      <c r="C937" s="15" t="n">
        <v>5</v>
      </c>
      <c r="D937" s="15" t="n">
        <v>2</v>
      </c>
    </row>
    <row r="938" customFormat="false" ht="13.8" hidden="false" customHeight="false" outlineLevel="0" collapsed="false">
      <c r="A938" s="15" t="s">
        <v>354</v>
      </c>
      <c r="B938" s="15" t="n">
        <v>7.88</v>
      </c>
      <c r="C938" s="15" t="n">
        <v>3</v>
      </c>
      <c r="D938" s="15" t="n">
        <v>2</v>
      </c>
    </row>
    <row r="939" customFormat="false" ht="13.8" hidden="false" customHeight="false" outlineLevel="0" collapsed="false">
      <c r="A939" s="15" t="s">
        <v>505</v>
      </c>
      <c r="B939" s="15" t="n">
        <v>7.56</v>
      </c>
      <c r="C939" s="15" t="n">
        <v>4</v>
      </c>
      <c r="D939" s="15" t="n">
        <v>2</v>
      </c>
    </row>
    <row r="940" customFormat="false" ht="13.8" hidden="false" customHeight="false" outlineLevel="0" collapsed="false">
      <c r="A940" s="15" t="s">
        <v>2838</v>
      </c>
      <c r="B940" s="15" t="n">
        <v>7.1</v>
      </c>
      <c r="C940" s="15" t="n">
        <v>4</v>
      </c>
      <c r="D940" s="15" t="n">
        <v>2</v>
      </c>
    </row>
    <row r="941" customFormat="false" ht="13.8" hidden="false" customHeight="false" outlineLevel="0" collapsed="false">
      <c r="A941" s="15" t="s">
        <v>1038</v>
      </c>
      <c r="B941" s="15" t="n">
        <v>8.84</v>
      </c>
      <c r="C941" s="15" t="n">
        <v>3</v>
      </c>
      <c r="D941" s="15" t="n">
        <v>2</v>
      </c>
    </row>
    <row r="942" customFormat="false" ht="13.8" hidden="false" customHeight="false" outlineLevel="0" collapsed="false">
      <c r="A942" s="15" t="s">
        <v>1184</v>
      </c>
      <c r="B942" s="15" t="n">
        <v>8.13999999999999</v>
      </c>
      <c r="C942" s="15" t="n">
        <v>4</v>
      </c>
      <c r="D942" s="15" t="n">
        <v>2</v>
      </c>
    </row>
    <row r="943" customFormat="false" ht="13.8" hidden="false" customHeight="false" outlineLevel="0" collapsed="false">
      <c r="A943" s="15" t="s">
        <v>512</v>
      </c>
      <c r="B943" s="15" t="n">
        <v>9.14</v>
      </c>
      <c r="C943" s="15" t="n">
        <v>4</v>
      </c>
      <c r="D943" s="15" t="n">
        <v>2</v>
      </c>
    </row>
    <row r="944" customFormat="false" ht="13.8" hidden="false" customHeight="false" outlineLevel="0" collapsed="false">
      <c r="A944" s="15" t="s">
        <v>1436</v>
      </c>
      <c r="B944" s="15" t="n">
        <v>7.45999999999999</v>
      </c>
      <c r="C944" s="15" t="n">
        <v>4</v>
      </c>
      <c r="D944" s="15" t="n">
        <v>2</v>
      </c>
    </row>
    <row r="945" customFormat="false" ht="13.8" hidden="false" customHeight="false" outlineLevel="0" collapsed="false">
      <c r="A945" s="15" t="s">
        <v>2740</v>
      </c>
      <c r="B945" s="15" t="n">
        <v>8.3</v>
      </c>
      <c r="C945" s="15" t="n">
        <v>5</v>
      </c>
      <c r="D945" s="15" t="n">
        <v>2</v>
      </c>
    </row>
    <row r="946" customFormat="false" ht="13.8" hidden="false" customHeight="false" outlineLevel="0" collapsed="false">
      <c r="A946" s="15" t="s">
        <v>540</v>
      </c>
      <c r="B946" s="15" t="n">
        <v>7.88</v>
      </c>
      <c r="C946" s="15" t="n">
        <v>5</v>
      </c>
      <c r="D946" s="15" t="n">
        <v>2</v>
      </c>
    </row>
    <row r="947" customFormat="false" ht="13.8" hidden="false" customHeight="false" outlineLevel="0" collapsed="false">
      <c r="A947" s="15" t="s">
        <v>2947</v>
      </c>
      <c r="B947" s="15" t="n">
        <v>8.22</v>
      </c>
      <c r="C947" s="15" t="n">
        <v>3</v>
      </c>
      <c r="D947" s="15" t="n">
        <v>2</v>
      </c>
    </row>
    <row r="948" customFormat="false" ht="13.8" hidden="false" customHeight="false" outlineLevel="0" collapsed="false">
      <c r="A948" s="15" t="s">
        <v>2817</v>
      </c>
      <c r="B948" s="15" t="n">
        <v>7.96666666666666</v>
      </c>
      <c r="C948" s="15" t="n">
        <v>4</v>
      </c>
      <c r="D948" s="15" t="n">
        <v>2</v>
      </c>
    </row>
    <row r="949" customFormat="false" ht="13.8" hidden="false" customHeight="false" outlineLevel="0" collapsed="false">
      <c r="A949" s="15" t="s">
        <v>2565</v>
      </c>
      <c r="B949" s="15" t="n">
        <v>8.24</v>
      </c>
      <c r="C949" s="15" t="n">
        <v>5</v>
      </c>
      <c r="D949" s="15" t="n">
        <v>2</v>
      </c>
    </row>
    <row r="950" customFormat="false" ht="13.8" hidden="false" customHeight="false" outlineLevel="0" collapsed="false">
      <c r="A950" s="15" t="s">
        <v>2678</v>
      </c>
      <c r="B950" s="15" t="n">
        <v>9.12</v>
      </c>
      <c r="C950" s="15" t="n">
        <v>5</v>
      </c>
      <c r="D950" s="15" t="n">
        <v>2</v>
      </c>
    </row>
    <row r="951" customFormat="false" ht="13.8" hidden="false" customHeight="false" outlineLevel="0" collapsed="false">
      <c r="A951" s="15" t="s">
        <v>2921</v>
      </c>
      <c r="B951" s="15" t="n">
        <v>6.77999999999999</v>
      </c>
      <c r="C951" s="15" t="n">
        <v>4</v>
      </c>
      <c r="D951" s="15" t="n">
        <v>2</v>
      </c>
    </row>
    <row r="952" customFormat="false" ht="13.8" hidden="false" customHeight="false" outlineLevel="0" collapsed="false">
      <c r="A952" s="15" t="s">
        <v>2932</v>
      </c>
      <c r="B952" s="15" t="n">
        <v>9.44</v>
      </c>
      <c r="C952" s="15" t="n">
        <v>3</v>
      </c>
      <c r="D952" s="15" t="n">
        <v>2</v>
      </c>
    </row>
    <row r="953" customFormat="false" ht="13.8" hidden="false" customHeight="false" outlineLevel="0" collapsed="false">
      <c r="A953" s="15" t="s">
        <v>1401</v>
      </c>
      <c r="B953" s="15" t="n">
        <v>8.64</v>
      </c>
      <c r="C953" s="15" t="n">
        <v>4</v>
      </c>
      <c r="D953" s="15" t="n">
        <v>2</v>
      </c>
    </row>
    <row r="954" customFormat="false" ht="13.8" hidden="false" customHeight="false" outlineLevel="0" collapsed="false">
      <c r="A954" s="15" t="s">
        <v>2563</v>
      </c>
      <c r="B954" s="15" t="n">
        <v>8.41999999999999</v>
      </c>
      <c r="C954" s="15" t="n">
        <v>5</v>
      </c>
      <c r="D954" s="15" t="n">
        <v>2</v>
      </c>
    </row>
    <row r="955" customFormat="false" ht="13.8" hidden="false" customHeight="false" outlineLevel="0" collapsed="false">
      <c r="A955" s="15" t="s">
        <v>2894</v>
      </c>
      <c r="B955" s="15" t="n">
        <v>7.77999999999999</v>
      </c>
      <c r="C955" s="15" t="n">
        <v>4</v>
      </c>
      <c r="D955" s="15" t="n">
        <v>2</v>
      </c>
    </row>
    <row r="956" customFormat="false" ht="13.8" hidden="false" customHeight="false" outlineLevel="0" collapsed="false">
      <c r="A956" s="15" t="s">
        <v>1121</v>
      </c>
      <c r="B956" s="15" t="n">
        <v>8.28</v>
      </c>
      <c r="C956" s="15" t="n">
        <v>3</v>
      </c>
      <c r="D956" s="15" t="n">
        <v>2</v>
      </c>
    </row>
    <row r="957" customFormat="false" ht="13.8" hidden="false" customHeight="false" outlineLevel="0" collapsed="false">
      <c r="A957" s="15" t="s">
        <v>993</v>
      </c>
      <c r="B957" s="15" t="n">
        <v>7.77999999999999</v>
      </c>
      <c r="C957" s="15" t="n">
        <v>5</v>
      </c>
      <c r="D957" s="15" t="n">
        <v>2</v>
      </c>
    </row>
    <row r="958" customFormat="false" ht="13.8" hidden="false" customHeight="false" outlineLevel="0" collapsed="false">
      <c r="A958" s="15" t="s">
        <v>964</v>
      </c>
      <c r="B958" s="15" t="n">
        <v>7.44</v>
      </c>
      <c r="C958" s="15" t="n">
        <v>5</v>
      </c>
      <c r="D958" s="15" t="n">
        <v>2</v>
      </c>
    </row>
    <row r="959" customFormat="false" ht="13.8" hidden="false" customHeight="false" outlineLevel="0" collapsed="false">
      <c r="A959" s="15" t="s">
        <v>1441</v>
      </c>
      <c r="B959" s="15" t="n">
        <v>8.86</v>
      </c>
      <c r="C959" s="15" t="n">
        <v>3</v>
      </c>
      <c r="D959" s="15" t="n">
        <v>2</v>
      </c>
    </row>
    <row r="960" customFormat="false" ht="13.8" hidden="false" customHeight="false" outlineLevel="0" collapsed="false">
      <c r="A960" s="15" t="s">
        <v>2840</v>
      </c>
      <c r="B960" s="15" t="n">
        <v>7.34</v>
      </c>
      <c r="C960" s="15" t="n">
        <v>4</v>
      </c>
      <c r="D960" s="15" t="n">
        <v>2</v>
      </c>
    </row>
    <row r="961" customFormat="false" ht="13.8" hidden="false" customHeight="false" outlineLevel="0" collapsed="false">
      <c r="A961" s="15" t="s">
        <v>1133</v>
      </c>
      <c r="B961" s="15" t="n">
        <v>8</v>
      </c>
      <c r="C961" s="15" t="n">
        <v>5</v>
      </c>
      <c r="D961" s="15" t="n">
        <v>2</v>
      </c>
    </row>
    <row r="962" customFormat="false" ht="13.8" hidden="false" customHeight="false" outlineLevel="0" collapsed="false">
      <c r="A962" s="15" t="s">
        <v>2981</v>
      </c>
      <c r="B962" s="15" t="n">
        <v>7.76</v>
      </c>
      <c r="C962" s="15" t="n">
        <v>3</v>
      </c>
      <c r="D962" s="15" t="n">
        <v>2</v>
      </c>
    </row>
    <row r="963" customFormat="false" ht="13.8" hidden="false" customHeight="false" outlineLevel="0" collapsed="false">
      <c r="A963" s="15" t="s">
        <v>379</v>
      </c>
      <c r="B963" s="15" t="n">
        <v>8.95999999999999</v>
      </c>
      <c r="C963" s="15" t="n">
        <v>5</v>
      </c>
      <c r="D963" s="15" t="n">
        <v>2</v>
      </c>
    </row>
    <row r="964" customFormat="false" ht="13.8" hidden="false" customHeight="false" outlineLevel="0" collapsed="false">
      <c r="A964" s="15" t="s">
        <v>2592</v>
      </c>
      <c r="B964" s="15" t="n">
        <v>8.54</v>
      </c>
      <c r="C964" s="15" t="n">
        <v>5</v>
      </c>
      <c r="D964" s="15" t="n">
        <v>2</v>
      </c>
    </row>
    <row r="965" customFormat="false" ht="13.8" hidden="false" customHeight="false" outlineLevel="0" collapsed="false">
      <c r="A965" s="15" t="s">
        <v>883</v>
      </c>
      <c r="B965" s="15" t="n">
        <v>7.27999999999999</v>
      </c>
      <c r="C965" s="15" t="n">
        <v>5</v>
      </c>
      <c r="D965" s="15" t="n">
        <v>2</v>
      </c>
    </row>
    <row r="966" customFormat="false" ht="13.8" hidden="false" customHeight="false" outlineLevel="0" collapsed="false">
      <c r="A966" s="15" t="s">
        <v>1252</v>
      </c>
      <c r="B966" s="15" t="n">
        <v>4.7</v>
      </c>
      <c r="C966" s="15" t="n">
        <v>5</v>
      </c>
      <c r="D966" s="15" t="n">
        <v>2</v>
      </c>
    </row>
    <row r="967" customFormat="false" ht="13.8" hidden="false" customHeight="false" outlineLevel="0" collapsed="false">
      <c r="A967" s="15" t="s">
        <v>933</v>
      </c>
      <c r="B967" s="15" t="n">
        <v>8.71999999999999</v>
      </c>
      <c r="C967" s="15" t="n">
        <v>5</v>
      </c>
      <c r="D967" s="15" t="n">
        <v>2</v>
      </c>
    </row>
    <row r="968" customFormat="false" ht="13.8" hidden="false" customHeight="false" outlineLevel="0" collapsed="false">
      <c r="A968" s="15" t="s">
        <v>141</v>
      </c>
      <c r="B968" s="15" t="n">
        <v>8.52</v>
      </c>
      <c r="C968" s="15" t="n">
        <v>5</v>
      </c>
      <c r="D968" s="15" t="n">
        <v>2</v>
      </c>
    </row>
    <row r="969" customFormat="false" ht="13.8" hidden="false" customHeight="false" outlineLevel="0" collapsed="false">
      <c r="A969" s="15" t="s">
        <v>399</v>
      </c>
      <c r="B969" s="15" t="n">
        <v>6.6</v>
      </c>
      <c r="C969" s="15" t="n">
        <v>4</v>
      </c>
      <c r="D969" s="15" t="n">
        <v>2</v>
      </c>
    </row>
    <row r="970" customFormat="false" ht="13.8" hidden="false" customHeight="false" outlineLevel="0" collapsed="false">
      <c r="A970" s="15" t="s">
        <v>2588</v>
      </c>
      <c r="B970" s="15" t="n">
        <v>8.67999999999999</v>
      </c>
      <c r="C970" s="15" t="n">
        <v>5</v>
      </c>
      <c r="D970" s="15" t="n">
        <v>2</v>
      </c>
    </row>
    <row r="971" customFormat="false" ht="13.8" hidden="false" customHeight="false" outlineLevel="0" collapsed="false">
      <c r="A971" s="15" t="s">
        <v>1284</v>
      </c>
      <c r="B971" s="15" t="n">
        <v>8.02</v>
      </c>
      <c r="C971" s="15" t="n">
        <v>3</v>
      </c>
      <c r="D971" s="15" t="n">
        <v>2</v>
      </c>
    </row>
    <row r="972" customFormat="false" ht="13.8" hidden="false" customHeight="false" outlineLevel="0" collapsed="false">
      <c r="A972" s="15" t="s">
        <v>2788</v>
      </c>
      <c r="B972" s="15" t="n">
        <v>8.26</v>
      </c>
      <c r="C972" s="15" t="n">
        <v>4</v>
      </c>
      <c r="D972" s="15" t="n">
        <v>2</v>
      </c>
    </row>
    <row r="973" customFormat="false" ht="13.8" hidden="false" customHeight="false" outlineLevel="0" collapsed="false">
      <c r="A973" s="15" t="s">
        <v>834</v>
      </c>
      <c r="B973" s="15" t="n">
        <v>7.92</v>
      </c>
      <c r="C973" s="15" t="n">
        <v>5</v>
      </c>
      <c r="D973" s="15" t="n">
        <v>2</v>
      </c>
    </row>
    <row r="974" customFormat="false" ht="13.8" hidden="false" customHeight="false" outlineLevel="0" collapsed="false">
      <c r="A974" s="15" t="s">
        <v>210</v>
      </c>
      <c r="B974" s="15" t="n">
        <v>7.65999999999999</v>
      </c>
      <c r="C974" s="15" t="n">
        <v>4</v>
      </c>
      <c r="D974" s="15" t="n">
        <v>2</v>
      </c>
    </row>
    <row r="975" customFormat="false" ht="13.8" hidden="false" customHeight="false" outlineLevel="0" collapsed="false">
      <c r="A975" s="15" t="s">
        <v>247</v>
      </c>
      <c r="B975" s="15" t="n">
        <v>7.5</v>
      </c>
      <c r="C975" s="15" t="n">
        <v>3</v>
      </c>
      <c r="D975" s="15" t="n">
        <v>2</v>
      </c>
    </row>
    <row r="976" customFormat="false" ht="13.8" hidden="false" customHeight="false" outlineLevel="0" collapsed="false">
      <c r="A976" s="15" t="s">
        <v>2914</v>
      </c>
      <c r="B976" s="15" t="n">
        <v>7.7</v>
      </c>
      <c r="C976" s="15" t="n">
        <v>4</v>
      </c>
      <c r="D976" s="15" t="n">
        <v>2</v>
      </c>
    </row>
    <row r="977" customFormat="false" ht="13.8" hidden="false" customHeight="false" outlineLevel="0" collapsed="false">
      <c r="A977" s="15" t="s">
        <v>673</v>
      </c>
      <c r="B977" s="15" t="n">
        <v>7.25</v>
      </c>
      <c r="C977" s="15" t="n">
        <v>4</v>
      </c>
      <c r="D977" s="15" t="n">
        <v>2</v>
      </c>
    </row>
    <row r="978" customFormat="false" ht="13.8" hidden="false" customHeight="false" outlineLevel="0" collapsed="false">
      <c r="A978" s="15" t="s">
        <v>2830</v>
      </c>
      <c r="B978" s="15" t="n">
        <v>7.76</v>
      </c>
      <c r="C978" s="15" t="n">
        <v>4</v>
      </c>
      <c r="D978" s="15" t="n">
        <v>2</v>
      </c>
    </row>
    <row r="979" customFormat="false" ht="13.8" hidden="false" customHeight="false" outlineLevel="0" collapsed="false">
      <c r="A979" s="15" t="s">
        <v>3029</v>
      </c>
      <c r="B979" s="15" t="n">
        <v>7.9</v>
      </c>
      <c r="C979" s="15" t="n">
        <v>3</v>
      </c>
      <c r="D979" s="15" t="n">
        <v>2</v>
      </c>
    </row>
    <row r="980" customFormat="false" ht="13.8" hidden="false" customHeight="false" outlineLevel="0" collapsed="false">
      <c r="A980" s="15" t="s">
        <v>688</v>
      </c>
      <c r="B980" s="15" t="n">
        <v>8.18</v>
      </c>
      <c r="C980" s="15" t="n">
        <v>3</v>
      </c>
      <c r="D980" s="15" t="n">
        <v>2</v>
      </c>
    </row>
    <row r="981" customFormat="false" ht="13.8" hidden="false" customHeight="false" outlineLevel="0" collapsed="false">
      <c r="A981" s="15" t="s">
        <v>1422</v>
      </c>
      <c r="B981" s="15" t="n">
        <v>7</v>
      </c>
      <c r="C981" s="15" t="n">
        <v>4</v>
      </c>
      <c r="D981" s="15" t="n">
        <v>2</v>
      </c>
    </row>
    <row r="982" customFormat="false" ht="13.8" hidden="false" customHeight="false" outlineLevel="0" collapsed="false">
      <c r="A982" s="15" t="s">
        <v>22</v>
      </c>
      <c r="B982" s="15" t="n">
        <v>7.92</v>
      </c>
      <c r="C982" s="15" t="n">
        <v>5</v>
      </c>
      <c r="D982" s="15" t="n">
        <v>2</v>
      </c>
    </row>
    <row r="983" customFormat="false" ht="13.8" hidden="false" customHeight="false" outlineLevel="0" collapsed="false">
      <c r="A983" s="15" t="s">
        <v>2995</v>
      </c>
      <c r="B983" s="15" t="n">
        <v>9.3</v>
      </c>
      <c r="C983" s="15" t="n">
        <v>3</v>
      </c>
      <c r="D983" s="15" t="n">
        <v>2</v>
      </c>
    </row>
    <row r="984" customFormat="false" ht="13.8" hidden="false" customHeight="false" outlineLevel="0" collapsed="false">
      <c r="A984" s="15" t="s">
        <v>2819</v>
      </c>
      <c r="B984" s="15" t="n">
        <v>5.48</v>
      </c>
      <c r="C984" s="15" t="n">
        <v>4</v>
      </c>
      <c r="D984" s="15" t="n">
        <v>2</v>
      </c>
    </row>
    <row r="985" customFormat="false" ht="13.8" hidden="false" customHeight="false" outlineLevel="0" collapsed="false">
      <c r="A985" s="15" t="s">
        <v>3027</v>
      </c>
      <c r="B985" s="15" t="n">
        <v>7.77999999999999</v>
      </c>
      <c r="C985" s="15" t="n">
        <v>3</v>
      </c>
      <c r="D985" s="15" t="n">
        <v>2</v>
      </c>
    </row>
    <row r="986" customFormat="false" ht="13.8" hidden="false" customHeight="false" outlineLevel="0" collapsed="false">
      <c r="A986" s="15" t="s">
        <v>3026</v>
      </c>
      <c r="B986" s="15" t="n">
        <v>8.12</v>
      </c>
      <c r="C986" s="15" t="n">
        <v>3</v>
      </c>
      <c r="D986" s="15" t="n">
        <v>2</v>
      </c>
    </row>
    <row r="987" customFormat="false" ht="13.8" hidden="false" customHeight="false" outlineLevel="0" collapsed="false">
      <c r="A987" s="15" t="s">
        <v>396</v>
      </c>
      <c r="B987" s="15" t="n">
        <v>8.58</v>
      </c>
      <c r="C987" s="15" t="n">
        <v>3</v>
      </c>
      <c r="D987" s="15" t="n">
        <v>2</v>
      </c>
    </row>
    <row r="988" customFormat="false" ht="13.8" hidden="false" customHeight="false" outlineLevel="0" collapsed="false">
      <c r="A988" s="15" t="s">
        <v>303</v>
      </c>
      <c r="B988" s="15" t="n">
        <v>8.6</v>
      </c>
      <c r="C988" s="15" t="n">
        <v>5</v>
      </c>
      <c r="D988" s="15" t="n">
        <v>2</v>
      </c>
    </row>
    <row r="989" customFormat="false" ht="13.8" hidden="false" customHeight="false" outlineLevel="0" collapsed="false">
      <c r="A989" s="15" t="s">
        <v>2643</v>
      </c>
      <c r="B989" s="15" t="n">
        <v>6.88</v>
      </c>
      <c r="C989" s="15" t="n">
        <v>5</v>
      </c>
      <c r="D989" s="15" t="n">
        <v>2</v>
      </c>
    </row>
    <row r="990" customFormat="false" ht="13.8" hidden="false" customHeight="false" outlineLevel="0" collapsed="false">
      <c r="A990" s="15" t="s">
        <v>2590</v>
      </c>
      <c r="B990" s="15" t="n">
        <v>5.64</v>
      </c>
      <c r="C990" s="15" t="n">
        <v>5</v>
      </c>
      <c r="D990" s="15" t="n">
        <v>2</v>
      </c>
    </row>
    <row r="991" customFormat="false" ht="13.8" hidden="false" customHeight="false" outlineLevel="0" collapsed="false">
      <c r="A991" s="15" t="s">
        <v>2784</v>
      </c>
      <c r="B991" s="15" t="n">
        <v>8.77999999999999</v>
      </c>
      <c r="C991" s="15" t="n">
        <v>4</v>
      </c>
      <c r="D991" s="15" t="n">
        <v>2</v>
      </c>
    </row>
    <row r="992" customFormat="false" ht="13.8" hidden="false" customHeight="false" outlineLevel="0" collapsed="false">
      <c r="A992" s="15" t="s">
        <v>1024</v>
      </c>
      <c r="B992" s="15" t="n">
        <v>7.06</v>
      </c>
      <c r="C992" s="15" t="n">
        <v>3</v>
      </c>
      <c r="D992" s="15" t="n">
        <v>2</v>
      </c>
    </row>
    <row r="993" customFormat="false" ht="13.8" hidden="false" customHeight="false" outlineLevel="0" collapsed="false">
      <c r="A993" s="15" t="s">
        <v>2680</v>
      </c>
      <c r="B993" s="15" t="n">
        <v>6.77999999999999</v>
      </c>
      <c r="C993" s="15" t="n">
        <v>5</v>
      </c>
      <c r="D993" s="15" t="n">
        <v>2</v>
      </c>
    </row>
    <row r="994" customFormat="false" ht="13.8" hidden="false" customHeight="false" outlineLevel="0" collapsed="false">
      <c r="A994" s="15" t="s">
        <v>1170</v>
      </c>
      <c r="B994" s="15" t="n">
        <v>6.8</v>
      </c>
      <c r="C994" s="15" t="n">
        <v>4</v>
      </c>
      <c r="D994" s="15" t="n">
        <v>2</v>
      </c>
    </row>
    <row r="995" customFormat="false" ht="13.8" hidden="false" customHeight="false" outlineLevel="0" collapsed="false">
      <c r="A995" s="15" t="s">
        <v>2825</v>
      </c>
      <c r="B995" s="15" t="n">
        <v>8.68</v>
      </c>
      <c r="C995" s="15" t="n">
        <v>4</v>
      </c>
      <c r="D995" s="15" t="n">
        <v>2</v>
      </c>
    </row>
    <row r="996" customFormat="false" ht="13.8" hidden="false" customHeight="false" outlineLevel="0" collapsed="false">
      <c r="A996" s="15" t="s">
        <v>2697</v>
      </c>
      <c r="B996" s="15" t="n">
        <v>7.5</v>
      </c>
      <c r="C996" s="15" t="n">
        <v>5</v>
      </c>
      <c r="D996" s="15" t="n">
        <v>2</v>
      </c>
    </row>
    <row r="997" customFormat="false" ht="13.8" hidden="false" customHeight="false" outlineLevel="0" collapsed="false">
      <c r="A997" s="15" t="s">
        <v>76</v>
      </c>
      <c r="B997" s="15" t="n">
        <v>8.45999999999999</v>
      </c>
      <c r="C997" s="15" t="n">
        <v>3</v>
      </c>
      <c r="D997" s="15" t="n">
        <v>2</v>
      </c>
    </row>
    <row r="998" customFormat="false" ht="13.8" hidden="false" customHeight="false" outlineLevel="0" collapsed="false">
      <c r="A998" s="15" t="s">
        <v>2880</v>
      </c>
      <c r="B998" s="15" t="n">
        <v>9.13999999999999</v>
      </c>
      <c r="C998" s="15" t="n">
        <v>4</v>
      </c>
      <c r="D998" s="15" t="n">
        <v>2</v>
      </c>
    </row>
    <row r="999" customFormat="false" ht="13.8" hidden="false" customHeight="false" outlineLevel="0" collapsed="false">
      <c r="A999" s="15" t="s">
        <v>486</v>
      </c>
      <c r="B999" s="15" t="n">
        <v>7.72</v>
      </c>
      <c r="C999" s="15" t="n">
        <v>5</v>
      </c>
      <c r="D999" s="15" t="n">
        <v>2</v>
      </c>
    </row>
    <row r="1000" customFormat="false" ht="13.8" hidden="false" customHeight="false" outlineLevel="0" collapsed="false">
      <c r="A1000" s="15" t="s">
        <v>2611</v>
      </c>
      <c r="B1000" s="15" t="n">
        <v>8.2</v>
      </c>
      <c r="C1000" s="15" t="n">
        <v>5</v>
      </c>
      <c r="D1000" s="15" t="n">
        <v>2</v>
      </c>
    </row>
    <row r="1001" customFormat="false" ht="13.8" hidden="false" customHeight="false" outlineLevel="0" collapsed="false">
      <c r="A1001" s="15" t="s">
        <v>2636</v>
      </c>
      <c r="B1001" s="15" t="n">
        <v>8.12</v>
      </c>
      <c r="C1001" s="15" t="n">
        <v>5</v>
      </c>
      <c r="D1001" s="15" t="n">
        <v>2</v>
      </c>
    </row>
    <row r="1002" customFormat="false" ht="13.8" hidden="false" customHeight="false" outlineLevel="0" collapsed="false">
      <c r="A1002" s="15" t="s">
        <v>2916</v>
      </c>
      <c r="B1002" s="15" t="n">
        <v>6.89999999999999</v>
      </c>
      <c r="C1002" s="15" t="n">
        <v>4</v>
      </c>
      <c r="D1002" s="15" t="n">
        <v>2</v>
      </c>
    </row>
    <row r="1003" customFormat="false" ht="13.8" hidden="false" customHeight="false" outlineLevel="0" collapsed="false">
      <c r="A1003" s="15" t="s">
        <v>3031</v>
      </c>
      <c r="B1003" s="15" t="n">
        <v>8.2</v>
      </c>
      <c r="C1003" s="15" t="n">
        <v>3</v>
      </c>
      <c r="D1003" s="15" t="n">
        <v>2</v>
      </c>
    </row>
    <row r="1004" customFormat="false" ht="13.8" hidden="false" customHeight="false" outlineLevel="0" collapsed="false">
      <c r="A1004" s="15" t="s">
        <v>929</v>
      </c>
      <c r="B1004" s="15" t="n">
        <v>7.64</v>
      </c>
      <c r="C1004" s="15" t="n">
        <v>5</v>
      </c>
      <c r="D1004" s="15" t="n">
        <v>2</v>
      </c>
    </row>
    <row r="1005" customFormat="false" ht="13.8" hidden="false" customHeight="false" outlineLevel="0" collapsed="false">
      <c r="A1005" s="15" t="s">
        <v>2561</v>
      </c>
      <c r="B1005" s="15" t="n">
        <v>7.64</v>
      </c>
      <c r="C1005" s="15" t="n">
        <v>5</v>
      </c>
      <c r="D1005" s="15" t="n">
        <v>2</v>
      </c>
    </row>
    <row r="1006" customFormat="false" ht="13.8" hidden="false" customHeight="false" outlineLevel="0" collapsed="false">
      <c r="A1006" s="15" t="s">
        <v>2557</v>
      </c>
      <c r="B1006" s="15" t="n">
        <v>6.53999999999999</v>
      </c>
      <c r="C1006" s="15" t="n">
        <v>5</v>
      </c>
      <c r="D1006" s="15" t="n">
        <v>2</v>
      </c>
    </row>
    <row r="1007" customFormat="false" ht="13.8" hidden="false" customHeight="false" outlineLevel="0" collapsed="false">
      <c r="A1007" s="15" t="s">
        <v>1157</v>
      </c>
      <c r="B1007" s="15" t="n">
        <v>7.8</v>
      </c>
      <c r="C1007" s="15" t="n">
        <v>4</v>
      </c>
      <c r="D1007" s="15" t="n">
        <v>2</v>
      </c>
    </row>
    <row r="1008" customFormat="false" ht="13.8" hidden="false" customHeight="false" outlineLevel="0" collapsed="false">
      <c r="A1008" s="15" t="s">
        <v>3003</v>
      </c>
      <c r="B1008" s="15" t="n">
        <v>8.2</v>
      </c>
      <c r="C1008" s="15" t="n">
        <v>3</v>
      </c>
      <c r="D1008" s="15" t="n">
        <v>2</v>
      </c>
    </row>
    <row r="1009" customFormat="false" ht="13.8" hidden="false" customHeight="false" outlineLevel="0" collapsed="false">
      <c r="A1009" s="15" t="s">
        <v>804</v>
      </c>
      <c r="B1009" s="15" t="n">
        <v>6.925</v>
      </c>
      <c r="C1009" s="15" t="n">
        <v>5</v>
      </c>
      <c r="D1009" s="15" t="n">
        <v>2</v>
      </c>
    </row>
    <row r="1010" customFormat="false" ht="13.8" hidden="false" customHeight="false" outlineLevel="0" collapsed="false">
      <c r="A1010" s="15" t="s">
        <v>2897</v>
      </c>
      <c r="B1010" s="15" t="n">
        <v>8.28</v>
      </c>
      <c r="C1010" s="15" t="n">
        <v>4</v>
      </c>
      <c r="D1010" s="15" t="n">
        <v>2</v>
      </c>
    </row>
    <row r="1011" customFormat="false" ht="13.8" hidden="false" customHeight="false" outlineLevel="0" collapsed="false">
      <c r="A1011" s="15" t="s">
        <v>2701</v>
      </c>
      <c r="B1011" s="15" t="n">
        <v>9.32</v>
      </c>
      <c r="C1011" s="15" t="n">
        <v>5</v>
      </c>
      <c r="D1011" s="15" t="n">
        <v>2</v>
      </c>
    </row>
    <row r="1012" customFormat="false" ht="13.8" hidden="false" customHeight="false" outlineLevel="0" collapsed="false">
      <c r="A1012" s="15" t="s">
        <v>2872</v>
      </c>
      <c r="B1012" s="15" t="n">
        <v>8.64</v>
      </c>
      <c r="C1012" s="15" t="n">
        <v>4</v>
      </c>
      <c r="D1012" s="15" t="n">
        <v>2</v>
      </c>
    </row>
    <row r="1013" customFormat="false" ht="13.8" hidden="false" customHeight="false" outlineLevel="0" collapsed="false">
      <c r="A1013" s="15" t="s">
        <v>331</v>
      </c>
      <c r="B1013" s="15" t="n">
        <v>7.97999999999999</v>
      </c>
      <c r="C1013" s="15" t="n">
        <v>5</v>
      </c>
      <c r="D1013" s="15" t="n">
        <v>2</v>
      </c>
    </row>
    <row r="1014" customFormat="false" ht="13.8" hidden="false" customHeight="false" outlineLevel="0" collapsed="false">
      <c r="A1014" s="15" t="s">
        <v>2690</v>
      </c>
      <c r="B1014" s="15" t="n">
        <v>7.97999999999999</v>
      </c>
      <c r="C1014" s="15" t="n">
        <v>5</v>
      </c>
      <c r="D1014" s="15" t="n">
        <v>2</v>
      </c>
    </row>
    <row r="1015" customFormat="false" ht="13.8" hidden="false" customHeight="false" outlineLevel="0" collapsed="false">
      <c r="A1015" s="15" t="s">
        <v>2647</v>
      </c>
      <c r="B1015" s="15" t="n">
        <v>7.1</v>
      </c>
      <c r="C1015" s="15" t="n">
        <v>5</v>
      </c>
      <c r="D1015" s="15" t="n">
        <v>2</v>
      </c>
    </row>
    <row r="1016" customFormat="false" ht="13.8" hidden="false" customHeight="false" outlineLevel="0" collapsed="false">
      <c r="A1016" s="15" t="s">
        <v>2867</v>
      </c>
      <c r="B1016" s="15" t="n">
        <v>8.56</v>
      </c>
      <c r="C1016" s="15" t="n">
        <v>4</v>
      </c>
      <c r="D1016" s="15" t="n">
        <v>2</v>
      </c>
    </row>
    <row r="1017" customFormat="false" ht="13.8" hidden="false" customHeight="false" outlineLevel="0" collapsed="false">
      <c r="A1017" s="15" t="s">
        <v>96</v>
      </c>
      <c r="B1017" s="15" t="n">
        <v>8.77999999999999</v>
      </c>
      <c r="C1017" s="15" t="n">
        <v>4</v>
      </c>
      <c r="D1017" s="15" t="n">
        <v>2</v>
      </c>
    </row>
    <row r="1018" customFormat="false" ht="13.8" hidden="false" customHeight="false" outlineLevel="0" collapsed="false">
      <c r="A1018" s="15" t="s">
        <v>1281</v>
      </c>
      <c r="B1018" s="15" t="n">
        <v>5.45</v>
      </c>
      <c r="C1018" s="15" t="n">
        <v>4</v>
      </c>
      <c r="D1018" s="15" t="n">
        <v>2</v>
      </c>
    </row>
    <row r="1019" customFormat="false" ht="13.8" hidden="false" customHeight="false" outlineLevel="0" collapsed="false">
      <c r="A1019" s="15" t="s">
        <v>2951</v>
      </c>
      <c r="B1019" s="15" t="n">
        <v>8.12</v>
      </c>
      <c r="C1019" s="15" t="n">
        <v>3</v>
      </c>
      <c r="D1019" s="15" t="n">
        <v>2</v>
      </c>
    </row>
    <row r="1020" customFormat="false" ht="13.8" hidden="false" customHeight="false" outlineLevel="0" collapsed="false">
      <c r="A1020" s="15" t="s">
        <v>2615</v>
      </c>
      <c r="B1020" s="15" t="n">
        <v>9.37999999999999</v>
      </c>
      <c r="C1020" s="15" t="n">
        <v>5</v>
      </c>
      <c r="D1020" s="15" t="n">
        <v>2</v>
      </c>
    </row>
    <row r="1021" customFormat="false" ht="13.8" hidden="false" customHeight="false" outlineLevel="0" collapsed="false">
      <c r="A1021" s="15" t="s">
        <v>2711</v>
      </c>
      <c r="B1021" s="15" t="n">
        <v>8</v>
      </c>
      <c r="C1021" s="15" t="n">
        <v>5</v>
      </c>
      <c r="D1021" s="15" t="n">
        <v>2</v>
      </c>
    </row>
    <row r="1022" customFormat="false" ht="13.8" hidden="false" customHeight="false" outlineLevel="0" collapsed="false">
      <c r="A1022" s="15" t="s">
        <v>2991</v>
      </c>
      <c r="B1022" s="15" t="n">
        <v>8.58</v>
      </c>
      <c r="C1022" s="15" t="n">
        <v>3</v>
      </c>
      <c r="D1022" s="15" t="n">
        <v>2</v>
      </c>
    </row>
    <row r="1023" customFormat="false" ht="13.8" hidden="false" customHeight="false" outlineLevel="0" collapsed="false">
      <c r="A1023" s="15" t="s">
        <v>2858</v>
      </c>
      <c r="B1023" s="15" t="n">
        <v>7.96</v>
      </c>
      <c r="C1023" s="15" t="n">
        <v>4</v>
      </c>
      <c r="D1023" s="15" t="n">
        <v>2</v>
      </c>
    </row>
    <row r="1024" customFormat="false" ht="13.8" hidden="false" customHeight="false" outlineLevel="0" collapsed="false">
      <c r="A1024" s="15" t="s">
        <v>1088</v>
      </c>
      <c r="B1024" s="15" t="n">
        <v>6.96</v>
      </c>
      <c r="C1024" s="15" t="n">
        <v>5</v>
      </c>
      <c r="D1024" s="15" t="n">
        <v>2</v>
      </c>
    </row>
    <row r="1025" customFormat="false" ht="13.8" hidden="false" customHeight="false" outlineLevel="0" collapsed="false">
      <c r="A1025" s="15" t="s">
        <v>2810</v>
      </c>
      <c r="B1025" s="15" t="n">
        <v>8.08</v>
      </c>
      <c r="C1025" s="15" t="n">
        <v>4</v>
      </c>
      <c r="D1025" s="15" t="n">
        <v>2</v>
      </c>
    </row>
    <row r="1026" customFormat="false" ht="13.8" hidden="false" customHeight="false" outlineLevel="0" collapsed="false">
      <c r="A1026" s="15" t="s">
        <v>2796</v>
      </c>
      <c r="B1026" s="15" t="n">
        <v>7.7</v>
      </c>
      <c r="C1026" s="15" t="n">
        <v>4</v>
      </c>
      <c r="D1026" s="15" t="n">
        <v>2</v>
      </c>
    </row>
    <row r="1027" customFormat="false" ht="13.8" hidden="false" customHeight="false" outlineLevel="0" collapsed="false">
      <c r="A1027" s="15" t="s">
        <v>2738</v>
      </c>
      <c r="B1027" s="15" t="n">
        <v>7.84</v>
      </c>
      <c r="C1027" s="15" t="n">
        <v>5</v>
      </c>
      <c r="D1027" s="15" t="n">
        <v>2</v>
      </c>
    </row>
    <row r="1028" customFormat="false" ht="13.8" hidden="false" customHeight="false" outlineLevel="0" collapsed="false">
      <c r="A1028" s="15" t="s">
        <v>2766</v>
      </c>
      <c r="B1028" s="15" t="n">
        <v>8.52</v>
      </c>
      <c r="C1028" s="15" t="n">
        <v>4</v>
      </c>
      <c r="D1028" s="15" t="n">
        <v>2</v>
      </c>
    </row>
    <row r="1029" customFormat="false" ht="13.8" hidden="false" customHeight="false" outlineLevel="0" collapsed="false">
      <c r="A1029" s="15" t="s">
        <v>1428</v>
      </c>
      <c r="B1029" s="15" t="n">
        <v>8.62</v>
      </c>
      <c r="C1029" s="15" t="n">
        <v>5</v>
      </c>
      <c r="D1029" s="15" t="n">
        <v>2</v>
      </c>
    </row>
    <row r="1030" customFormat="false" ht="13.8" hidden="false" customHeight="false" outlineLevel="0" collapsed="false">
      <c r="A1030" s="15" t="s">
        <v>2570</v>
      </c>
      <c r="B1030" s="15" t="n">
        <v>6.95999999999999</v>
      </c>
      <c r="C1030" s="15" t="n">
        <v>5</v>
      </c>
      <c r="D1030" s="15" t="n">
        <v>2</v>
      </c>
    </row>
    <row r="1031" customFormat="false" ht="13.8" hidden="false" customHeight="false" outlineLevel="0" collapsed="false">
      <c r="A1031" s="15" t="s">
        <v>2979</v>
      </c>
      <c r="B1031" s="15" t="n">
        <v>8</v>
      </c>
      <c r="C1031" s="15" t="n">
        <v>3</v>
      </c>
      <c r="D1031" s="15" t="n">
        <v>2</v>
      </c>
    </row>
    <row r="1032" customFormat="false" ht="13.8" hidden="false" customHeight="false" outlineLevel="0" collapsed="false">
      <c r="A1032" s="15" t="s">
        <v>2875</v>
      </c>
      <c r="B1032" s="15" t="n">
        <v>7.82</v>
      </c>
      <c r="C1032" s="15" t="n">
        <v>4</v>
      </c>
      <c r="D1032" s="15" t="n">
        <v>2</v>
      </c>
    </row>
    <row r="1033" customFormat="false" ht="13.8" hidden="false" customHeight="false" outlineLevel="0" collapsed="false">
      <c r="A1033" s="15" t="s">
        <v>2968</v>
      </c>
      <c r="B1033" s="15" t="n">
        <v>7.4</v>
      </c>
      <c r="C1033" s="15" t="n">
        <v>3</v>
      </c>
      <c r="D1033" s="15" t="n">
        <v>2</v>
      </c>
    </row>
    <row r="1034" customFormat="false" ht="13.8" hidden="false" customHeight="false" outlineLevel="0" collapsed="false">
      <c r="A1034" s="15" t="s">
        <v>2772</v>
      </c>
      <c r="B1034" s="15" t="n">
        <v>9.3</v>
      </c>
      <c r="C1034" s="15" t="n">
        <v>4</v>
      </c>
      <c r="D1034" s="15" t="n">
        <v>2</v>
      </c>
    </row>
    <row r="1035" customFormat="false" ht="13.8" hidden="false" customHeight="false" outlineLevel="0" collapsed="false">
      <c r="A1035" s="15" t="s">
        <v>2854</v>
      </c>
      <c r="B1035" s="15" t="n">
        <v>7.8</v>
      </c>
      <c r="C1035" s="15" t="n">
        <v>4</v>
      </c>
      <c r="D1035" s="15" t="n">
        <v>2</v>
      </c>
    </row>
    <row r="1036" customFormat="false" ht="13.8" hidden="false" customHeight="false" outlineLevel="0" collapsed="false">
      <c r="A1036" s="15" t="s">
        <v>1305</v>
      </c>
      <c r="B1036" s="15" t="n">
        <v>7.77999999999999</v>
      </c>
      <c r="C1036" s="15" t="n">
        <v>5</v>
      </c>
      <c r="D1036" s="15" t="n">
        <v>2</v>
      </c>
    </row>
    <row r="1037" customFormat="false" ht="13.8" hidden="false" customHeight="false" outlineLevel="0" collapsed="false">
      <c r="A1037" s="15" t="s">
        <v>2554</v>
      </c>
      <c r="B1037" s="15" t="n">
        <v>8.7</v>
      </c>
      <c r="C1037" s="15" t="n">
        <v>5</v>
      </c>
      <c r="D1037" s="15" t="n">
        <v>2</v>
      </c>
    </row>
    <row r="1038" customFormat="false" ht="13.8" hidden="false" customHeight="false" outlineLevel="0" collapsed="false">
      <c r="A1038" s="15" t="s">
        <v>1330</v>
      </c>
      <c r="B1038" s="15" t="n">
        <v>7.62</v>
      </c>
      <c r="C1038" s="15" t="n">
        <v>4</v>
      </c>
      <c r="D1038" s="15" t="n">
        <v>2</v>
      </c>
    </row>
    <row r="1039" customFormat="false" ht="13.8" hidden="false" customHeight="false" outlineLevel="0" collapsed="false">
      <c r="A1039" s="15" t="s">
        <v>1007</v>
      </c>
      <c r="B1039" s="15" t="n">
        <v>7.77999999999999</v>
      </c>
      <c r="C1039" s="15" t="n">
        <v>5</v>
      </c>
      <c r="D1039" s="15" t="n">
        <v>2</v>
      </c>
    </row>
    <row r="1040" customFormat="false" ht="13.8" hidden="false" customHeight="false" outlineLevel="0" collapsed="false">
      <c r="A1040" s="15" t="s">
        <v>1010</v>
      </c>
      <c r="B1040" s="15" t="n">
        <v>7.94</v>
      </c>
      <c r="C1040" s="15" t="n">
        <v>5</v>
      </c>
      <c r="D1040" s="15" t="n">
        <v>2</v>
      </c>
    </row>
    <row r="1041" customFormat="false" ht="13.8" hidden="false" customHeight="false" outlineLevel="0" collapsed="false">
      <c r="A1041" s="15" t="s">
        <v>1398</v>
      </c>
      <c r="B1041" s="15" t="n">
        <v>8.13999999999999</v>
      </c>
      <c r="C1041" s="15" t="n">
        <v>4</v>
      </c>
      <c r="D1041" s="15" t="n">
        <v>2</v>
      </c>
    </row>
    <row r="1042" customFormat="false" ht="13.8" hidden="false" customHeight="false" outlineLevel="0" collapsed="false">
      <c r="A1042" s="15" t="s">
        <v>1274</v>
      </c>
      <c r="B1042" s="15" t="n">
        <v>8.42</v>
      </c>
      <c r="C1042" s="15" t="n">
        <v>5</v>
      </c>
      <c r="D1042" s="15" t="n">
        <v>2</v>
      </c>
    </row>
    <row r="1043" customFormat="false" ht="13.8" hidden="false" customHeight="false" outlineLevel="0" collapsed="false">
      <c r="A1043" s="15" t="s">
        <v>692</v>
      </c>
      <c r="B1043" s="15" t="n">
        <v>8.32</v>
      </c>
      <c r="C1043" s="15" t="n">
        <v>4</v>
      </c>
      <c r="D1043" s="15" t="n">
        <v>2</v>
      </c>
    </row>
    <row r="1044" customFormat="false" ht="13.8" hidden="false" customHeight="false" outlineLevel="0" collapsed="false">
      <c r="A1044" s="15" t="s">
        <v>323</v>
      </c>
      <c r="B1044" s="15" t="n">
        <v>7.3</v>
      </c>
      <c r="C1044" s="15" t="n">
        <v>4</v>
      </c>
      <c r="D1044" s="15" t="n">
        <v>2</v>
      </c>
    </row>
    <row r="1045" customFormat="false" ht="13.8" hidden="false" customHeight="false" outlineLevel="0" collapsed="false">
      <c r="A1045" s="15" t="s">
        <v>2782</v>
      </c>
      <c r="B1045" s="15" t="n">
        <v>8.5</v>
      </c>
      <c r="C1045" s="15" t="n">
        <v>4</v>
      </c>
      <c r="D1045" s="15" t="n">
        <v>2</v>
      </c>
    </row>
    <row r="1046" customFormat="false" ht="13.8" hidden="false" customHeight="false" outlineLevel="0" collapsed="false">
      <c r="A1046" s="15" t="s">
        <v>1250</v>
      </c>
      <c r="B1046" s="15" t="n">
        <v>5.56</v>
      </c>
      <c r="C1046" s="15" t="n">
        <v>5</v>
      </c>
      <c r="D1046" s="15" t="n">
        <v>2</v>
      </c>
    </row>
    <row r="1047" customFormat="false" ht="13.8" hidden="false" customHeight="false" outlineLevel="0" collapsed="false">
      <c r="A1047" s="15" t="s">
        <v>3005</v>
      </c>
      <c r="B1047" s="15" t="n">
        <v>7.4</v>
      </c>
      <c r="C1047" s="15" t="n">
        <v>3</v>
      </c>
      <c r="D1047" s="15" t="n">
        <v>2</v>
      </c>
    </row>
    <row r="1048" customFormat="false" ht="13.8" hidden="false" customHeight="false" outlineLevel="0" collapsed="false">
      <c r="A1048" s="15" t="s">
        <v>844</v>
      </c>
      <c r="B1048" s="15" t="n">
        <v>7.93999999999999</v>
      </c>
      <c r="C1048" s="15" t="n">
        <v>5</v>
      </c>
      <c r="D1048" s="15" t="n">
        <v>2</v>
      </c>
    </row>
    <row r="1049" customFormat="false" ht="13.8" hidden="false" customHeight="false" outlineLevel="0" collapsed="false">
      <c r="A1049" s="15" t="s">
        <v>18</v>
      </c>
      <c r="B1049" s="15" t="n">
        <v>7.47999999999999</v>
      </c>
      <c r="C1049" s="15" t="n">
        <v>5</v>
      </c>
      <c r="D1049" s="15" t="n">
        <v>2</v>
      </c>
    </row>
    <row r="1050" customFormat="false" ht="13.8" hidden="false" customHeight="false" outlineLevel="0" collapsed="false">
      <c r="A1050" s="15" t="s">
        <v>2912</v>
      </c>
      <c r="B1050" s="15" t="n">
        <v>8.95999999999999</v>
      </c>
      <c r="C1050" s="15" t="n">
        <v>4</v>
      </c>
      <c r="D1050" s="15" t="n">
        <v>2</v>
      </c>
    </row>
    <row r="1051" customFormat="false" ht="13.8" hidden="false" customHeight="false" outlineLevel="0" collapsed="false">
      <c r="A1051" s="15" t="s">
        <v>995</v>
      </c>
      <c r="B1051" s="15" t="n">
        <v>8.36</v>
      </c>
      <c r="C1051" s="15" t="n">
        <v>5</v>
      </c>
      <c r="D1051" s="15" t="n">
        <v>2</v>
      </c>
    </row>
    <row r="1052" customFormat="false" ht="13.8" hidden="false" customHeight="false" outlineLevel="0" collapsed="false">
      <c r="A1052" s="15" t="s">
        <v>102</v>
      </c>
      <c r="B1052" s="15" t="n">
        <v>8.45999999999999</v>
      </c>
      <c r="C1052" s="15" t="n">
        <v>5</v>
      </c>
      <c r="D1052" s="15" t="n">
        <v>2</v>
      </c>
    </row>
    <row r="1053" customFormat="false" ht="13.8" hidden="false" customHeight="false" outlineLevel="0" collapsed="false">
      <c r="A1053" s="15" t="s">
        <v>1033</v>
      </c>
      <c r="B1053" s="15" t="n">
        <v>8.02</v>
      </c>
      <c r="C1053" s="15" t="n">
        <v>4</v>
      </c>
      <c r="D1053" s="15" t="n">
        <v>2</v>
      </c>
    </row>
    <row r="1054" customFormat="false" ht="13.8" hidden="false" customHeight="false" outlineLevel="0" collapsed="false">
      <c r="A1054" s="15" t="s">
        <v>2699</v>
      </c>
      <c r="B1054" s="15" t="n">
        <v>8.58</v>
      </c>
      <c r="C1054" s="15" t="n">
        <v>5</v>
      </c>
      <c r="D1054" s="15" t="n">
        <v>2</v>
      </c>
    </row>
    <row r="1055" customFormat="false" ht="13.8" hidden="false" customHeight="false" outlineLevel="0" collapsed="false">
      <c r="A1055" s="15" t="s">
        <v>704</v>
      </c>
      <c r="B1055" s="15" t="n">
        <v>6.28</v>
      </c>
      <c r="C1055" s="15" t="n">
        <v>4</v>
      </c>
      <c r="D1055" s="15" t="n">
        <v>2</v>
      </c>
    </row>
    <row r="1056" customFormat="false" ht="13.8" hidden="false" customHeight="false" outlineLevel="0" collapsed="false">
      <c r="A1056" s="15" t="s">
        <v>1421</v>
      </c>
      <c r="B1056" s="15" t="n">
        <v>8.1</v>
      </c>
      <c r="C1056" s="15" t="n">
        <v>3</v>
      </c>
      <c r="D1056" s="15" t="n">
        <v>2</v>
      </c>
    </row>
    <row r="1057" customFormat="false" ht="13.8" hidden="false" customHeight="false" outlineLevel="0" collapsed="false">
      <c r="A1057" s="15" t="s">
        <v>3008</v>
      </c>
      <c r="B1057" s="15" t="n">
        <v>9.2</v>
      </c>
      <c r="C1057" s="15" t="n">
        <v>3</v>
      </c>
      <c r="D1057" s="15" t="n">
        <v>2</v>
      </c>
    </row>
    <row r="1058" customFormat="false" ht="13.8" hidden="false" customHeight="false" outlineLevel="0" collapsed="false">
      <c r="A1058" s="15" t="s">
        <v>2645</v>
      </c>
      <c r="B1058" s="15" t="n">
        <v>8.52</v>
      </c>
      <c r="C1058" s="15" t="n">
        <v>5</v>
      </c>
      <c r="D1058" s="15" t="n">
        <v>2</v>
      </c>
    </row>
    <row r="1059" customFormat="false" ht="13.8" hidden="false" customHeight="false" outlineLevel="0" collapsed="false">
      <c r="A1059" s="15" t="s">
        <v>1292</v>
      </c>
      <c r="B1059" s="15" t="n">
        <v>7.65</v>
      </c>
      <c r="C1059" s="15" t="n">
        <v>4</v>
      </c>
      <c r="D1059" s="15" t="n">
        <v>2</v>
      </c>
    </row>
    <row r="1060" customFormat="false" ht="13.8" hidden="false" customHeight="false" outlineLevel="0" collapsed="false">
      <c r="A1060" s="15" t="s">
        <v>3034</v>
      </c>
      <c r="B1060" s="15" t="n">
        <v>7.4</v>
      </c>
      <c r="C1060" s="15" t="n">
        <v>3</v>
      </c>
      <c r="D1060" s="15" t="n">
        <v>2</v>
      </c>
    </row>
    <row r="1061" customFormat="false" ht="13.8" hidden="false" customHeight="false" outlineLevel="0" collapsed="false">
      <c r="A1061" s="15" t="s">
        <v>1400</v>
      </c>
      <c r="B1061" s="15" t="n">
        <v>8.94</v>
      </c>
      <c r="C1061" s="15" t="n">
        <v>4</v>
      </c>
      <c r="D1061" s="15" t="n">
        <v>2</v>
      </c>
    </row>
    <row r="1062" customFormat="false" ht="13.8" hidden="false" customHeight="false" outlineLevel="0" collapsed="false">
      <c r="A1062" s="15" t="s">
        <v>105</v>
      </c>
      <c r="B1062" s="15" t="n">
        <v>8.98</v>
      </c>
      <c r="C1062" s="15" t="n">
        <v>5</v>
      </c>
      <c r="D1062" s="15" t="n">
        <v>2</v>
      </c>
    </row>
    <row r="1063" customFormat="false" ht="13.8" hidden="false" customHeight="false" outlineLevel="0" collapsed="false">
      <c r="A1063" s="15" t="s">
        <v>2891</v>
      </c>
      <c r="B1063" s="15" t="n">
        <v>9.2</v>
      </c>
      <c r="C1063" s="15" t="n">
        <v>4</v>
      </c>
      <c r="D1063" s="15" t="n">
        <v>2</v>
      </c>
    </row>
    <row r="1064" customFormat="false" ht="13.8" hidden="false" customHeight="false" outlineLevel="0" collapsed="false">
      <c r="A1064" s="15" t="s">
        <v>1379</v>
      </c>
      <c r="B1064" s="15" t="n">
        <v>7.74</v>
      </c>
      <c r="C1064" s="15" t="n">
        <v>4</v>
      </c>
      <c r="D1064" s="15" t="n">
        <v>2</v>
      </c>
    </row>
    <row r="1065" customFormat="false" ht="13.8" hidden="false" customHeight="false" outlineLevel="0" collapsed="false">
      <c r="A1065" s="15" t="s">
        <v>1381</v>
      </c>
      <c r="B1065" s="15" t="n">
        <v>6.43999999999999</v>
      </c>
      <c r="C1065" s="15" t="n">
        <v>4</v>
      </c>
      <c r="D1065" s="15" t="n">
        <v>2</v>
      </c>
    </row>
    <row r="1066" customFormat="false" ht="13.8" hidden="false" customHeight="false" outlineLevel="0" collapsed="false">
      <c r="A1066" s="15" t="s">
        <v>2791</v>
      </c>
      <c r="B1066" s="15" t="n">
        <v>8.41999999999999</v>
      </c>
      <c r="C1066" s="15" t="n">
        <v>4</v>
      </c>
      <c r="D1066" s="15" t="n">
        <v>2</v>
      </c>
    </row>
    <row r="1067" customFormat="false" ht="13.8" hidden="false" customHeight="false" outlineLevel="0" collapsed="false">
      <c r="A1067" s="15" t="s">
        <v>2613</v>
      </c>
      <c r="B1067" s="15" t="n">
        <v>7.8</v>
      </c>
      <c r="C1067" s="15" t="n">
        <v>5</v>
      </c>
      <c r="D1067" s="15" t="n">
        <v>2</v>
      </c>
    </row>
    <row r="1068" customFormat="false" ht="13.8" hidden="false" customHeight="false" outlineLevel="0" collapsed="false">
      <c r="A1068" s="15" t="s">
        <v>1123</v>
      </c>
      <c r="B1068" s="15" t="n">
        <v>8.74</v>
      </c>
      <c r="C1068" s="15" t="n">
        <v>5</v>
      </c>
      <c r="D1068" s="15" t="n">
        <v>2</v>
      </c>
    </row>
    <row r="1069" customFormat="false" ht="13.8" hidden="false" customHeight="false" outlineLevel="0" collapsed="false">
      <c r="A1069" s="15" t="s">
        <v>2958</v>
      </c>
      <c r="B1069" s="15" t="n">
        <v>8.7</v>
      </c>
      <c r="C1069" s="15" t="n">
        <v>3</v>
      </c>
      <c r="D1069" s="15" t="n">
        <v>2</v>
      </c>
    </row>
    <row r="1070" customFormat="false" ht="13.8" hidden="false" customHeight="false" outlineLevel="0" collapsed="false">
      <c r="A1070" s="15" t="s">
        <v>2673</v>
      </c>
      <c r="B1070" s="15" t="n">
        <v>8.94</v>
      </c>
      <c r="C1070" s="15" t="n">
        <v>5</v>
      </c>
      <c r="D1070" s="15" t="n">
        <v>2</v>
      </c>
    </row>
    <row r="1071" customFormat="false" ht="13.8" hidden="false" customHeight="false" outlineLevel="0" collapsed="false">
      <c r="A1071" s="15" t="s">
        <v>807</v>
      </c>
      <c r="B1071" s="15" t="n">
        <v>7.71999999999999</v>
      </c>
      <c r="C1071" s="15" t="n">
        <v>5</v>
      </c>
      <c r="D1071" s="15" t="n">
        <v>2</v>
      </c>
    </row>
    <row r="1072" customFormat="false" ht="13.8" hidden="false" customHeight="false" outlineLevel="0" collapsed="false">
      <c r="A1072" s="15" t="s">
        <v>1044</v>
      </c>
      <c r="B1072" s="15" t="n">
        <v>9.3</v>
      </c>
      <c r="C1072" s="15" t="n">
        <v>3</v>
      </c>
      <c r="D1072" s="15" t="n">
        <v>2</v>
      </c>
    </row>
    <row r="1073" customFormat="false" ht="13.8" hidden="false" customHeight="false" outlineLevel="0" collapsed="false">
      <c r="A1073" s="15" t="s">
        <v>2847</v>
      </c>
      <c r="B1073" s="15" t="n">
        <v>8.31999999999999</v>
      </c>
      <c r="C1073" s="15" t="n">
        <v>4</v>
      </c>
      <c r="D1073" s="15" t="n">
        <v>2</v>
      </c>
    </row>
    <row r="1074" customFormat="false" ht="13.8" hidden="false" customHeight="false" outlineLevel="0" collapsed="false">
      <c r="A1074" s="15" t="s">
        <v>367</v>
      </c>
      <c r="B1074" s="15" t="n">
        <v>6.9</v>
      </c>
      <c r="C1074" s="15" t="n">
        <v>4</v>
      </c>
      <c r="D1074" s="15" t="n">
        <v>2</v>
      </c>
    </row>
    <row r="1075" customFormat="false" ht="13.8" hidden="false" customHeight="false" outlineLevel="0" collapsed="false">
      <c r="A1075" s="15" t="s">
        <v>2745</v>
      </c>
      <c r="B1075" s="15" t="n">
        <v>6.71999999999999</v>
      </c>
      <c r="C1075" s="15" t="n">
        <v>5</v>
      </c>
      <c r="D1075" s="15" t="n">
        <v>2</v>
      </c>
    </row>
    <row r="1076" customFormat="false" ht="13.8" hidden="false" customHeight="false" outlineLevel="0" collapsed="false">
      <c r="A1076" s="15" t="s">
        <v>2888</v>
      </c>
      <c r="B1076" s="15" t="n">
        <v>8.76</v>
      </c>
      <c r="C1076" s="15" t="n">
        <v>4</v>
      </c>
      <c r="D1076" s="15" t="n">
        <v>2</v>
      </c>
    </row>
    <row r="1077" customFormat="false" ht="13.8" hidden="false" customHeight="false" outlineLevel="0" collapsed="false">
      <c r="A1077" s="15" t="s">
        <v>1269</v>
      </c>
      <c r="B1077" s="15" t="n">
        <v>9.08</v>
      </c>
      <c r="C1077" s="15" t="n">
        <v>5</v>
      </c>
      <c r="D1077" s="15" t="n">
        <v>2</v>
      </c>
    </row>
    <row r="1078" customFormat="false" ht="13.8" hidden="false" customHeight="false" outlineLevel="0" collapsed="false">
      <c r="A1078" s="15" t="s">
        <v>2634</v>
      </c>
      <c r="B1078" s="15" t="n">
        <v>9.05999999999999</v>
      </c>
      <c r="C1078" s="15" t="n">
        <v>5</v>
      </c>
      <c r="D1078" s="15" t="n">
        <v>2</v>
      </c>
    </row>
    <row r="1079" customFormat="false" ht="13.8" hidden="false" customHeight="false" outlineLevel="0" collapsed="false">
      <c r="A1079" s="15" t="s">
        <v>189</v>
      </c>
      <c r="B1079" s="15" t="n">
        <v>7.3</v>
      </c>
      <c r="C1079" s="15" t="n">
        <v>3</v>
      </c>
      <c r="D1079" s="15" t="n">
        <v>2</v>
      </c>
    </row>
    <row r="1080" customFormat="false" ht="13.8" hidden="false" customHeight="false" outlineLevel="0" collapsed="false">
      <c r="A1080" s="15" t="s">
        <v>233</v>
      </c>
      <c r="B1080" s="15" t="n">
        <v>8.4</v>
      </c>
      <c r="C1080" s="15" t="n">
        <v>5</v>
      </c>
      <c r="D1080" s="15" t="n">
        <v>2</v>
      </c>
    </row>
    <row r="1081" customFormat="false" ht="13.8" hidden="false" customHeight="false" outlineLevel="0" collapsed="false">
      <c r="A1081" s="15" t="s">
        <v>1344</v>
      </c>
      <c r="B1081" s="15" t="n">
        <v>9.34</v>
      </c>
      <c r="C1081" s="15" t="n">
        <v>5</v>
      </c>
      <c r="D1081" s="15" t="n">
        <v>2</v>
      </c>
    </row>
    <row r="1082" customFormat="false" ht="13.8" hidden="false" customHeight="false" outlineLevel="0" collapsed="false">
      <c r="A1082" s="15" t="s">
        <v>1336</v>
      </c>
      <c r="B1082" s="15" t="n">
        <v>7.2</v>
      </c>
      <c r="C1082" s="15" t="n">
        <v>5</v>
      </c>
      <c r="D1082" s="15" t="n">
        <v>2</v>
      </c>
    </row>
    <row r="1083" customFormat="false" ht="13.8" hidden="false" customHeight="false" outlineLevel="0" collapsed="false">
      <c r="A1083" s="15" t="s">
        <v>2786</v>
      </c>
      <c r="B1083" s="15" t="n">
        <v>8.68</v>
      </c>
      <c r="C1083" s="15" t="n">
        <v>4</v>
      </c>
      <c r="D1083" s="15" t="n">
        <v>2</v>
      </c>
    </row>
    <row r="1084" customFormat="false" ht="13.8" hidden="false" customHeight="false" outlineLevel="0" collapsed="false">
      <c r="A1084" s="15" t="s">
        <v>574</v>
      </c>
      <c r="B1084" s="15" t="n">
        <v>7.96666666666666</v>
      </c>
      <c r="C1084" s="15" t="n">
        <v>4</v>
      </c>
      <c r="D1084" s="15" t="n">
        <v>2</v>
      </c>
    </row>
    <row r="1085" customFormat="false" ht="13.8" hidden="false" customHeight="false" outlineLevel="0" collapsed="false">
      <c r="A1085" s="15" t="s">
        <v>2755</v>
      </c>
      <c r="B1085" s="15" t="n">
        <v>8</v>
      </c>
      <c r="C1085" s="15" t="n">
        <v>5</v>
      </c>
      <c r="D1085" s="15" t="n">
        <v>2</v>
      </c>
    </row>
    <row r="1086" customFormat="false" ht="13.8" hidden="false" customHeight="false" outlineLevel="0" collapsed="false">
      <c r="A1086" s="15" t="s">
        <v>2993</v>
      </c>
      <c r="B1086" s="15" t="n">
        <v>8.39999999999999</v>
      </c>
      <c r="C1086" s="15" t="n">
        <v>3</v>
      </c>
      <c r="D1086" s="15" t="n">
        <v>2</v>
      </c>
    </row>
    <row r="1087" customFormat="false" ht="13.8" hidden="false" customHeight="false" outlineLevel="0" collapsed="false">
      <c r="A1087" s="15" t="s">
        <v>26</v>
      </c>
      <c r="B1087" s="15" t="n">
        <v>8.54</v>
      </c>
      <c r="C1087" s="15" t="n">
        <v>5</v>
      </c>
      <c r="D1087" s="15" t="n">
        <v>2</v>
      </c>
    </row>
    <row r="1088" customFormat="false" ht="13.8" hidden="false" customHeight="false" outlineLevel="0" collapsed="false">
      <c r="A1088" s="15" t="s">
        <v>2638</v>
      </c>
      <c r="B1088" s="15" t="n">
        <v>6.24</v>
      </c>
      <c r="C1088" s="15" t="n">
        <v>5</v>
      </c>
      <c r="D1088" s="15" t="n">
        <v>2</v>
      </c>
    </row>
    <row r="1089" customFormat="false" ht="13.8" hidden="false" customHeight="false" outlineLevel="0" collapsed="false">
      <c r="A1089" s="15" t="s">
        <v>2725</v>
      </c>
      <c r="B1089" s="15" t="n">
        <v>8</v>
      </c>
      <c r="C1089" s="15" t="n">
        <v>5</v>
      </c>
      <c r="D1089" s="15" t="n">
        <v>2</v>
      </c>
    </row>
    <row r="1090" customFormat="false" ht="13.8" hidden="false" customHeight="false" outlineLevel="0" collapsed="false">
      <c r="A1090" s="15" t="s">
        <v>2973</v>
      </c>
      <c r="B1090" s="15" t="n">
        <v>7.64</v>
      </c>
      <c r="C1090" s="15" t="n">
        <v>3</v>
      </c>
      <c r="D1090" s="15" t="n">
        <v>2</v>
      </c>
    </row>
    <row r="1091" customFormat="false" ht="13.8" hidden="false" customHeight="false" outlineLevel="0" collapsed="false">
      <c r="A1091" s="15" t="s">
        <v>1317</v>
      </c>
      <c r="B1091" s="15" t="n">
        <v>5.8</v>
      </c>
      <c r="C1091" s="15" t="n">
        <v>4</v>
      </c>
      <c r="D1091" s="15" t="n">
        <v>2</v>
      </c>
    </row>
    <row r="1092" customFormat="false" ht="13.8" hidden="false" customHeight="false" outlineLevel="0" collapsed="false">
      <c r="A1092" s="15" t="s">
        <v>144</v>
      </c>
      <c r="B1092" s="15" t="n">
        <v>8.72</v>
      </c>
      <c r="C1092" s="15" t="n">
        <v>4</v>
      </c>
      <c r="D1092" s="15" t="n">
        <v>2</v>
      </c>
    </row>
    <row r="1093" customFormat="false" ht="13.8" hidden="false" customHeight="false" outlineLevel="0" collapsed="false">
      <c r="A1093" s="15" t="s">
        <v>907</v>
      </c>
      <c r="B1093" s="15" t="n">
        <v>7.62</v>
      </c>
      <c r="C1093" s="15" t="n">
        <v>4</v>
      </c>
      <c r="D1093" s="15" t="n">
        <v>2</v>
      </c>
    </row>
    <row r="1094" customFormat="false" ht="13.8" hidden="false" customHeight="false" outlineLevel="0" collapsed="false">
      <c r="A1094" s="15" t="s">
        <v>2559</v>
      </c>
      <c r="B1094" s="15" t="n">
        <v>7</v>
      </c>
      <c r="C1094" s="15" t="n">
        <v>5</v>
      </c>
      <c r="D1094" s="15" t="n">
        <v>2</v>
      </c>
    </row>
    <row r="1095" customFormat="false" ht="13.8" hidden="false" customHeight="false" outlineLevel="0" collapsed="false">
      <c r="A1095" s="15" t="s">
        <v>2717</v>
      </c>
      <c r="B1095" s="15" t="n">
        <v>9.52</v>
      </c>
      <c r="C1095" s="15" t="n">
        <v>5</v>
      </c>
      <c r="D1095" s="15" t="n">
        <v>2</v>
      </c>
    </row>
    <row r="1096" customFormat="false" ht="13.8" hidden="false" customHeight="false" outlineLevel="0" collapsed="false">
      <c r="A1096" s="15" t="s">
        <v>1291</v>
      </c>
      <c r="B1096" s="15" t="n">
        <v>7.44</v>
      </c>
      <c r="C1096" s="15" t="n">
        <v>5</v>
      </c>
      <c r="D1096" s="15" t="n">
        <v>2</v>
      </c>
    </row>
    <row r="1097" customFormat="false" ht="13.8" hidden="false" customHeight="false" outlineLevel="0" collapsed="false">
      <c r="A1097" s="15" t="s">
        <v>2722</v>
      </c>
      <c r="B1097" s="15" t="n">
        <v>6.1</v>
      </c>
      <c r="C1097" s="15" t="n">
        <v>5</v>
      </c>
      <c r="D1097" s="15" t="n">
        <v>2</v>
      </c>
    </row>
    <row r="1098" customFormat="false" ht="13.8" hidden="false" customHeight="false" outlineLevel="0" collapsed="false">
      <c r="A1098" s="15" t="s">
        <v>656</v>
      </c>
      <c r="B1098" s="15" t="n">
        <v>6.95999999999999</v>
      </c>
      <c r="C1098" s="15" t="n">
        <v>5</v>
      </c>
      <c r="D1098" s="15" t="n">
        <v>2</v>
      </c>
    </row>
    <row r="1099" customFormat="false" ht="13.8" hidden="false" customHeight="false" outlineLevel="0" collapsed="false">
      <c r="A1099" s="15" t="s">
        <v>2828</v>
      </c>
      <c r="B1099" s="15" t="n">
        <v>8.48</v>
      </c>
      <c r="C1099" s="15" t="n">
        <v>4</v>
      </c>
      <c r="D1099" s="15" t="n">
        <v>2</v>
      </c>
    </row>
    <row r="1100" customFormat="false" ht="13.8" hidden="false" customHeight="false" outlineLevel="0" collapsed="false">
      <c r="A1100" s="15" t="s">
        <v>1062</v>
      </c>
      <c r="B1100" s="15" t="n">
        <v>7.77999999999999</v>
      </c>
      <c r="C1100" s="15" t="n">
        <v>3</v>
      </c>
      <c r="D1100" s="15" t="n">
        <v>2</v>
      </c>
    </row>
    <row r="1101" customFormat="false" ht="13.8" hidden="false" customHeight="false" outlineLevel="0" collapsed="false">
      <c r="A1101" s="15" t="s">
        <v>1432</v>
      </c>
      <c r="B1101" s="15" t="n">
        <v>9.24</v>
      </c>
      <c r="C1101" s="15" t="n">
        <v>3</v>
      </c>
      <c r="D1101" s="15" t="n">
        <v>2</v>
      </c>
    </row>
    <row r="1102" customFormat="false" ht="13.8" hidden="false" customHeight="false" outlineLevel="0" collapsed="false">
      <c r="A1102" s="15" t="s">
        <v>2794</v>
      </c>
      <c r="B1102" s="15" t="n">
        <v>9.2</v>
      </c>
      <c r="C1102" s="15" t="n">
        <v>4</v>
      </c>
      <c r="D1102" s="15" t="n">
        <v>2</v>
      </c>
    </row>
    <row r="1103" customFormat="false" ht="13.8" hidden="false" customHeight="false" outlineLevel="0" collapsed="false">
      <c r="A1103" s="15" t="s">
        <v>1131</v>
      </c>
      <c r="B1103" s="15" t="n">
        <v>6.775</v>
      </c>
      <c r="C1103" s="15" t="n">
        <v>4</v>
      </c>
      <c r="D1103" s="15" t="n">
        <v>2</v>
      </c>
    </row>
    <row r="1104" customFormat="false" ht="13.8" hidden="false" customHeight="false" outlineLevel="0" collapsed="false">
      <c r="A1104" s="15" t="s">
        <v>2629</v>
      </c>
      <c r="B1104" s="15" t="n">
        <v>8.58</v>
      </c>
      <c r="C1104" s="15" t="n">
        <v>5</v>
      </c>
      <c r="D1104" s="15" t="n">
        <v>2</v>
      </c>
    </row>
    <row r="1105" customFormat="false" ht="13.8" hidden="false" customHeight="false" outlineLevel="0" collapsed="false">
      <c r="A1105" s="15" t="s">
        <v>2657</v>
      </c>
      <c r="B1105" s="15" t="n">
        <v>8.54</v>
      </c>
      <c r="C1105" s="15" t="n">
        <v>5</v>
      </c>
      <c r="D1105" s="15" t="n">
        <v>2</v>
      </c>
    </row>
    <row r="1106" customFormat="false" ht="13.8" hidden="false" customHeight="false" outlineLevel="0" collapsed="false">
      <c r="A1106" s="15" t="s">
        <v>446</v>
      </c>
      <c r="B1106" s="15" t="n">
        <v>8.2</v>
      </c>
      <c r="C1106" s="15" t="n">
        <v>5</v>
      </c>
      <c r="D1106" s="15" t="n">
        <v>2</v>
      </c>
    </row>
    <row r="1107" customFormat="false" ht="13.8" hidden="false" customHeight="false" outlineLevel="0" collapsed="false">
      <c r="A1107" s="15" t="s">
        <v>1444</v>
      </c>
      <c r="B1107" s="15" t="n">
        <v>8.4</v>
      </c>
      <c r="C1107" s="15" t="n">
        <v>5</v>
      </c>
      <c r="D1107" s="15" t="n">
        <v>2</v>
      </c>
    </row>
    <row r="1108" customFormat="false" ht="13.8" hidden="false" customHeight="false" outlineLevel="0" collapsed="false">
      <c r="A1108" s="15" t="s">
        <v>2807</v>
      </c>
      <c r="B1108" s="15" t="n">
        <v>6.42</v>
      </c>
      <c r="C1108" s="15" t="n">
        <v>4</v>
      </c>
      <c r="D1108" s="15" t="n">
        <v>2</v>
      </c>
    </row>
    <row r="1109" customFormat="false" ht="13.8" hidden="false" customHeight="false" outlineLevel="0" collapsed="false">
      <c r="A1109" s="15" t="s">
        <v>2736</v>
      </c>
      <c r="B1109" s="15" t="n">
        <v>8.58</v>
      </c>
      <c r="C1109" s="15" t="n">
        <v>5</v>
      </c>
      <c r="D1109" s="15" t="n">
        <v>2</v>
      </c>
    </row>
    <row r="1110" customFormat="false" ht="13.8" hidden="false" customHeight="false" outlineLevel="0" collapsed="false">
      <c r="A1110" s="15" t="s">
        <v>2852</v>
      </c>
      <c r="B1110" s="15" t="n">
        <v>7.26</v>
      </c>
      <c r="C1110" s="15" t="n">
        <v>4</v>
      </c>
      <c r="D1110" s="15" t="n">
        <v>2</v>
      </c>
    </row>
    <row r="1111" customFormat="false" ht="13.8" hidden="false" customHeight="false" outlineLevel="0" collapsed="false">
      <c r="A1111" s="15" t="s">
        <v>889</v>
      </c>
      <c r="B1111" s="15" t="n">
        <v>9.16</v>
      </c>
      <c r="C1111" s="15" t="n">
        <v>4</v>
      </c>
      <c r="D1111" s="15" t="n">
        <v>2</v>
      </c>
    </row>
    <row r="1112" customFormat="false" ht="13.8" hidden="false" customHeight="false" outlineLevel="0" collapsed="false">
      <c r="A1112" s="15" t="s">
        <v>1355</v>
      </c>
      <c r="B1112" s="15" t="n">
        <v>7.52</v>
      </c>
      <c r="C1112" s="15" t="n">
        <v>5</v>
      </c>
      <c r="D1112" s="15" t="n">
        <v>2</v>
      </c>
    </row>
    <row r="1113" customFormat="false" ht="13.8" hidden="false" customHeight="false" outlineLevel="0" collapsed="false">
      <c r="A1113" s="15" t="s">
        <v>903</v>
      </c>
      <c r="B1113" s="15" t="n">
        <v>7.6</v>
      </c>
      <c r="C1113" s="15" t="n">
        <v>5</v>
      </c>
      <c r="D1113" s="15" t="n">
        <v>2</v>
      </c>
    </row>
    <row r="1114" customFormat="false" ht="13.8" hidden="false" customHeight="false" outlineLevel="0" collapsed="false">
      <c r="A1114" s="15" t="s">
        <v>642</v>
      </c>
      <c r="B1114" s="15" t="n">
        <v>8.6</v>
      </c>
      <c r="C1114" s="15" t="n">
        <v>3</v>
      </c>
      <c r="D1114" s="15" t="n">
        <v>2</v>
      </c>
    </row>
    <row r="1115" customFormat="false" ht="13.8" hidden="false" customHeight="false" outlineLevel="0" collapsed="false">
      <c r="A1115" s="15" t="s">
        <v>2910</v>
      </c>
      <c r="B1115" s="15" t="n">
        <v>7.3</v>
      </c>
      <c r="C1115" s="15" t="n">
        <v>4</v>
      </c>
      <c r="D1115" s="15" t="n">
        <v>2</v>
      </c>
    </row>
    <row r="1116" customFormat="false" ht="13.8" hidden="false" customHeight="false" outlineLevel="0" collapsed="false">
      <c r="A1116" s="15" t="s">
        <v>2927</v>
      </c>
      <c r="B1116" s="15" t="n">
        <v>8.16</v>
      </c>
      <c r="C1116" s="15" t="n">
        <v>4</v>
      </c>
      <c r="D1116" s="15" t="n">
        <v>2</v>
      </c>
    </row>
    <row r="1117" customFormat="false" ht="13.8" hidden="false" customHeight="false" outlineLevel="0" collapsed="false">
      <c r="A1117" s="15" t="s">
        <v>350</v>
      </c>
      <c r="B1117" s="15" t="n">
        <v>7.44</v>
      </c>
      <c r="C1117" s="15" t="n">
        <v>4</v>
      </c>
      <c r="D1117" s="15" t="n">
        <v>2</v>
      </c>
    </row>
    <row r="1118" customFormat="false" ht="13.8" hidden="false" customHeight="false" outlineLevel="0" collapsed="false">
      <c r="A1118" s="15" t="s">
        <v>432</v>
      </c>
      <c r="B1118" s="15" t="n">
        <v>7.92</v>
      </c>
      <c r="C1118" s="15" t="n">
        <v>4</v>
      </c>
      <c r="D1118" s="15" t="n">
        <v>2</v>
      </c>
    </row>
    <row r="1119" customFormat="false" ht="13.8" hidden="false" customHeight="false" outlineLevel="0" collapsed="false">
      <c r="A1119" s="15" t="s">
        <v>2583</v>
      </c>
      <c r="B1119" s="15" t="n">
        <v>7.94</v>
      </c>
      <c r="C1119" s="15" t="n">
        <v>5</v>
      </c>
      <c r="D1119" s="15" t="n">
        <v>2</v>
      </c>
    </row>
    <row r="1120" customFormat="false" ht="13.8" hidden="false" customHeight="false" outlineLevel="0" collapsed="false">
      <c r="A1120" s="15" t="s">
        <v>2985</v>
      </c>
      <c r="B1120" s="15" t="n">
        <v>7.25</v>
      </c>
      <c r="C1120" s="15" t="n">
        <v>3</v>
      </c>
      <c r="D1120" s="15" t="n">
        <v>2</v>
      </c>
    </row>
    <row r="1121" customFormat="false" ht="13.8" hidden="false" customHeight="false" outlineLevel="0" collapsed="false">
      <c r="A1121" s="15" t="s">
        <v>2732</v>
      </c>
      <c r="B1121" s="15" t="n">
        <v>6.27999999999999</v>
      </c>
      <c r="C1121" s="15" t="n">
        <v>5</v>
      </c>
      <c r="D1121" s="15" t="n">
        <v>2</v>
      </c>
    </row>
    <row r="1122" customFormat="false" ht="13.8" hidden="false" customHeight="false" outlineLevel="0" collapsed="false">
      <c r="A1122" s="15" t="s">
        <v>2930</v>
      </c>
      <c r="B1122" s="15" t="n">
        <v>9.2</v>
      </c>
      <c r="C1122" s="15" t="n">
        <v>3</v>
      </c>
      <c r="D1122" s="15" t="n">
        <v>2</v>
      </c>
    </row>
    <row r="1123" customFormat="false" ht="13.8" hidden="false" customHeight="false" outlineLevel="0" collapsed="false">
      <c r="A1123" s="15" t="s">
        <v>3050</v>
      </c>
      <c r="B1123" s="15" t="n">
        <v>8.6</v>
      </c>
      <c r="C1123" s="15" t="n">
        <v>3</v>
      </c>
      <c r="D1123" s="15" t="n">
        <v>2</v>
      </c>
    </row>
    <row r="1124" customFormat="false" ht="13.8" hidden="false" customHeight="false" outlineLevel="0" collapsed="false">
      <c r="A1124" s="15" t="s">
        <v>1278</v>
      </c>
      <c r="B1124" s="15" t="n">
        <v>7.77999999999999</v>
      </c>
      <c r="C1124" s="15" t="n">
        <v>4</v>
      </c>
      <c r="D1124" s="15" t="n">
        <v>2</v>
      </c>
    </row>
    <row r="1125" customFormat="false" ht="13.8" hidden="false" customHeight="false" outlineLevel="0" collapsed="false">
      <c r="A1125" s="15" t="s">
        <v>2741</v>
      </c>
      <c r="B1125" s="15" t="n">
        <v>7.88</v>
      </c>
      <c r="C1125" s="15" t="n">
        <v>5</v>
      </c>
      <c r="D1125" s="15" t="n">
        <v>2</v>
      </c>
    </row>
    <row r="1126" customFormat="false" ht="13.8" hidden="false" customHeight="false" outlineLevel="0" collapsed="false">
      <c r="A1126" s="15" t="s">
        <v>2600</v>
      </c>
      <c r="B1126" s="15" t="n">
        <v>8.15999999999999</v>
      </c>
      <c r="C1126" s="15" t="n">
        <v>5</v>
      </c>
      <c r="D1126" s="15" t="n">
        <v>2</v>
      </c>
    </row>
    <row r="1127" customFormat="false" ht="13.8" hidden="false" customHeight="false" outlineLevel="0" collapsed="false">
      <c r="A1127" s="15" t="s">
        <v>2705</v>
      </c>
      <c r="B1127" s="15" t="n">
        <v>7.38</v>
      </c>
      <c r="C1127" s="15" t="n">
        <v>5</v>
      </c>
      <c r="D1127" s="15" t="n">
        <v>2</v>
      </c>
    </row>
    <row r="1128" customFormat="false" ht="13.8" hidden="false" customHeight="false" outlineLevel="0" collapsed="false">
      <c r="A1128" s="15" t="s">
        <v>2925</v>
      </c>
      <c r="B1128" s="15" t="n">
        <v>6.76</v>
      </c>
      <c r="C1128" s="15" t="n">
        <v>4</v>
      </c>
      <c r="D1128" s="15" t="n">
        <v>2</v>
      </c>
    </row>
    <row r="1129" customFormat="false" ht="13.8" hidden="false" customHeight="false" outlineLevel="0" collapsed="false">
      <c r="A1129" s="15" t="s">
        <v>2659</v>
      </c>
      <c r="B1129" s="15" t="n">
        <v>7.44</v>
      </c>
      <c r="C1129" s="15" t="n">
        <v>5</v>
      </c>
      <c r="D1129" s="15" t="n">
        <v>2</v>
      </c>
    </row>
    <row r="1130" customFormat="false" ht="13.8" hidden="false" customHeight="false" outlineLevel="0" collapsed="false">
      <c r="A1130" s="15" t="s">
        <v>1152</v>
      </c>
      <c r="B1130" s="15" t="n">
        <v>7.3</v>
      </c>
      <c r="C1130" s="15" t="n">
        <v>3</v>
      </c>
      <c r="D1130" s="15" t="n">
        <v>2</v>
      </c>
    </row>
    <row r="1131" customFormat="false" ht="13.8" hidden="false" customHeight="false" outlineLevel="0" collapsed="false">
      <c r="A1131" s="15" t="s">
        <v>921</v>
      </c>
      <c r="B1131" s="15" t="n">
        <v>6.825</v>
      </c>
      <c r="C1131" s="15" t="n">
        <v>5</v>
      </c>
      <c r="D1131" s="15" t="n">
        <v>2</v>
      </c>
    </row>
    <row r="1132" customFormat="false" ht="13.8" hidden="false" customHeight="false" outlineLevel="0" collapsed="false">
      <c r="A1132" s="15" t="s">
        <v>1126</v>
      </c>
      <c r="B1132" s="15" t="n">
        <v>9</v>
      </c>
      <c r="C1132" s="15" t="n">
        <v>5</v>
      </c>
      <c r="D1132" s="15" t="n">
        <v>2</v>
      </c>
    </row>
    <row r="1133" customFormat="false" ht="13.8" hidden="false" customHeight="false" outlineLevel="0" collapsed="false">
      <c r="A1133" s="15" t="s">
        <v>1257</v>
      </c>
      <c r="B1133" s="15" t="n">
        <v>9.37999999999999</v>
      </c>
      <c r="C1133" s="15" t="n">
        <v>4</v>
      </c>
      <c r="D1133" s="15" t="n">
        <v>2</v>
      </c>
    </row>
    <row r="1134" customFormat="false" ht="13.8" hidden="false" customHeight="false" outlineLevel="0" collapsed="false">
      <c r="A1134" s="15" t="s">
        <v>2937</v>
      </c>
      <c r="B1134" s="15" t="n">
        <v>8.96</v>
      </c>
      <c r="C1134" s="15" t="n">
        <v>3</v>
      </c>
      <c r="D1134" s="15" t="n">
        <v>2</v>
      </c>
    </row>
    <row r="1135" customFormat="false" ht="13.8" hidden="false" customHeight="false" outlineLevel="0" collapsed="false">
      <c r="A1135" s="15" t="s">
        <v>2953</v>
      </c>
      <c r="B1135" s="15" t="n">
        <v>7.73999999999999</v>
      </c>
      <c r="C1135" s="15" t="n">
        <v>3</v>
      </c>
      <c r="D1135" s="15" t="n">
        <v>2</v>
      </c>
    </row>
    <row r="1136" customFormat="false" ht="13.8" hidden="false" customHeight="false" outlineLevel="0" collapsed="false">
      <c r="A1136" s="15" t="s">
        <v>1390</v>
      </c>
      <c r="B1136" s="15" t="n">
        <v>5.93999999999999</v>
      </c>
      <c r="C1136" s="15" t="n">
        <v>5</v>
      </c>
      <c r="D1136" s="15" t="n">
        <v>2</v>
      </c>
    </row>
    <row r="1137" customFormat="false" ht="13.8" hidden="false" customHeight="false" outlineLevel="0" collapsed="false">
      <c r="A1137" s="15" t="s">
        <v>1117</v>
      </c>
      <c r="B1137" s="15" t="n">
        <v>8.22</v>
      </c>
      <c r="C1137" s="15" t="n">
        <v>3</v>
      </c>
      <c r="D1137" s="15" t="n">
        <v>2</v>
      </c>
    </row>
    <row r="1138" customFormat="false" ht="13.8" hidden="false" customHeight="false" outlineLevel="0" collapsed="false">
      <c r="A1138" s="15" t="s">
        <v>92</v>
      </c>
      <c r="B1138" s="15" t="n">
        <v>7.72</v>
      </c>
      <c r="C1138" s="15" t="n">
        <v>4</v>
      </c>
      <c r="D1138" s="15" t="n">
        <v>2</v>
      </c>
    </row>
    <row r="1139" customFormat="false" ht="13.8" hidden="false" customHeight="false" outlineLevel="0" collapsed="false">
      <c r="A1139" s="15" t="s">
        <v>2749</v>
      </c>
      <c r="B1139" s="15" t="n">
        <v>9.34</v>
      </c>
      <c r="C1139" s="15" t="n">
        <v>5</v>
      </c>
      <c r="D1139" s="15" t="n">
        <v>2</v>
      </c>
    </row>
    <row r="1140" customFormat="false" ht="13.8" hidden="false" customHeight="false" outlineLevel="0" collapsed="false">
      <c r="A1140" s="15" t="s">
        <v>2801</v>
      </c>
      <c r="B1140" s="15" t="n">
        <v>8.26</v>
      </c>
      <c r="C1140" s="15" t="n">
        <v>4</v>
      </c>
      <c r="D1140" s="15" t="n">
        <v>2</v>
      </c>
    </row>
    <row r="1141" customFormat="false" ht="13.8" hidden="false" customHeight="false" outlineLevel="0" collapsed="false">
      <c r="A1141" s="15" t="s">
        <v>1324</v>
      </c>
      <c r="B1141" s="15" t="n">
        <v>8.2</v>
      </c>
      <c r="C1141" s="15" t="n">
        <v>5</v>
      </c>
      <c r="D1141" s="15" t="n">
        <v>2</v>
      </c>
    </row>
    <row r="1142" customFormat="false" ht="13.8" hidden="false" customHeight="false" outlineLevel="0" collapsed="false">
      <c r="A1142" s="15" t="s">
        <v>2923</v>
      </c>
      <c r="B1142" s="15" t="n">
        <v>7.58</v>
      </c>
      <c r="C1142" s="15" t="n">
        <v>4</v>
      </c>
      <c r="D1142" s="15" t="n">
        <v>2</v>
      </c>
    </row>
    <row r="1143" customFormat="false" ht="13.8" hidden="false" customHeight="false" outlineLevel="0" collapsed="false">
      <c r="A1143" s="15" t="s">
        <v>310</v>
      </c>
      <c r="B1143" s="15" t="n">
        <v>8.04</v>
      </c>
      <c r="C1143" s="15" t="n">
        <v>4</v>
      </c>
      <c r="D1143" s="15" t="n">
        <v>2</v>
      </c>
    </row>
    <row r="1144" customFormat="false" ht="13.8" hidden="false" customHeight="false" outlineLevel="0" collapsed="false">
      <c r="A1144" s="15" t="s">
        <v>2670</v>
      </c>
      <c r="B1144" s="15" t="n">
        <v>8.68</v>
      </c>
      <c r="C1144" s="15" t="n">
        <v>5</v>
      </c>
      <c r="D1144" s="15" t="n">
        <v>2</v>
      </c>
    </row>
    <row r="1145" customFormat="false" ht="13.8" hidden="false" customHeight="false" outlineLevel="0" collapsed="false">
      <c r="A1145" s="15" t="s">
        <v>2727</v>
      </c>
      <c r="B1145" s="15" t="n">
        <v>9.32</v>
      </c>
      <c r="C1145" s="15" t="n">
        <v>5</v>
      </c>
      <c r="D1145" s="15" t="n">
        <v>2</v>
      </c>
    </row>
    <row r="1146" customFormat="false" ht="13.8" hidden="false" customHeight="false" outlineLevel="0" collapsed="false">
      <c r="A1146" s="15" t="s">
        <v>2623</v>
      </c>
      <c r="B1146" s="15" t="n">
        <v>8.74</v>
      </c>
      <c r="C1146" s="15" t="n">
        <v>5</v>
      </c>
      <c r="D1146" s="15" t="n">
        <v>2</v>
      </c>
    </row>
    <row r="1147" customFormat="false" ht="13.8" hidden="false" customHeight="false" outlineLevel="0" collapsed="false">
      <c r="A1147" s="15" t="s">
        <v>1213</v>
      </c>
      <c r="B1147" s="15" t="n">
        <v>8.3</v>
      </c>
      <c r="C1147" s="15" t="n">
        <v>5</v>
      </c>
      <c r="D1147" s="15" t="n">
        <v>2</v>
      </c>
    </row>
    <row r="1148" customFormat="false" ht="13.8" hidden="false" customHeight="false" outlineLevel="0" collapsed="false">
      <c r="A1148" s="15" t="s">
        <v>1018</v>
      </c>
      <c r="B1148" s="15" t="n">
        <v>7.8</v>
      </c>
      <c r="C1148" s="15" t="n">
        <v>5</v>
      </c>
      <c r="D1148" s="15" t="n">
        <v>2</v>
      </c>
    </row>
    <row r="1149" customFormat="false" ht="13.8" hidden="false" customHeight="false" outlineLevel="0" collapsed="false">
      <c r="A1149" s="15" t="s">
        <v>1055</v>
      </c>
      <c r="B1149" s="15" t="n">
        <v>7.95999999999999</v>
      </c>
      <c r="C1149" s="15" t="n">
        <v>5</v>
      </c>
      <c r="D1149" s="15" t="n">
        <v>2</v>
      </c>
    </row>
    <row r="1150" customFormat="false" ht="13.8" hidden="false" customHeight="false" outlineLevel="0" collapsed="false">
      <c r="A1150" s="15" t="s">
        <v>2715</v>
      </c>
      <c r="B1150" s="15" t="n">
        <v>7.72</v>
      </c>
      <c r="C1150" s="15" t="n">
        <v>5</v>
      </c>
      <c r="D1150" s="15" t="n">
        <v>2</v>
      </c>
    </row>
    <row r="1151" customFormat="false" ht="13.8" hidden="false" customHeight="false" outlineLevel="0" collapsed="false">
      <c r="A1151" s="15" t="s">
        <v>1057</v>
      </c>
      <c r="B1151" s="15" t="n">
        <v>9.22</v>
      </c>
      <c r="C1151" s="15" t="n">
        <v>5</v>
      </c>
      <c r="D1151" s="15" t="n">
        <v>2</v>
      </c>
    </row>
    <row r="1152" customFormat="false" ht="13.8" hidden="false" customHeight="false" outlineLevel="0" collapsed="false">
      <c r="A1152" s="15" t="s">
        <v>1122</v>
      </c>
      <c r="B1152" s="15" t="n">
        <v>7.7</v>
      </c>
      <c r="C1152" s="15" t="n">
        <v>4</v>
      </c>
      <c r="D1152" s="15" t="n">
        <v>2</v>
      </c>
    </row>
    <row r="1153" customFormat="false" ht="13.8" hidden="false" customHeight="false" outlineLevel="0" collapsed="false">
      <c r="A1153" s="15" t="s">
        <v>502</v>
      </c>
      <c r="B1153" s="15" t="n">
        <v>6.88</v>
      </c>
      <c r="C1153" s="15" t="n">
        <v>5</v>
      </c>
      <c r="D1153" s="15" t="n">
        <v>2</v>
      </c>
    </row>
    <row r="1154" customFormat="false" ht="13.8" hidden="false" customHeight="false" outlineLevel="0" collapsed="false">
      <c r="A1154" s="15" t="s">
        <v>854</v>
      </c>
      <c r="B1154" s="15" t="n">
        <v>8.29999999999999</v>
      </c>
      <c r="C1154" s="15" t="n">
        <v>5</v>
      </c>
      <c r="D1154" s="15" t="n">
        <v>2</v>
      </c>
    </row>
    <row r="1155" customFormat="false" ht="13.8" hidden="false" customHeight="false" outlineLevel="0" collapsed="false">
      <c r="A1155" s="15" t="s">
        <v>2604</v>
      </c>
      <c r="B1155" s="15" t="n">
        <v>7.98</v>
      </c>
      <c r="C1155" s="15" t="n">
        <v>5</v>
      </c>
      <c r="D1155" s="15" t="n">
        <v>2</v>
      </c>
    </row>
    <row r="1156" customFormat="false" ht="13.8" hidden="false" customHeight="false" outlineLevel="0" collapsed="false">
      <c r="A1156" s="15" t="s">
        <v>2884</v>
      </c>
      <c r="B1156" s="15" t="n">
        <v>8.3</v>
      </c>
      <c r="C1156" s="15" t="n">
        <v>4</v>
      </c>
      <c r="D1156" s="15" t="n">
        <v>2</v>
      </c>
    </row>
    <row r="1157" customFormat="false" ht="13.8" hidden="false" customHeight="false" outlineLevel="0" collapsed="false">
      <c r="A1157" s="15" t="s">
        <v>1171</v>
      </c>
      <c r="B1157" s="15" t="n">
        <v>8.14</v>
      </c>
      <c r="C1157" s="15" t="n">
        <v>3</v>
      </c>
      <c r="D1157" s="15" t="n">
        <v>2</v>
      </c>
    </row>
    <row r="1158" customFormat="false" ht="13.8" hidden="false" customHeight="false" outlineLevel="0" collapsed="false">
      <c r="A1158" s="15" t="s">
        <v>2683</v>
      </c>
      <c r="B1158" s="15" t="n">
        <v>9.2</v>
      </c>
      <c r="C1158" s="15" t="n">
        <v>5</v>
      </c>
      <c r="D1158" s="15" t="n">
        <v>2</v>
      </c>
    </row>
    <row r="1159" customFormat="false" ht="13.8" hidden="false" customHeight="false" outlineLevel="0" collapsed="false">
      <c r="A1159" s="15" t="s">
        <v>1329</v>
      </c>
      <c r="B1159" s="15" t="n">
        <v>6.64</v>
      </c>
      <c r="C1159" s="15" t="n">
        <v>5</v>
      </c>
      <c r="D1159" s="15" t="n">
        <v>2</v>
      </c>
    </row>
    <row r="1160" customFormat="false" ht="13.8" hidden="false" customHeight="false" outlineLevel="0" collapsed="false">
      <c r="A1160" s="15" t="s">
        <v>2777</v>
      </c>
      <c r="B1160" s="15" t="n">
        <v>7.95999999999999</v>
      </c>
      <c r="C1160" s="15" t="n">
        <v>4</v>
      </c>
      <c r="D1160" s="15" t="n">
        <v>2</v>
      </c>
    </row>
    <row r="1161" customFormat="false" ht="13.8" hidden="false" customHeight="false" outlineLevel="0" collapsed="false">
      <c r="A1161" s="15" t="s">
        <v>470</v>
      </c>
      <c r="B1161" s="15" t="n">
        <v>7.52</v>
      </c>
      <c r="C1161" s="15" t="n">
        <v>5</v>
      </c>
      <c r="D1161" s="15" t="n">
        <v>2</v>
      </c>
    </row>
    <row r="1162" customFormat="false" ht="13.8" hidden="false" customHeight="false" outlineLevel="0" collapsed="false">
      <c r="A1162" s="15" t="s">
        <v>1263</v>
      </c>
      <c r="B1162" s="15" t="n">
        <v>7.88</v>
      </c>
      <c r="C1162" s="15" t="n">
        <v>5</v>
      </c>
      <c r="D1162" s="15" t="n">
        <v>2</v>
      </c>
    </row>
    <row r="1163" customFormat="false" ht="13.8" hidden="false" customHeight="false" outlineLevel="0" collapsed="false">
      <c r="A1163" s="15" t="s">
        <v>299</v>
      </c>
      <c r="B1163" s="15" t="n">
        <v>8.1</v>
      </c>
      <c r="C1163" s="15" t="n">
        <v>3</v>
      </c>
      <c r="D1163" s="15" t="n">
        <v>2</v>
      </c>
    </row>
    <row r="1164" customFormat="false" ht="13.8" hidden="false" customHeight="false" outlineLevel="0" collapsed="false">
      <c r="A1164" s="15" t="s">
        <v>1009</v>
      </c>
      <c r="B1164" s="15" t="n">
        <v>7.72</v>
      </c>
      <c r="C1164" s="15" t="n">
        <v>4</v>
      </c>
      <c r="D1164" s="15" t="n">
        <v>2</v>
      </c>
    </row>
    <row r="1165" customFormat="false" ht="13.8" hidden="false" customHeight="false" outlineLevel="0" collapsed="false">
      <c r="A1165" s="15" t="s">
        <v>1129</v>
      </c>
      <c r="B1165" s="15" t="n">
        <v>9.05999999999999</v>
      </c>
      <c r="C1165" s="15" t="n">
        <v>5</v>
      </c>
      <c r="D1165" s="15" t="n">
        <v>2</v>
      </c>
    </row>
    <row r="1166" customFormat="false" ht="13.8" hidden="false" customHeight="false" outlineLevel="0" collapsed="false">
      <c r="A1166" s="15" t="s">
        <v>1402</v>
      </c>
      <c r="B1166" s="15" t="n">
        <v>9.16</v>
      </c>
      <c r="C1166" s="15" t="n">
        <v>5</v>
      </c>
      <c r="D1166" s="15" t="n">
        <v>2</v>
      </c>
    </row>
    <row r="1167" customFormat="false" ht="13.8" hidden="false" customHeight="false" outlineLevel="0" collapsed="false">
      <c r="A1167" s="15" t="s">
        <v>1303</v>
      </c>
      <c r="B1167" s="15" t="n">
        <v>8.02</v>
      </c>
      <c r="C1167" s="15" t="n">
        <v>5</v>
      </c>
      <c r="D1167" s="15" t="n">
        <v>2</v>
      </c>
    </row>
    <row r="1168" customFormat="false" ht="13.8" hidden="false" customHeight="false" outlineLevel="0" collapsed="false">
      <c r="A1168" s="15" t="s">
        <v>419</v>
      </c>
      <c r="B1168" s="15" t="n">
        <v>8.71999999999999</v>
      </c>
      <c r="C1168" s="15" t="n">
        <v>5</v>
      </c>
      <c r="D1168" s="15" t="n">
        <v>2</v>
      </c>
    </row>
    <row r="1169" customFormat="false" ht="13.8" hidden="false" customHeight="false" outlineLevel="0" collapsed="false">
      <c r="A1169" s="15" t="s">
        <v>2656</v>
      </c>
      <c r="B1169" s="15" t="n">
        <v>9.13999999999999</v>
      </c>
      <c r="C1169" s="15" t="n">
        <v>5</v>
      </c>
      <c r="D1169" s="15" t="n">
        <v>2</v>
      </c>
    </row>
    <row r="1170" customFormat="false" ht="13.8" hidden="false" customHeight="false" outlineLevel="0" collapsed="false">
      <c r="A1170" s="15" t="s">
        <v>2823</v>
      </c>
      <c r="B1170" s="15" t="n">
        <v>8.62</v>
      </c>
      <c r="C1170" s="15" t="n">
        <v>4</v>
      </c>
      <c r="D1170" s="15" t="n">
        <v>2</v>
      </c>
    </row>
    <row r="1171" customFormat="false" ht="13.8" hidden="false" customHeight="false" outlineLevel="0" collapsed="false">
      <c r="A1171" s="15" t="s">
        <v>919</v>
      </c>
      <c r="B1171" s="15" t="n">
        <v>7.8</v>
      </c>
      <c r="C1171" s="15" t="n">
        <v>4</v>
      </c>
      <c r="D1171" s="15" t="n">
        <v>2</v>
      </c>
    </row>
    <row r="1172" customFormat="false" ht="13.8" hidden="false" customHeight="false" outlineLevel="0" collapsed="false">
      <c r="A1172" s="15" t="s">
        <v>453</v>
      </c>
      <c r="B1172" s="15" t="n">
        <v>7.62</v>
      </c>
      <c r="C1172" s="15" t="n">
        <v>5</v>
      </c>
      <c r="D1172" s="15" t="n">
        <v>2</v>
      </c>
    </row>
    <row r="1173" customFormat="false" ht="13.8" hidden="false" customHeight="false" outlineLevel="0" collapsed="false">
      <c r="A1173" s="15" t="s">
        <v>508</v>
      </c>
      <c r="B1173" s="15" t="n">
        <v>9.02</v>
      </c>
      <c r="C1173" s="15" t="n">
        <v>4</v>
      </c>
      <c r="D1173" s="15" t="n">
        <v>2</v>
      </c>
    </row>
    <row r="1174" customFormat="false" ht="13.8" hidden="false" customHeight="false" outlineLevel="0" collapsed="false">
      <c r="A1174" s="15" t="s">
        <v>526</v>
      </c>
      <c r="B1174" s="15" t="n">
        <v>7.68</v>
      </c>
      <c r="C1174" s="15" t="n">
        <v>4</v>
      </c>
      <c r="D1174" s="15" t="n">
        <v>2</v>
      </c>
    </row>
    <row r="1175" customFormat="false" ht="13.8" hidden="false" customHeight="false" outlineLevel="0" collapsed="false">
      <c r="A1175" s="15" t="s">
        <v>710</v>
      </c>
      <c r="B1175" s="15" t="n">
        <v>8.4</v>
      </c>
      <c r="C1175" s="15" t="n">
        <v>3</v>
      </c>
      <c r="D1175" s="15" t="n">
        <v>2</v>
      </c>
    </row>
    <row r="1176" customFormat="false" ht="13.8" hidden="false" customHeight="false" outlineLevel="0" collapsed="false">
      <c r="A1176" s="15" t="s">
        <v>2654</v>
      </c>
      <c r="B1176" s="15" t="n">
        <v>8.46</v>
      </c>
      <c r="C1176" s="15" t="n">
        <v>5</v>
      </c>
      <c r="D1176" s="15" t="n">
        <v>2</v>
      </c>
    </row>
    <row r="1177" customFormat="false" ht="13.8" hidden="false" customHeight="false" outlineLevel="0" collapsed="false">
      <c r="A1177" s="15" t="s">
        <v>2769</v>
      </c>
      <c r="B1177" s="15" t="n">
        <v>9.12</v>
      </c>
      <c r="C1177" s="15" t="n">
        <v>4</v>
      </c>
      <c r="D1177" s="15" t="n">
        <v>2</v>
      </c>
    </row>
    <row r="1178" customFormat="false" ht="13.8" hidden="false" customHeight="false" outlineLevel="0" collapsed="false">
      <c r="A1178" s="15" t="s">
        <v>2918</v>
      </c>
      <c r="B1178" s="15" t="n">
        <v>6.76</v>
      </c>
      <c r="C1178" s="15" t="n">
        <v>4</v>
      </c>
      <c r="D1178" s="15" t="n">
        <v>2</v>
      </c>
    </row>
    <row r="1179" customFormat="false" ht="13.8" hidden="false" customHeight="false" outlineLevel="0" collapsed="false">
      <c r="A1179" s="15" t="s">
        <v>2602</v>
      </c>
      <c r="B1179" s="15" t="n">
        <v>6.94</v>
      </c>
      <c r="C1179" s="15" t="n">
        <v>5</v>
      </c>
      <c r="D1179" s="15" t="n">
        <v>2</v>
      </c>
    </row>
    <row r="1180" customFormat="false" ht="13.8" hidden="false" customHeight="false" outlineLevel="0" collapsed="false">
      <c r="A1180" s="15" t="s">
        <v>2812</v>
      </c>
      <c r="B1180" s="15" t="n">
        <v>7.34</v>
      </c>
      <c r="C1180" s="15" t="n">
        <v>4</v>
      </c>
      <c r="D1180" s="15" t="n">
        <v>2</v>
      </c>
    </row>
    <row r="1181" customFormat="false" ht="13.8" hidden="false" customHeight="false" outlineLevel="0" collapsed="false">
      <c r="A1181" s="15" t="s">
        <v>2901</v>
      </c>
      <c r="B1181" s="15" t="n">
        <v>7.4</v>
      </c>
      <c r="C1181" s="15" t="n">
        <v>4</v>
      </c>
      <c r="D1181" s="15" t="n">
        <v>2</v>
      </c>
    </row>
    <row r="1182" customFormat="false" ht="13.8" hidden="false" customHeight="false" outlineLevel="0" collapsed="false">
      <c r="A1182" s="15" t="s">
        <v>2667</v>
      </c>
      <c r="B1182" s="15" t="n">
        <v>8.45999999999999</v>
      </c>
      <c r="C1182" s="15" t="n">
        <v>5</v>
      </c>
      <c r="D1182" s="15" t="n">
        <v>2</v>
      </c>
    </row>
    <row r="1183" customFormat="false" ht="13.8" hidden="false" customHeight="false" outlineLevel="0" collapsed="false">
      <c r="A1183" s="15" t="s">
        <v>3151</v>
      </c>
      <c r="B1183" s="15" t="n">
        <v>7.23999999999999</v>
      </c>
      <c r="C1183" s="15" t="n">
        <v>2</v>
      </c>
      <c r="D1183" s="15" t="n">
        <v>1</v>
      </c>
    </row>
    <row r="1184" customFormat="false" ht="13.8" hidden="false" customHeight="false" outlineLevel="0" collapsed="false">
      <c r="A1184" s="15" t="s">
        <v>3257</v>
      </c>
      <c r="B1184" s="15" t="n">
        <v>8.78</v>
      </c>
      <c r="C1184" s="15" t="n">
        <v>0</v>
      </c>
      <c r="D1184" s="15" t="n">
        <v>1</v>
      </c>
    </row>
    <row r="1185" customFormat="false" ht="13.8" hidden="false" customHeight="false" outlineLevel="0" collapsed="false">
      <c r="A1185" s="15" t="s">
        <v>3182</v>
      </c>
      <c r="B1185" s="15" t="n">
        <v>6.58</v>
      </c>
      <c r="C1185" s="15" t="n">
        <v>1</v>
      </c>
      <c r="D1185" s="15" t="n">
        <v>1</v>
      </c>
    </row>
    <row r="1186" customFormat="false" ht="13.8" hidden="false" customHeight="false" outlineLevel="0" collapsed="false">
      <c r="A1186" s="15" t="s">
        <v>992</v>
      </c>
      <c r="B1186" s="15" t="n">
        <v>5.98</v>
      </c>
      <c r="C1186" s="15" t="n">
        <v>3</v>
      </c>
      <c r="D1186" s="15" t="n">
        <v>1</v>
      </c>
    </row>
    <row r="1187" customFormat="false" ht="13.8" hidden="false" customHeight="false" outlineLevel="0" collapsed="false">
      <c r="A1187" s="15" t="s">
        <v>3251</v>
      </c>
      <c r="B1187" s="15" t="n">
        <v>4.5</v>
      </c>
      <c r="C1187" s="15" t="n">
        <v>1</v>
      </c>
      <c r="D1187" s="15" t="n">
        <v>1</v>
      </c>
    </row>
    <row r="1188" customFormat="false" ht="13.8" hidden="false" customHeight="false" outlineLevel="0" collapsed="false">
      <c r="A1188" s="15" t="s">
        <v>3126</v>
      </c>
      <c r="B1188" s="15" t="n">
        <v>7.77999999999999</v>
      </c>
      <c r="C1188" s="15" t="n">
        <v>2</v>
      </c>
      <c r="D1188" s="15" t="n">
        <v>1</v>
      </c>
    </row>
    <row r="1189" customFormat="false" ht="13.8" hidden="false" customHeight="false" outlineLevel="0" collapsed="false">
      <c r="A1189" s="15" t="s">
        <v>1240</v>
      </c>
      <c r="B1189" s="15" t="n">
        <v>6.44999999999999</v>
      </c>
      <c r="C1189" s="15" t="n">
        <v>1</v>
      </c>
      <c r="D1189" s="15" t="n">
        <v>1</v>
      </c>
    </row>
    <row r="1190" customFormat="false" ht="13.8" hidden="false" customHeight="false" outlineLevel="0" collapsed="false">
      <c r="A1190" s="15" t="s">
        <v>3113</v>
      </c>
      <c r="B1190" s="15" t="n">
        <v>8.58</v>
      </c>
      <c r="C1190" s="15" t="n">
        <v>2</v>
      </c>
      <c r="D1190" s="15" t="n">
        <v>1</v>
      </c>
    </row>
    <row r="1191" customFormat="false" ht="13.8" hidden="false" customHeight="false" outlineLevel="0" collapsed="false">
      <c r="A1191" s="15" t="s">
        <v>58</v>
      </c>
      <c r="B1191" s="15" t="n">
        <v>7</v>
      </c>
      <c r="C1191" s="15" t="n">
        <v>3</v>
      </c>
      <c r="D1191" s="15" t="n">
        <v>1</v>
      </c>
    </row>
    <row r="1192" customFormat="false" ht="13.8" hidden="false" customHeight="false" outlineLevel="0" collapsed="false">
      <c r="A1192" s="15" t="s">
        <v>1265</v>
      </c>
      <c r="B1192" s="15" t="n">
        <v>6.45999999999999</v>
      </c>
      <c r="C1192" s="15" t="n">
        <v>1</v>
      </c>
      <c r="D1192" s="15" t="n">
        <v>1</v>
      </c>
    </row>
    <row r="1193" customFormat="false" ht="13.8" hidden="false" customHeight="false" outlineLevel="0" collapsed="false">
      <c r="A1193" s="15" t="s">
        <v>3309</v>
      </c>
      <c r="B1193" s="15" t="n">
        <v>4.13333333333333</v>
      </c>
      <c r="C1193" s="15" t="n">
        <v>0</v>
      </c>
      <c r="D1193" s="15" t="n">
        <v>1</v>
      </c>
    </row>
    <row r="1194" customFormat="false" ht="13.8" hidden="false" customHeight="false" outlineLevel="0" collapsed="false">
      <c r="A1194" s="15" t="s">
        <v>3240</v>
      </c>
      <c r="B1194" s="15" t="n">
        <v>7.5</v>
      </c>
      <c r="C1194" s="15" t="n">
        <v>1</v>
      </c>
      <c r="D1194" s="15" t="n">
        <v>1</v>
      </c>
    </row>
    <row r="1195" customFormat="false" ht="13.8" hidden="false" customHeight="false" outlineLevel="0" collapsed="false">
      <c r="A1195" s="15" t="s">
        <v>3269</v>
      </c>
      <c r="B1195" s="15" t="n">
        <v>6.58</v>
      </c>
      <c r="C1195" s="15" t="n">
        <v>0</v>
      </c>
      <c r="D1195" s="15" t="n">
        <v>1</v>
      </c>
    </row>
    <row r="1196" customFormat="false" ht="13.8" hidden="false" customHeight="false" outlineLevel="0" collapsed="false">
      <c r="A1196" s="15" t="s">
        <v>3225</v>
      </c>
      <c r="B1196" s="15" t="n">
        <v>5.53333333333333</v>
      </c>
      <c r="C1196" s="15" t="n">
        <v>1</v>
      </c>
      <c r="D1196" s="15" t="n">
        <v>1</v>
      </c>
    </row>
    <row r="1197" customFormat="false" ht="13.8" hidden="false" customHeight="false" outlineLevel="0" collapsed="false">
      <c r="A1197" s="15" t="s">
        <v>3292</v>
      </c>
      <c r="B1197" s="15" t="n">
        <v>5.5</v>
      </c>
      <c r="C1197" s="15" t="n">
        <v>0</v>
      </c>
      <c r="D1197" s="15" t="n">
        <v>1</v>
      </c>
    </row>
    <row r="1198" customFormat="false" ht="13.8" hidden="false" customHeight="false" outlineLevel="0" collapsed="false">
      <c r="A1198" s="15" t="s">
        <v>3218</v>
      </c>
      <c r="B1198" s="15" t="n">
        <v>6.38</v>
      </c>
      <c r="C1198" s="15" t="n">
        <v>1</v>
      </c>
      <c r="D1198" s="15" t="n">
        <v>1</v>
      </c>
    </row>
    <row r="1199" customFormat="false" ht="13.8" hidden="false" customHeight="false" outlineLevel="0" collapsed="false">
      <c r="A1199" s="15" t="s">
        <v>473</v>
      </c>
      <c r="B1199" s="15" t="n">
        <v>6.06</v>
      </c>
      <c r="C1199" s="15" t="n">
        <v>2</v>
      </c>
      <c r="D1199" s="15" t="n">
        <v>1</v>
      </c>
    </row>
    <row r="1200" customFormat="false" ht="13.8" hidden="false" customHeight="false" outlineLevel="0" collapsed="false">
      <c r="A1200" s="15" t="s">
        <v>3304</v>
      </c>
      <c r="B1200" s="15" t="n">
        <v>4.94999999999999</v>
      </c>
      <c r="C1200" s="15" t="n">
        <v>0</v>
      </c>
      <c r="D1200" s="15" t="n">
        <v>1</v>
      </c>
    </row>
    <row r="1201" customFormat="false" ht="13.8" hidden="false" customHeight="false" outlineLevel="0" collapsed="false">
      <c r="A1201" s="15" t="s">
        <v>3124</v>
      </c>
      <c r="B1201" s="15" t="n">
        <v>8.34</v>
      </c>
      <c r="C1201" s="15" t="n">
        <v>2</v>
      </c>
      <c r="D1201" s="15" t="n">
        <v>1</v>
      </c>
    </row>
    <row r="1202" customFormat="false" ht="13.8" hidden="false" customHeight="false" outlineLevel="0" collapsed="false">
      <c r="A1202" s="15" t="s">
        <v>1386</v>
      </c>
      <c r="B1202" s="15" t="n">
        <v>5.9</v>
      </c>
      <c r="C1202" s="15" t="n">
        <v>3</v>
      </c>
      <c r="D1202" s="15" t="n">
        <v>1</v>
      </c>
    </row>
    <row r="1203" customFormat="false" ht="13.8" hidden="false" customHeight="false" outlineLevel="0" collapsed="false">
      <c r="A1203" s="15" t="s">
        <v>3233</v>
      </c>
      <c r="B1203" s="15" t="n">
        <v>6.08</v>
      </c>
      <c r="C1203" s="15" t="n">
        <v>1</v>
      </c>
      <c r="D1203" s="15" t="n">
        <v>1</v>
      </c>
    </row>
    <row r="1204" customFormat="false" ht="13.8" hidden="false" customHeight="false" outlineLevel="0" collapsed="false">
      <c r="A1204" s="15" t="s">
        <v>3318</v>
      </c>
      <c r="B1204" s="15" t="n">
        <v>6.19999999999999</v>
      </c>
      <c r="C1204" s="15" t="n">
        <v>0</v>
      </c>
      <c r="D1204" s="15" t="n">
        <v>1</v>
      </c>
    </row>
    <row r="1205" customFormat="false" ht="13.8" hidden="false" customHeight="false" outlineLevel="0" collapsed="false">
      <c r="A1205" s="15" t="s">
        <v>3043</v>
      </c>
      <c r="B1205" s="15" t="n">
        <v>6.83999999999999</v>
      </c>
      <c r="C1205" s="15" t="n">
        <v>3</v>
      </c>
      <c r="D1205" s="15" t="n">
        <v>1</v>
      </c>
    </row>
    <row r="1206" customFormat="false" ht="13.8" hidden="false" customHeight="false" outlineLevel="0" collapsed="false">
      <c r="A1206" s="15" t="s">
        <v>3204</v>
      </c>
      <c r="B1206" s="15" t="n">
        <v>9.12</v>
      </c>
      <c r="C1206" s="15" t="n">
        <v>1</v>
      </c>
      <c r="D1206" s="15" t="n">
        <v>1</v>
      </c>
    </row>
    <row r="1207" customFormat="false" ht="13.8" hidden="false" customHeight="false" outlineLevel="0" collapsed="false">
      <c r="A1207" s="15" t="s">
        <v>1220</v>
      </c>
      <c r="B1207" s="15" t="n">
        <v>6.85</v>
      </c>
      <c r="C1207" s="15" t="n">
        <v>0</v>
      </c>
      <c r="D1207" s="15" t="n">
        <v>1</v>
      </c>
    </row>
    <row r="1208" customFormat="false" ht="13.8" hidden="false" customHeight="false" outlineLevel="0" collapsed="false">
      <c r="A1208" s="15" t="s">
        <v>3159</v>
      </c>
      <c r="B1208" s="15" t="n">
        <v>7.14</v>
      </c>
      <c r="C1208" s="15" t="n">
        <v>2</v>
      </c>
      <c r="D1208" s="15" t="n">
        <v>1</v>
      </c>
    </row>
    <row r="1209" customFormat="false" ht="13.8" hidden="false" customHeight="false" outlineLevel="0" collapsed="false">
      <c r="A1209" s="15" t="s">
        <v>3273</v>
      </c>
      <c r="B1209" s="15" t="n">
        <v>8.86</v>
      </c>
      <c r="C1209" s="15" t="n">
        <v>0</v>
      </c>
      <c r="D1209" s="15" t="n">
        <v>1</v>
      </c>
    </row>
    <row r="1210" customFormat="false" ht="13.8" hidden="false" customHeight="false" outlineLevel="0" collapsed="false">
      <c r="A1210" s="15" t="s">
        <v>1437</v>
      </c>
      <c r="B1210" s="15" t="n">
        <v>7</v>
      </c>
      <c r="C1210" s="15" t="n">
        <v>2</v>
      </c>
      <c r="D1210" s="15" t="n">
        <v>1</v>
      </c>
    </row>
    <row r="1211" customFormat="false" ht="13.8" hidden="false" customHeight="false" outlineLevel="0" collapsed="false">
      <c r="A1211" s="15" t="s">
        <v>3201</v>
      </c>
      <c r="B1211" s="15" t="n">
        <v>8.4</v>
      </c>
      <c r="C1211" s="15" t="n">
        <v>1</v>
      </c>
      <c r="D1211" s="15" t="n">
        <v>1</v>
      </c>
    </row>
    <row r="1212" customFormat="false" ht="13.8" hidden="false" customHeight="false" outlineLevel="0" collapsed="false">
      <c r="A1212" s="15" t="s">
        <v>3092</v>
      </c>
      <c r="B1212" s="15" t="n">
        <v>6.32</v>
      </c>
      <c r="C1212" s="15" t="n">
        <v>2</v>
      </c>
      <c r="D1212" s="15" t="n">
        <v>1</v>
      </c>
    </row>
    <row r="1213" customFormat="false" ht="13.8" hidden="false" customHeight="false" outlineLevel="0" collapsed="false">
      <c r="A1213" s="15" t="s">
        <v>3244</v>
      </c>
      <c r="B1213" s="15" t="n">
        <v>3.84999999999999</v>
      </c>
      <c r="C1213" s="15" t="n">
        <v>1</v>
      </c>
      <c r="D1213" s="15" t="n">
        <v>1</v>
      </c>
    </row>
    <row r="1214" customFormat="false" ht="13.8" hidden="false" customHeight="false" outlineLevel="0" collapsed="false">
      <c r="A1214" s="15" t="s">
        <v>3115</v>
      </c>
      <c r="B1214" s="15" t="n">
        <v>8.68</v>
      </c>
      <c r="C1214" s="15" t="n">
        <v>2</v>
      </c>
      <c r="D1214" s="15" t="n">
        <v>1</v>
      </c>
    </row>
    <row r="1215" customFormat="false" ht="13.8" hidden="false" customHeight="false" outlineLevel="0" collapsed="false">
      <c r="A1215" s="15" t="s">
        <v>3172</v>
      </c>
      <c r="B1215" s="15" t="n">
        <v>3.875</v>
      </c>
      <c r="C1215" s="15" t="n">
        <v>2</v>
      </c>
      <c r="D1215" s="15" t="n">
        <v>1</v>
      </c>
    </row>
    <row r="1216" customFormat="false" ht="13.8" hidden="false" customHeight="false" outlineLevel="0" collapsed="false">
      <c r="A1216" s="15" t="s">
        <v>1046</v>
      </c>
      <c r="B1216" s="15" t="n">
        <v>8.6</v>
      </c>
      <c r="C1216" s="15" t="n">
        <v>2</v>
      </c>
      <c r="D1216" s="15" t="n">
        <v>1</v>
      </c>
    </row>
    <row r="1217" customFormat="false" ht="13.8" hidden="false" customHeight="false" outlineLevel="0" collapsed="false">
      <c r="A1217" s="15" t="s">
        <v>3286</v>
      </c>
      <c r="B1217" s="15" t="n">
        <v>4.13333333333333</v>
      </c>
      <c r="C1217" s="15" t="n">
        <v>0</v>
      </c>
      <c r="D1217" s="15" t="n">
        <v>1</v>
      </c>
    </row>
    <row r="1218" customFormat="false" ht="13.8" hidden="false" customHeight="false" outlineLevel="0" collapsed="false">
      <c r="A1218" s="15" t="s">
        <v>3057</v>
      </c>
      <c r="B1218" s="15" t="n">
        <v>7.85999999999999</v>
      </c>
      <c r="C1218" s="15" t="n">
        <v>2</v>
      </c>
      <c r="D1218" s="15" t="n">
        <v>1</v>
      </c>
    </row>
    <row r="1219" customFormat="false" ht="13.8" hidden="false" customHeight="false" outlineLevel="0" collapsed="false">
      <c r="A1219" s="15" t="s">
        <v>1458</v>
      </c>
      <c r="B1219" s="15" t="n">
        <v>6.9</v>
      </c>
      <c r="C1219" s="15" t="n">
        <v>1</v>
      </c>
      <c r="D1219" s="15" t="n">
        <v>1</v>
      </c>
    </row>
    <row r="1220" customFormat="false" ht="13.8" hidden="false" customHeight="false" outlineLevel="0" collapsed="false">
      <c r="A1220" s="15" t="s">
        <v>3230</v>
      </c>
      <c r="B1220" s="15" t="n">
        <v>4.96666666666666</v>
      </c>
      <c r="C1220" s="15" t="n">
        <v>1</v>
      </c>
      <c r="D1220" s="15" t="n">
        <v>1</v>
      </c>
    </row>
    <row r="1221" customFormat="false" ht="13.8" hidden="false" customHeight="false" outlineLevel="0" collapsed="false">
      <c r="A1221" s="15" t="s">
        <v>3080</v>
      </c>
      <c r="B1221" s="15" t="n">
        <v>7.48</v>
      </c>
      <c r="C1221" s="15" t="n">
        <v>2</v>
      </c>
      <c r="D1221" s="15" t="n">
        <v>1</v>
      </c>
    </row>
    <row r="1222" customFormat="false" ht="13.8" hidden="false" customHeight="false" outlineLevel="0" collapsed="false">
      <c r="A1222" s="15" t="s">
        <v>463</v>
      </c>
      <c r="B1222" s="15" t="n">
        <v>4.53333333333333</v>
      </c>
      <c r="C1222" s="15" t="n">
        <v>2</v>
      </c>
      <c r="D1222" s="15" t="n">
        <v>1</v>
      </c>
    </row>
    <row r="1223" customFormat="false" ht="13.8" hidden="false" customHeight="false" outlineLevel="0" collapsed="false">
      <c r="A1223" s="15" t="s">
        <v>3275</v>
      </c>
      <c r="B1223" s="15" t="n">
        <v>7.2</v>
      </c>
      <c r="C1223" s="15" t="n">
        <v>0</v>
      </c>
      <c r="D1223" s="15" t="n">
        <v>1</v>
      </c>
    </row>
    <row r="1224" customFormat="false" ht="13.8" hidden="false" customHeight="false" outlineLevel="0" collapsed="false">
      <c r="A1224" s="15" t="s">
        <v>3324</v>
      </c>
      <c r="B1224" s="15" t="n">
        <v>7.26666666666666</v>
      </c>
      <c r="C1224" s="15" t="n">
        <v>0</v>
      </c>
      <c r="D1224" s="15" t="n">
        <v>1</v>
      </c>
    </row>
    <row r="1225" customFormat="false" ht="13.8" hidden="false" customHeight="false" outlineLevel="0" collapsed="false">
      <c r="A1225" s="15" t="s">
        <v>3065</v>
      </c>
      <c r="B1225" s="15" t="n">
        <v>6.9</v>
      </c>
      <c r="C1225" s="15" t="n">
        <v>2</v>
      </c>
      <c r="D1225" s="15" t="n">
        <v>1</v>
      </c>
    </row>
    <row r="1226" customFormat="false" ht="13.8" hidden="false" customHeight="false" outlineLevel="0" collapsed="false">
      <c r="A1226" s="15" t="s">
        <v>3143</v>
      </c>
      <c r="B1226" s="15" t="n">
        <v>8.37999999999999</v>
      </c>
      <c r="C1226" s="15" t="n">
        <v>2</v>
      </c>
      <c r="D1226" s="15" t="n">
        <v>1</v>
      </c>
    </row>
    <row r="1227" customFormat="false" ht="13.8" hidden="false" customHeight="false" outlineLevel="0" collapsed="false">
      <c r="A1227" s="15" t="s">
        <v>697</v>
      </c>
      <c r="B1227" s="15" t="n">
        <v>6.22</v>
      </c>
      <c r="C1227" s="15" t="n">
        <v>2</v>
      </c>
      <c r="D1227" s="15" t="n">
        <v>1</v>
      </c>
    </row>
    <row r="1228" customFormat="false" ht="13.8" hidden="false" customHeight="false" outlineLevel="0" collapsed="false">
      <c r="A1228" s="15" t="s">
        <v>676</v>
      </c>
      <c r="B1228" s="15" t="n">
        <v>5.3</v>
      </c>
      <c r="C1228" s="15" t="n">
        <v>2</v>
      </c>
      <c r="D1228" s="15" t="n">
        <v>1</v>
      </c>
    </row>
    <row r="1229" customFormat="false" ht="13.8" hidden="false" customHeight="false" outlineLevel="0" collapsed="false">
      <c r="A1229" s="15" t="s">
        <v>214</v>
      </c>
      <c r="B1229" s="15" t="n">
        <v>7.95999999999999</v>
      </c>
      <c r="C1229" s="15" t="n">
        <v>2</v>
      </c>
      <c r="D1229" s="15" t="n">
        <v>1</v>
      </c>
    </row>
    <row r="1230" customFormat="false" ht="13.8" hidden="false" customHeight="false" outlineLevel="0" collapsed="false">
      <c r="A1230" s="15" t="s">
        <v>922</v>
      </c>
      <c r="B1230" s="15" t="n">
        <v>8.07999999999999</v>
      </c>
      <c r="C1230" s="15" t="n">
        <v>1</v>
      </c>
      <c r="D1230" s="15" t="n">
        <v>1</v>
      </c>
    </row>
    <row r="1231" customFormat="false" ht="13.8" hidden="false" customHeight="false" outlineLevel="0" collapsed="false">
      <c r="A1231" s="15" t="s">
        <v>1459</v>
      </c>
      <c r="B1231" s="15" t="n">
        <v>7.77999999999999</v>
      </c>
      <c r="C1231" s="15" t="n">
        <v>2</v>
      </c>
      <c r="D1231" s="15" t="n">
        <v>1</v>
      </c>
    </row>
    <row r="1232" customFormat="false" ht="13.8" hidden="false" customHeight="false" outlineLevel="0" collapsed="false">
      <c r="A1232" s="15" t="s">
        <v>3129</v>
      </c>
      <c r="B1232" s="15" t="n">
        <v>9.18</v>
      </c>
      <c r="C1232" s="15" t="n">
        <v>2</v>
      </c>
      <c r="D1232" s="15" t="n">
        <v>1</v>
      </c>
    </row>
    <row r="1233" customFormat="false" ht="13.8" hidden="false" customHeight="false" outlineLevel="0" collapsed="false">
      <c r="A1233" s="15" t="s">
        <v>3196</v>
      </c>
      <c r="B1233" s="15" t="n">
        <v>5.125</v>
      </c>
      <c r="C1233" s="15" t="n">
        <v>1</v>
      </c>
      <c r="D1233" s="15" t="n">
        <v>1</v>
      </c>
    </row>
    <row r="1234" customFormat="false" ht="13.8" hidden="false" customHeight="false" outlineLevel="0" collapsed="false">
      <c r="A1234" s="15" t="s">
        <v>3163</v>
      </c>
      <c r="B1234" s="15" t="n">
        <v>4.25</v>
      </c>
      <c r="C1234" s="15" t="n">
        <v>2</v>
      </c>
      <c r="D1234" s="15" t="n">
        <v>1</v>
      </c>
    </row>
    <row r="1235" customFormat="false" ht="13.8" hidden="false" customHeight="false" outlineLevel="0" collapsed="false">
      <c r="A1235" s="15" t="s">
        <v>264</v>
      </c>
      <c r="B1235" s="15" t="n">
        <v>7.18</v>
      </c>
      <c r="C1235" s="15" t="n">
        <v>1</v>
      </c>
      <c r="D1235" s="15" t="n">
        <v>1</v>
      </c>
    </row>
    <row r="1236" customFormat="false" ht="13.8" hidden="false" customHeight="false" outlineLevel="0" collapsed="false">
      <c r="A1236" s="15" t="s">
        <v>3281</v>
      </c>
      <c r="B1236" s="15" t="n">
        <v>7.3</v>
      </c>
      <c r="C1236" s="15" t="n">
        <v>0</v>
      </c>
      <c r="D1236" s="15" t="n">
        <v>1</v>
      </c>
    </row>
    <row r="1237" customFormat="false" ht="13.8" hidden="false" customHeight="false" outlineLevel="0" collapsed="false">
      <c r="A1237" s="15" t="s">
        <v>3191</v>
      </c>
      <c r="B1237" s="15" t="n">
        <v>6.92</v>
      </c>
      <c r="C1237" s="15" t="n">
        <v>1</v>
      </c>
      <c r="D1237" s="15" t="n">
        <v>1</v>
      </c>
    </row>
    <row r="1238" customFormat="false" ht="13.8" hidden="false" customHeight="false" outlineLevel="0" collapsed="false">
      <c r="A1238" s="15" t="s">
        <v>3098</v>
      </c>
      <c r="B1238" s="15" t="n">
        <v>6.06666666666666</v>
      </c>
      <c r="C1238" s="15" t="n">
        <v>2</v>
      </c>
      <c r="D1238" s="15" t="n">
        <v>1</v>
      </c>
    </row>
    <row r="1239" customFormat="false" ht="13.8" hidden="false" customHeight="false" outlineLevel="0" collapsed="false">
      <c r="A1239" s="15" t="s">
        <v>3222</v>
      </c>
      <c r="B1239" s="15" t="n">
        <v>8.8</v>
      </c>
      <c r="C1239" s="15" t="n">
        <v>1</v>
      </c>
      <c r="D1239" s="15" t="n">
        <v>1</v>
      </c>
    </row>
    <row r="1240" customFormat="false" ht="13.8" hidden="false" customHeight="false" outlineLevel="0" collapsed="false">
      <c r="A1240" s="15" t="s">
        <v>3184</v>
      </c>
      <c r="B1240" s="15" t="n">
        <v>5.83999999999999</v>
      </c>
      <c r="C1240" s="15" t="n">
        <v>1</v>
      </c>
      <c r="D1240" s="15" t="n">
        <v>1</v>
      </c>
    </row>
    <row r="1241" customFormat="false" ht="13.8" hidden="false" customHeight="false" outlineLevel="0" collapsed="false">
      <c r="A1241" s="15" t="s">
        <v>2834</v>
      </c>
      <c r="B1241" s="15" t="n">
        <v>4.1</v>
      </c>
      <c r="C1241" s="15" t="n">
        <v>4</v>
      </c>
      <c r="D1241" s="15" t="n">
        <v>1</v>
      </c>
    </row>
    <row r="1242" customFormat="false" ht="13.8" hidden="false" customHeight="false" outlineLevel="0" collapsed="false">
      <c r="A1242" s="15" t="s">
        <v>3194</v>
      </c>
      <c r="B1242" s="15" t="n">
        <v>8.84</v>
      </c>
      <c r="C1242" s="15" t="n">
        <v>1</v>
      </c>
      <c r="D1242" s="15" t="n">
        <v>1</v>
      </c>
    </row>
    <row r="1243" customFormat="false" ht="13.8" hidden="false" customHeight="false" outlineLevel="0" collapsed="false">
      <c r="A1243" s="15" t="s">
        <v>88</v>
      </c>
      <c r="B1243" s="15" t="n">
        <v>6.74</v>
      </c>
      <c r="C1243" s="15" t="n">
        <v>2</v>
      </c>
      <c r="D1243" s="15" t="n">
        <v>1</v>
      </c>
    </row>
    <row r="1244" customFormat="false" ht="13.8" hidden="false" customHeight="false" outlineLevel="0" collapsed="false">
      <c r="A1244" s="15" t="s">
        <v>3111</v>
      </c>
      <c r="B1244" s="15" t="n">
        <v>8.52</v>
      </c>
      <c r="C1244" s="15" t="n">
        <v>2</v>
      </c>
      <c r="D1244" s="15" t="n">
        <v>1</v>
      </c>
    </row>
    <row r="1245" customFormat="false" ht="13.8" hidden="false" customHeight="false" outlineLevel="0" collapsed="false">
      <c r="A1245" s="15" t="s">
        <v>3180</v>
      </c>
      <c r="B1245" s="15" t="n">
        <v>8.39999999999999</v>
      </c>
      <c r="C1245" s="15" t="n">
        <v>1</v>
      </c>
      <c r="D1245" s="15" t="n">
        <v>1</v>
      </c>
    </row>
    <row r="1246" customFormat="false" ht="13.8" hidden="false" customHeight="false" outlineLevel="0" collapsed="false">
      <c r="A1246" s="15" t="s">
        <v>3072</v>
      </c>
      <c r="B1246" s="15" t="n">
        <v>8.04</v>
      </c>
      <c r="C1246" s="15" t="n">
        <v>2</v>
      </c>
      <c r="D1246" s="15" t="n">
        <v>1</v>
      </c>
    </row>
    <row r="1247" customFormat="false" ht="13.8" hidden="false" customHeight="false" outlineLevel="0" collapsed="false">
      <c r="A1247" s="15" t="s">
        <v>3118</v>
      </c>
      <c r="B1247" s="15" t="n">
        <v>8.7</v>
      </c>
      <c r="C1247" s="15" t="n">
        <v>2</v>
      </c>
      <c r="D1247" s="15" t="n">
        <v>1</v>
      </c>
    </row>
    <row r="1248" customFormat="false" ht="13.8" hidden="false" customHeight="false" outlineLevel="0" collapsed="false">
      <c r="A1248" s="15" t="s">
        <v>3100</v>
      </c>
      <c r="B1248" s="15" t="n">
        <v>7.27999999999999</v>
      </c>
      <c r="C1248" s="15" t="n">
        <v>2</v>
      </c>
      <c r="D1248" s="15" t="n">
        <v>1</v>
      </c>
    </row>
    <row r="1249" customFormat="false" ht="13.8" hidden="false" customHeight="false" outlineLevel="0" collapsed="false">
      <c r="A1249" s="15" t="s">
        <v>489</v>
      </c>
      <c r="B1249" s="15" t="n">
        <v>7.45999999999999</v>
      </c>
      <c r="C1249" s="15" t="n">
        <v>2</v>
      </c>
      <c r="D1249" s="15" t="n">
        <v>1</v>
      </c>
    </row>
    <row r="1250" customFormat="false" ht="13.8" hidden="false" customHeight="false" outlineLevel="0" collapsed="false">
      <c r="A1250" s="15" t="s">
        <v>588</v>
      </c>
      <c r="B1250" s="15" t="n">
        <v>5.4</v>
      </c>
      <c r="C1250" s="15" t="n">
        <v>2</v>
      </c>
      <c r="D1250" s="15" t="n">
        <v>1</v>
      </c>
    </row>
    <row r="1251" customFormat="false" ht="13.8" hidden="false" customHeight="false" outlineLevel="0" collapsed="false">
      <c r="A1251" s="15" t="s">
        <v>2975</v>
      </c>
      <c r="B1251" s="15" t="n">
        <v>6.92</v>
      </c>
      <c r="C1251" s="15" t="n">
        <v>3</v>
      </c>
      <c r="D1251" s="15" t="n">
        <v>1</v>
      </c>
    </row>
    <row r="1252" customFormat="false" ht="13.8" hidden="false" customHeight="false" outlineLevel="0" collapsed="false">
      <c r="A1252" s="15" t="s">
        <v>3013</v>
      </c>
      <c r="B1252" s="15" t="n">
        <v>6.73999999999999</v>
      </c>
      <c r="C1252" s="15" t="n">
        <v>3</v>
      </c>
      <c r="D1252" s="15" t="n">
        <v>1</v>
      </c>
    </row>
    <row r="1253" customFormat="false" ht="13.8" hidden="false" customHeight="false" outlineLevel="0" collapsed="false">
      <c r="A1253" s="15" t="s">
        <v>3116</v>
      </c>
      <c r="B1253" s="15" t="n">
        <v>6.23333333333333</v>
      </c>
      <c r="C1253" s="15" t="n">
        <v>2</v>
      </c>
      <c r="D1253" s="15" t="n">
        <v>1</v>
      </c>
    </row>
    <row r="1254" customFormat="false" ht="13.8" hidden="false" customHeight="false" outlineLevel="0" collapsed="false">
      <c r="A1254" s="15" t="s">
        <v>2962</v>
      </c>
      <c r="B1254" s="15" t="n">
        <v>6.58</v>
      </c>
      <c r="C1254" s="15" t="n">
        <v>3</v>
      </c>
      <c r="D1254" s="15" t="n">
        <v>1</v>
      </c>
    </row>
    <row r="1255" customFormat="false" ht="13.8" hidden="false" customHeight="false" outlineLevel="0" collapsed="false">
      <c r="A1255" s="15" t="s">
        <v>3259</v>
      </c>
      <c r="B1255" s="15" t="n">
        <v>7.53333333333333</v>
      </c>
      <c r="C1255" s="15" t="n">
        <v>0</v>
      </c>
      <c r="D1255" s="15" t="n">
        <v>1</v>
      </c>
    </row>
    <row r="1256" customFormat="false" ht="13.8" hidden="false" customHeight="false" outlineLevel="0" collapsed="false">
      <c r="A1256" s="15" t="s">
        <v>2983</v>
      </c>
      <c r="B1256" s="15" t="n">
        <v>6.97999999999999</v>
      </c>
      <c r="C1256" s="15" t="n">
        <v>3</v>
      </c>
      <c r="D1256" s="15" t="n">
        <v>1</v>
      </c>
    </row>
    <row r="1257" customFormat="false" ht="13.8" hidden="false" customHeight="false" outlineLevel="0" collapsed="false">
      <c r="A1257" s="15" t="s">
        <v>3131</v>
      </c>
      <c r="B1257" s="15" t="n">
        <v>6</v>
      </c>
      <c r="C1257" s="15" t="n">
        <v>2</v>
      </c>
      <c r="D1257" s="15" t="n">
        <v>1</v>
      </c>
    </row>
    <row r="1258" customFormat="false" ht="13.8" hidden="false" customHeight="false" outlineLevel="0" collapsed="false">
      <c r="A1258" s="15" t="s">
        <v>3284</v>
      </c>
      <c r="B1258" s="15" t="n">
        <v>7.77999999999999</v>
      </c>
      <c r="C1258" s="15" t="n">
        <v>0</v>
      </c>
      <c r="D1258" s="15" t="n">
        <v>1</v>
      </c>
    </row>
    <row r="1259" customFormat="false" ht="13.8" hidden="false" customHeight="false" outlineLevel="0" collapsed="false">
      <c r="A1259" s="15" t="s">
        <v>3001</v>
      </c>
      <c r="B1259" s="15" t="n">
        <v>5.6</v>
      </c>
      <c r="C1259" s="15" t="n">
        <v>3</v>
      </c>
      <c r="D1259" s="15" t="n">
        <v>1</v>
      </c>
    </row>
    <row r="1260" customFormat="false" ht="13.8" hidden="false" customHeight="false" outlineLevel="0" collapsed="false">
      <c r="A1260" s="15" t="s">
        <v>700</v>
      </c>
      <c r="B1260" s="15" t="n">
        <v>8.06</v>
      </c>
      <c r="C1260" s="15" t="n">
        <v>2</v>
      </c>
      <c r="D1260" s="15" t="n">
        <v>1</v>
      </c>
    </row>
    <row r="1261" customFormat="false" ht="13.8" hidden="false" customHeight="false" outlineLevel="0" collapsed="false">
      <c r="A1261" s="15" t="s">
        <v>3063</v>
      </c>
      <c r="B1261" s="15" t="n">
        <v>7.82</v>
      </c>
      <c r="C1261" s="15" t="n">
        <v>2</v>
      </c>
      <c r="D1261" s="15" t="n">
        <v>1</v>
      </c>
    </row>
    <row r="1262" customFormat="false" ht="13.8" hidden="false" customHeight="false" outlineLevel="0" collapsed="false">
      <c r="A1262" s="15" t="s">
        <v>3105</v>
      </c>
      <c r="B1262" s="15" t="n">
        <v>6.56666666666666</v>
      </c>
      <c r="C1262" s="15" t="n">
        <v>2</v>
      </c>
      <c r="D1262" s="15" t="n">
        <v>1</v>
      </c>
    </row>
    <row r="1263" customFormat="false" ht="13.8" hidden="false" customHeight="false" outlineLevel="0" collapsed="false">
      <c r="A1263" s="15" t="s">
        <v>1312</v>
      </c>
      <c r="B1263" s="15" t="n">
        <v>8.88</v>
      </c>
      <c r="C1263" s="15" t="n">
        <v>2</v>
      </c>
      <c r="D1263" s="15" t="n">
        <v>1</v>
      </c>
    </row>
    <row r="1264" customFormat="false" ht="13.8" hidden="false" customHeight="false" outlineLevel="0" collapsed="false">
      <c r="A1264" s="15" t="s">
        <v>1227</v>
      </c>
      <c r="B1264" s="15" t="n">
        <v>4.8</v>
      </c>
      <c r="C1264" s="15" t="n">
        <v>0</v>
      </c>
      <c r="D1264" s="15" t="n">
        <v>1</v>
      </c>
    </row>
    <row r="1265" customFormat="false" ht="13.8" hidden="false" customHeight="false" outlineLevel="0" collapsed="false">
      <c r="A1265" s="15" t="s">
        <v>3078</v>
      </c>
      <c r="B1265" s="15" t="n">
        <v>8.21999999999999</v>
      </c>
      <c r="C1265" s="15" t="n">
        <v>2</v>
      </c>
      <c r="D1265" s="15" t="n">
        <v>1</v>
      </c>
    </row>
    <row r="1266" customFormat="false" ht="13.8" hidden="false" customHeight="false" outlineLevel="0" collapsed="false">
      <c r="A1266" s="15" t="s">
        <v>3110</v>
      </c>
      <c r="B1266" s="15" t="n">
        <v>6.56666666666666</v>
      </c>
      <c r="C1266" s="15" t="n">
        <v>2</v>
      </c>
      <c r="D1266" s="15" t="n">
        <v>1</v>
      </c>
    </row>
    <row r="1267" customFormat="false" ht="13.8" hidden="false" customHeight="false" outlineLevel="0" collapsed="false">
      <c r="A1267" s="15" t="s">
        <v>618</v>
      </c>
      <c r="B1267" s="15" t="n">
        <v>5.65999999999999</v>
      </c>
      <c r="C1267" s="15" t="n">
        <v>2</v>
      </c>
      <c r="D1267" s="15" t="n">
        <v>1</v>
      </c>
    </row>
    <row r="1268" customFormat="false" ht="13.8" hidden="false" customHeight="false" outlineLevel="0" collapsed="false">
      <c r="A1268" s="15" t="s">
        <v>667</v>
      </c>
      <c r="B1268" s="15" t="n">
        <v>6.25</v>
      </c>
      <c r="C1268" s="15" t="n">
        <v>1</v>
      </c>
      <c r="D1268" s="15" t="n">
        <v>1</v>
      </c>
    </row>
    <row r="1269" customFormat="false" ht="13.8" hidden="false" customHeight="false" outlineLevel="0" collapsed="false">
      <c r="A1269" s="15" t="s">
        <v>3074</v>
      </c>
      <c r="B1269" s="15" t="n">
        <v>9.34</v>
      </c>
      <c r="C1269" s="15" t="n">
        <v>2</v>
      </c>
      <c r="D1269" s="15" t="n">
        <v>1</v>
      </c>
    </row>
    <row r="1270" customFormat="false" ht="13.8" hidden="false" customHeight="false" outlineLevel="0" collapsed="false">
      <c r="A1270" s="15" t="s">
        <v>3176</v>
      </c>
      <c r="B1270" s="15" t="n">
        <v>5.65999999999999</v>
      </c>
      <c r="C1270" s="15" t="n">
        <v>2</v>
      </c>
      <c r="D1270" s="15" t="n">
        <v>1</v>
      </c>
    </row>
    <row r="1271" customFormat="false" ht="13.8" hidden="false" customHeight="false" outlineLevel="0" collapsed="false">
      <c r="A1271" s="15" t="s">
        <v>3094</v>
      </c>
      <c r="B1271" s="15" t="n">
        <v>4.04</v>
      </c>
      <c r="C1271" s="15" t="n">
        <v>2</v>
      </c>
      <c r="D1271" s="15" t="n">
        <v>1</v>
      </c>
    </row>
    <row r="1272" customFormat="false" ht="13.8" hidden="false" customHeight="false" outlineLevel="0" collapsed="false">
      <c r="A1272" s="15" t="s">
        <v>3298</v>
      </c>
      <c r="B1272" s="15" t="n">
        <v>5.13333333333333</v>
      </c>
      <c r="C1272" s="15" t="n">
        <v>0</v>
      </c>
      <c r="D1272" s="15" t="n">
        <v>1</v>
      </c>
    </row>
    <row r="1273" customFormat="false" ht="13.8" hidden="false" customHeight="false" outlineLevel="0" collapsed="false">
      <c r="A1273" s="15" t="s">
        <v>3294</v>
      </c>
      <c r="B1273" s="15" t="n">
        <v>4.26666666666666</v>
      </c>
      <c r="C1273" s="15" t="n">
        <v>0</v>
      </c>
      <c r="D1273" s="15" t="n">
        <v>1</v>
      </c>
    </row>
    <row r="1274" customFormat="false" ht="13.8" hidden="false" customHeight="false" outlineLevel="0" collapsed="false">
      <c r="A1274" s="15" t="s">
        <v>3096</v>
      </c>
      <c r="B1274" s="15" t="n">
        <v>5.95</v>
      </c>
      <c r="C1274" s="15" t="n">
        <v>2</v>
      </c>
      <c r="D1274" s="15" t="n">
        <v>1</v>
      </c>
    </row>
    <row r="1275" customFormat="false" ht="13.8" hidden="false" customHeight="false" outlineLevel="0" collapsed="false">
      <c r="A1275" s="15" t="s">
        <v>38</v>
      </c>
      <c r="B1275" s="15" t="n">
        <v>6.84</v>
      </c>
      <c r="C1275" s="15" t="n">
        <v>2</v>
      </c>
      <c r="D1275" s="15" t="n">
        <v>1</v>
      </c>
    </row>
    <row r="1276" customFormat="false" ht="13.8" hidden="false" customHeight="false" outlineLevel="0" collapsed="false">
      <c r="A1276" s="15" t="s">
        <v>3054</v>
      </c>
      <c r="B1276" s="15" t="n">
        <v>6.55</v>
      </c>
      <c r="C1276" s="15" t="n">
        <v>2</v>
      </c>
      <c r="D1276" s="15" t="n">
        <v>1</v>
      </c>
    </row>
    <row r="1277" customFormat="false" ht="13.8" hidden="false" customHeight="false" outlineLevel="0" collapsed="false">
      <c r="A1277" s="15" t="s">
        <v>664</v>
      </c>
      <c r="B1277" s="15" t="n">
        <v>5.975</v>
      </c>
      <c r="C1277" s="15" t="n">
        <v>1</v>
      </c>
      <c r="D1277" s="15" t="n">
        <v>1</v>
      </c>
    </row>
    <row r="1278" customFormat="false" ht="13.8" hidden="false" customHeight="false" outlineLevel="0" collapsed="false">
      <c r="A1278" s="15" t="s">
        <v>3161</v>
      </c>
      <c r="B1278" s="15" t="n">
        <v>7.06</v>
      </c>
      <c r="C1278" s="15" t="n">
        <v>2</v>
      </c>
      <c r="D1278" s="15" t="n">
        <v>1</v>
      </c>
    </row>
    <row r="1279" customFormat="false" ht="13.8" hidden="false" customHeight="false" outlineLevel="0" collapsed="false">
      <c r="A1279" s="15" t="s">
        <v>3214</v>
      </c>
      <c r="B1279" s="15" t="n">
        <v>8.58</v>
      </c>
      <c r="C1279" s="15" t="n">
        <v>1</v>
      </c>
      <c r="D1279" s="15" t="n">
        <v>1</v>
      </c>
    </row>
    <row r="1280" customFormat="false" ht="13.8" hidden="false" customHeight="false" outlineLevel="0" collapsed="false">
      <c r="A1280" s="15" t="s">
        <v>3069</v>
      </c>
      <c r="B1280" s="15" t="n">
        <v>6.2</v>
      </c>
      <c r="C1280" s="15" t="n">
        <v>2</v>
      </c>
      <c r="D1280" s="15" t="n">
        <v>1</v>
      </c>
    </row>
    <row r="1281" customFormat="false" ht="13.8" hidden="false" customHeight="false" outlineLevel="0" collapsed="false">
      <c r="A1281" s="15" t="s">
        <v>3266</v>
      </c>
      <c r="B1281" s="15" t="n">
        <v>6.58</v>
      </c>
      <c r="C1281" s="15" t="n">
        <v>0</v>
      </c>
      <c r="D1281" s="15" t="n">
        <v>1</v>
      </c>
    </row>
    <row r="1282" customFormat="false" ht="13.8" hidden="false" customHeight="false" outlineLevel="0" collapsed="false">
      <c r="A1282" s="15" t="s">
        <v>3247</v>
      </c>
      <c r="B1282" s="15" t="n">
        <v>6.325</v>
      </c>
      <c r="C1282" s="15" t="n">
        <v>1</v>
      </c>
      <c r="D1282" s="15" t="n">
        <v>1</v>
      </c>
    </row>
    <row r="1283" customFormat="false" ht="13.8" hidden="false" customHeight="false" outlineLevel="0" collapsed="false">
      <c r="A1283" s="15" t="s">
        <v>3208</v>
      </c>
      <c r="B1283" s="15" t="n">
        <v>6.63333333333333</v>
      </c>
      <c r="C1283" s="15" t="n">
        <v>1</v>
      </c>
      <c r="D1283" s="15" t="n">
        <v>1</v>
      </c>
    </row>
    <row r="1284" customFormat="false" ht="13.8" hidden="false" customHeight="false" outlineLevel="0" collapsed="false">
      <c r="A1284" s="15" t="s">
        <v>3277</v>
      </c>
      <c r="B1284" s="15" t="n">
        <v>5.4</v>
      </c>
      <c r="C1284" s="15" t="n">
        <v>0</v>
      </c>
      <c r="D1284" s="15" t="n">
        <v>1</v>
      </c>
    </row>
    <row r="1285" customFormat="false" ht="13.8" hidden="false" customHeight="false" outlineLevel="0" collapsed="false">
      <c r="A1285" s="15" t="s">
        <v>3088</v>
      </c>
      <c r="B1285" s="15" t="n">
        <v>8.02</v>
      </c>
      <c r="C1285" s="15" t="n">
        <v>2</v>
      </c>
      <c r="D1285" s="15" t="n">
        <v>1</v>
      </c>
    </row>
    <row r="1286" customFormat="false" ht="13.8" hidden="false" customHeight="false" outlineLevel="0" collapsed="false">
      <c r="A1286" s="15" t="s">
        <v>568</v>
      </c>
      <c r="B1286" s="15" t="n">
        <v>8.68</v>
      </c>
      <c r="C1286" s="15" t="n">
        <v>2</v>
      </c>
      <c r="D1286" s="15" t="n">
        <v>1</v>
      </c>
    </row>
    <row r="1287" customFormat="false" ht="13.8" hidden="false" customHeight="false" outlineLevel="0" collapsed="false">
      <c r="A1287" s="15" t="s">
        <v>3178</v>
      </c>
      <c r="B1287" s="15" t="n">
        <v>6.53333333333333</v>
      </c>
      <c r="C1287" s="15" t="n">
        <v>1</v>
      </c>
      <c r="D1287" s="15" t="n">
        <v>1</v>
      </c>
    </row>
    <row r="1288" customFormat="false" ht="13.8" hidden="false" customHeight="false" outlineLevel="0" collapsed="false">
      <c r="A1288" s="15" t="s">
        <v>1239</v>
      </c>
      <c r="B1288" s="15" t="n">
        <v>6.26</v>
      </c>
      <c r="C1288" s="15" t="n">
        <v>1</v>
      </c>
      <c r="D1288" s="15" t="n">
        <v>1</v>
      </c>
    </row>
    <row r="1289" customFormat="false" ht="13.8" hidden="false" customHeight="false" outlineLevel="0" collapsed="false">
      <c r="A1289" s="15" t="s">
        <v>924</v>
      </c>
      <c r="B1289" s="15" t="n">
        <v>6.69999999999999</v>
      </c>
      <c r="C1289" s="15" t="n">
        <v>3</v>
      </c>
      <c r="D1289" s="15" t="n">
        <v>1</v>
      </c>
    </row>
    <row r="1290" customFormat="false" ht="13.8" hidden="false" customHeight="false" outlineLevel="0" collapsed="false">
      <c r="A1290" s="15" t="s">
        <v>3076</v>
      </c>
      <c r="B1290" s="15" t="n">
        <v>8.87999999999999</v>
      </c>
      <c r="C1290" s="15" t="n">
        <v>2</v>
      </c>
      <c r="D1290" s="15" t="n">
        <v>1</v>
      </c>
    </row>
    <row r="1291" customFormat="false" ht="13.8" hidden="false" customHeight="false" outlineLevel="0" collapsed="false">
      <c r="A1291" s="15" t="s">
        <v>746</v>
      </c>
      <c r="B1291" s="15" t="n">
        <v>3.9</v>
      </c>
      <c r="C1291" s="15" t="n">
        <v>0</v>
      </c>
      <c r="D1291" s="15" t="n">
        <v>1</v>
      </c>
    </row>
    <row r="1292" customFormat="false" ht="13.8" hidden="false" customHeight="false" outlineLevel="0" collapsed="false">
      <c r="A1292" s="15" t="s">
        <v>565</v>
      </c>
      <c r="B1292" s="15" t="n">
        <v>7.72</v>
      </c>
      <c r="C1292" s="15" t="n">
        <v>1</v>
      </c>
      <c r="D1292" s="15" t="n">
        <v>1</v>
      </c>
    </row>
    <row r="1293" customFormat="false" ht="13.8" hidden="false" customHeight="false" outlineLevel="0" collapsed="false">
      <c r="A1293" s="15" t="s">
        <v>3220</v>
      </c>
      <c r="B1293" s="15" t="n">
        <v>7.66</v>
      </c>
      <c r="C1293" s="15" t="n">
        <v>1</v>
      </c>
      <c r="D1293" s="15" t="n">
        <v>1</v>
      </c>
    </row>
    <row r="1294" customFormat="false" ht="13.8" hidden="false" customHeight="false" outlineLevel="0" collapsed="false">
      <c r="A1294" s="15" t="s">
        <v>1279</v>
      </c>
      <c r="B1294" s="15" t="n">
        <v>5.4</v>
      </c>
      <c r="C1294" s="15" t="n">
        <v>3</v>
      </c>
      <c r="D1294" s="15" t="n">
        <v>1</v>
      </c>
    </row>
    <row r="1295" customFormat="false" ht="13.8" hidden="false" customHeight="false" outlineLevel="0" collapsed="false">
      <c r="A1295" s="15" t="s">
        <v>423</v>
      </c>
      <c r="B1295" s="15" t="n">
        <v>6.88</v>
      </c>
      <c r="C1295" s="15" t="n">
        <v>3</v>
      </c>
      <c r="D1295" s="15" t="n">
        <v>1</v>
      </c>
    </row>
    <row r="1296" customFormat="false" ht="13.8" hidden="false" customHeight="false" outlineLevel="0" collapsed="false">
      <c r="A1296" s="15" t="s">
        <v>3108</v>
      </c>
      <c r="B1296" s="15" t="n">
        <v>8.4</v>
      </c>
      <c r="C1296" s="15" t="n">
        <v>2</v>
      </c>
      <c r="D1296" s="15" t="n">
        <v>1</v>
      </c>
    </row>
    <row r="1297" customFormat="false" ht="13.8" hidden="false" customHeight="false" outlineLevel="0" collapsed="false">
      <c r="A1297" s="15" t="s">
        <v>3053</v>
      </c>
      <c r="B1297" s="15" t="n">
        <v>8.9</v>
      </c>
      <c r="C1297" s="15" t="n">
        <v>2</v>
      </c>
      <c r="D1297" s="15" t="n">
        <v>1</v>
      </c>
    </row>
    <row r="1298" customFormat="false" ht="13.8" hidden="false" customHeight="false" outlineLevel="0" collapsed="false">
      <c r="A1298" s="15" t="s">
        <v>3149</v>
      </c>
      <c r="B1298" s="15" t="n">
        <v>7.68</v>
      </c>
      <c r="C1298" s="15" t="n">
        <v>2</v>
      </c>
      <c r="D1298" s="15" t="n">
        <v>1</v>
      </c>
    </row>
    <row r="1299" customFormat="false" ht="13.8" hidden="false" customHeight="false" outlineLevel="0" collapsed="false">
      <c r="A1299" s="15" t="s">
        <v>3174</v>
      </c>
      <c r="B1299" s="15" t="n">
        <v>7.02</v>
      </c>
      <c r="C1299" s="15" t="n">
        <v>2</v>
      </c>
      <c r="D1299" s="15" t="n">
        <v>1</v>
      </c>
    </row>
    <row r="1300" customFormat="false" ht="13.8" hidden="false" customHeight="false" outlineLevel="0" collapsed="false">
      <c r="A1300" s="15" t="s">
        <v>973</v>
      </c>
      <c r="B1300" s="15" t="n">
        <v>7.4</v>
      </c>
      <c r="C1300" s="15" t="n">
        <v>0</v>
      </c>
      <c r="D1300" s="15" t="n">
        <v>1</v>
      </c>
    </row>
    <row r="1301" customFormat="false" ht="13.8" hidden="false" customHeight="false" outlineLevel="0" collapsed="false">
      <c r="A1301" s="15" t="s">
        <v>251</v>
      </c>
      <c r="B1301" s="15" t="n">
        <v>5.85999999999999</v>
      </c>
      <c r="C1301" s="15" t="n">
        <v>3</v>
      </c>
      <c r="D1301" s="15" t="n">
        <v>1</v>
      </c>
    </row>
    <row r="1302" customFormat="false" ht="13.8" hidden="false" customHeight="false" outlineLevel="0" collapsed="false">
      <c r="A1302" s="15" t="s">
        <v>3296</v>
      </c>
      <c r="B1302" s="15" t="n">
        <v>6.8</v>
      </c>
      <c r="C1302" s="15" t="n">
        <v>0</v>
      </c>
      <c r="D1302" s="15" t="n">
        <v>1</v>
      </c>
    </row>
    <row r="1303" customFormat="false" ht="13.8" hidden="false" customHeight="false" outlineLevel="0" collapsed="false">
      <c r="A1303" s="15" t="s">
        <v>3228</v>
      </c>
      <c r="B1303" s="15" t="n">
        <v>7.6</v>
      </c>
      <c r="C1303" s="15" t="n">
        <v>1</v>
      </c>
      <c r="D1303" s="15" t="n">
        <v>1</v>
      </c>
    </row>
    <row r="1304" customFormat="false" ht="13.8" hidden="false" customHeight="false" outlineLevel="0" collapsed="false">
      <c r="A1304" s="15" t="s">
        <v>3186</v>
      </c>
      <c r="B1304" s="15" t="n">
        <v>6.38</v>
      </c>
      <c r="C1304" s="15" t="n">
        <v>1</v>
      </c>
      <c r="D1304" s="15" t="n">
        <v>1</v>
      </c>
    </row>
    <row r="1305" customFormat="false" ht="13.8" hidden="false" customHeight="false" outlineLevel="0" collapsed="false">
      <c r="A1305" s="15" t="s">
        <v>3211</v>
      </c>
      <c r="B1305" s="15" t="n">
        <v>6.11999999999999</v>
      </c>
      <c r="C1305" s="15" t="n">
        <v>1</v>
      </c>
      <c r="D1305" s="15" t="n">
        <v>1</v>
      </c>
    </row>
    <row r="1306" customFormat="false" ht="13.8" hidden="false" customHeight="false" outlineLevel="0" collapsed="false">
      <c r="A1306" s="15" t="s">
        <v>3134</v>
      </c>
      <c r="B1306" s="15" t="n">
        <v>8.06</v>
      </c>
      <c r="C1306" s="15" t="n">
        <v>2</v>
      </c>
      <c r="D1306" s="15" t="n">
        <v>1</v>
      </c>
    </row>
    <row r="1307" customFormat="false" ht="13.8" hidden="false" customHeight="false" outlineLevel="0" collapsed="false">
      <c r="A1307" s="15" t="s">
        <v>3067</v>
      </c>
      <c r="B1307" s="15" t="n">
        <v>9.14</v>
      </c>
      <c r="C1307" s="15" t="n">
        <v>2</v>
      </c>
      <c r="D1307" s="15" t="n">
        <v>1</v>
      </c>
    </row>
    <row r="1308" customFormat="false" ht="13.8" hidden="false" customHeight="false" outlineLevel="0" collapsed="false">
      <c r="A1308" s="15" t="s">
        <v>3090</v>
      </c>
      <c r="B1308" s="15" t="n">
        <v>6.9</v>
      </c>
      <c r="C1308" s="15" t="n">
        <v>2</v>
      </c>
      <c r="D1308" s="15" t="n">
        <v>1</v>
      </c>
    </row>
    <row r="1309" customFormat="false" ht="13.8" hidden="false" customHeight="false" outlineLevel="0" collapsed="false">
      <c r="A1309" s="15" t="s">
        <v>3283</v>
      </c>
      <c r="B1309" s="15" t="n">
        <v>6.85</v>
      </c>
      <c r="C1309" s="15" t="n">
        <v>0</v>
      </c>
      <c r="D1309" s="15" t="n">
        <v>1</v>
      </c>
    </row>
    <row r="1310" customFormat="false" ht="13.8" hidden="false" customHeight="false" outlineLevel="0" collapsed="false">
      <c r="A1310" s="15" t="s">
        <v>1188</v>
      </c>
      <c r="B1310" s="15" t="n">
        <v>8.66</v>
      </c>
      <c r="C1310" s="15" t="n">
        <v>0</v>
      </c>
      <c r="D1310" s="15" t="n">
        <v>1</v>
      </c>
    </row>
    <row r="1311" customFormat="false" ht="13.8" hidden="false" customHeight="false" outlineLevel="0" collapsed="false">
      <c r="A1311" s="15" t="s">
        <v>3170</v>
      </c>
      <c r="B1311" s="15" t="n">
        <v>5.78</v>
      </c>
      <c r="C1311" s="15" t="n">
        <v>2</v>
      </c>
      <c r="D1311" s="15" t="n">
        <v>1</v>
      </c>
    </row>
    <row r="1312" customFormat="false" ht="13.8" hidden="false" customHeight="false" outlineLevel="0" collapsed="false">
      <c r="A1312" s="15" t="s">
        <v>3168</v>
      </c>
      <c r="B1312" s="15" t="n">
        <v>5.3</v>
      </c>
      <c r="C1312" s="15" t="n">
        <v>2</v>
      </c>
      <c r="D1312" s="15" t="n">
        <v>1</v>
      </c>
    </row>
    <row r="1313" customFormat="false" ht="13.8" hidden="false" customHeight="false" outlineLevel="0" collapsed="false">
      <c r="A1313" s="15" t="s">
        <v>3272</v>
      </c>
      <c r="B1313" s="15" t="n">
        <v>9.2</v>
      </c>
      <c r="C1313" s="15" t="n">
        <v>0</v>
      </c>
      <c r="D1313" s="15" t="n">
        <v>1</v>
      </c>
    </row>
    <row r="1314" customFormat="false" ht="13.8" hidden="false" customHeight="false" outlineLevel="0" collapsed="false">
      <c r="A1314" s="15" t="s">
        <v>3052</v>
      </c>
      <c r="B1314" s="15" t="n">
        <v>8</v>
      </c>
      <c r="C1314" s="15" t="n">
        <v>2</v>
      </c>
      <c r="D1314" s="15" t="n">
        <v>1</v>
      </c>
    </row>
    <row r="1315" customFormat="false" ht="13.8" hidden="false" customHeight="false" outlineLevel="0" collapsed="false">
      <c r="A1315" s="15" t="s">
        <v>2998</v>
      </c>
      <c r="B1315" s="15" t="n">
        <v>4.675</v>
      </c>
      <c r="C1315" s="15" t="n">
        <v>3</v>
      </c>
      <c r="D1315" s="15" t="n">
        <v>1</v>
      </c>
    </row>
    <row r="1316" customFormat="false" ht="13.8" hidden="false" customHeight="false" outlineLevel="0" collapsed="false">
      <c r="A1316" s="15" t="s">
        <v>3316</v>
      </c>
      <c r="B1316" s="15" t="n">
        <v>5.6</v>
      </c>
      <c r="C1316" s="15" t="n">
        <v>0</v>
      </c>
      <c r="D1316" s="15" t="n">
        <v>1</v>
      </c>
    </row>
    <row r="1317" customFormat="false" ht="13.8" hidden="false" customHeight="false" outlineLevel="0" collapsed="false">
      <c r="A1317" s="15" t="s">
        <v>436</v>
      </c>
      <c r="B1317" s="15" t="n">
        <v>4.5</v>
      </c>
      <c r="C1317" s="15" t="n">
        <v>1</v>
      </c>
      <c r="D1317" s="15" t="n">
        <v>1</v>
      </c>
    </row>
    <row r="1318" customFormat="false" ht="13.8" hidden="false" customHeight="false" outlineLevel="0" collapsed="false">
      <c r="A1318" s="15" t="s">
        <v>482</v>
      </c>
      <c r="B1318" s="15" t="n">
        <v>6.45999999999999</v>
      </c>
      <c r="C1318" s="15" t="n">
        <v>1</v>
      </c>
      <c r="D1318" s="15" t="n">
        <v>1</v>
      </c>
    </row>
    <row r="1319" customFormat="false" ht="13.8" hidden="false" customHeight="false" outlineLevel="0" collapsed="false">
      <c r="A1319" s="15" t="s">
        <v>3288</v>
      </c>
      <c r="B1319" s="15" t="n">
        <v>6.3</v>
      </c>
      <c r="C1319" s="15" t="n">
        <v>0</v>
      </c>
      <c r="D1319" s="15" t="n">
        <v>1</v>
      </c>
    </row>
    <row r="1320" customFormat="false" ht="13.8" hidden="false" customHeight="false" outlineLevel="0" collapsed="false">
      <c r="A1320" s="15" t="s">
        <v>1268</v>
      </c>
      <c r="B1320" s="15" t="n">
        <v>7.42</v>
      </c>
      <c r="C1320" s="15" t="n">
        <v>0</v>
      </c>
      <c r="D1320" s="15" t="n">
        <v>1</v>
      </c>
    </row>
    <row r="1321" customFormat="false" ht="13.8" hidden="false" customHeight="false" outlineLevel="0" collapsed="false">
      <c r="A1321" s="15" t="s">
        <v>3102</v>
      </c>
      <c r="B1321" s="15" t="n">
        <v>7.1</v>
      </c>
      <c r="C1321" s="15" t="n">
        <v>2</v>
      </c>
      <c r="D1321" s="15" t="n">
        <v>1</v>
      </c>
    </row>
    <row r="1322" customFormat="false" ht="13.8" hidden="false" customHeight="false" outlineLevel="0" collapsed="false">
      <c r="A1322" s="15" t="s">
        <v>3255</v>
      </c>
      <c r="B1322" s="15" t="n">
        <v>4.3</v>
      </c>
      <c r="C1322" s="15" t="n">
        <v>0</v>
      </c>
      <c r="D1322" s="15" t="n">
        <v>1</v>
      </c>
    </row>
    <row r="1323" customFormat="false" ht="13.8" hidden="false" customHeight="false" outlineLevel="0" collapsed="false">
      <c r="A1323" s="15" t="s">
        <v>3279</v>
      </c>
      <c r="B1323" s="15" t="n">
        <v>7</v>
      </c>
      <c r="C1323" s="15" t="n">
        <v>0</v>
      </c>
      <c r="D1323" s="15" t="n">
        <v>1</v>
      </c>
    </row>
    <row r="1324" customFormat="false" ht="13.8" hidden="false" customHeight="false" outlineLevel="0" collapsed="false">
      <c r="A1324" s="15" t="s">
        <v>1472</v>
      </c>
      <c r="B1324" s="15" t="n">
        <v>6.02</v>
      </c>
      <c r="C1324" s="15" t="n">
        <v>2</v>
      </c>
      <c r="D1324" s="15" t="n">
        <v>1</v>
      </c>
    </row>
    <row r="1325" customFormat="false" ht="13.8" hidden="false" customHeight="false" outlineLevel="0" collapsed="false">
      <c r="A1325" s="15" t="s">
        <v>537</v>
      </c>
      <c r="B1325" s="15" t="n">
        <v>7.48</v>
      </c>
      <c r="C1325" s="15" t="n">
        <v>2</v>
      </c>
      <c r="D1325" s="15" t="n">
        <v>1</v>
      </c>
    </row>
    <row r="1326" customFormat="false" ht="13.8" hidden="false" customHeight="false" outlineLevel="0" collapsed="false">
      <c r="A1326" s="15" t="s">
        <v>175</v>
      </c>
      <c r="B1326" s="15" t="n">
        <v>7.85</v>
      </c>
      <c r="C1326" s="15" t="n">
        <v>0</v>
      </c>
      <c r="D1326" s="15" t="n">
        <v>1</v>
      </c>
    </row>
    <row r="1327" customFormat="false" ht="13.8" hidden="false" customHeight="false" outlineLevel="0" collapsed="false">
      <c r="A1327" s="15" t="s">
        <v>3059</v>
      </c>
      <c r="B1327" s="15" t="n">
        <v>8.39999999999999</v>
      </c>
      <c r="C1327" s="15" t="n">
        <v>2</v>
      </c>
      <c r="D1327" s="15" t="n">
        <v>1</v>
      </c>
    </row>
    <row r="1328" customFormat="false" ht="13.8" hidden="false" customHeight="false" outlineLevel="0" collapsed="false">
      <c r="A1328" s="15" t="s">
        <v>3300</v>
      </c>
      <c r="B1328" s="15" t="n">
        <v>7.14</v>
      </c>
      <c r="C1328" s="15" t="n">
        <v>0</v>
      </c>
      <c r="D1328" s="15" t="n">
        <v>1</v>
      </c>
    </row>
    <row r="1329" customFormat="false" ht="13.8" hidden="false" customHeight="false" outlineLevel="0" collapsed="false">
      <c r="A1329" s="15" t="s">
        <v>621</v>
      </c>
      <c r="B1329" s="15" t="n">
        <v>6.975</v>
      </c>
      <c r="C1329" s="15" t="n">
        <v>2</v>
      </c>
      <c r="D1329" s="15" t="n">
        <v>1</v>
      </c>
    </row>
    <row r="1330" customFormat="false" ht="13.8" hidden="false" customHeight="false" outlineLevel="0" collapsed="false">
      <c r="A1330" s="15" t="s">
        <v>3238</v>
      </c>
      <c r="B1330" s="15" t="n">
        <v>6.36666666666666</v>
      </c>
      <c r="C1330" s="15" t="n">
        <v>1</v>
      </c>
      <c r="D1330" s="15" t="n">
        <v>1</v>
      </c>
    </row>
    <row r="1331" customFormat="false" ht="13.8" hidden="false" customHeight="false" outlineLevel="0" collapsed="false">
      <c r="A1331" s="15" t="s">
        <v>3122</v>
      </c>
      <c r="B1331" s="15" t="n">
        <v>8.12</v>
      </c>
      <c r="C1331" s="15" t="n">
        <v>2</v>
      </c>
      <c r="D1331" s="15" t="n">
        <v>1</v>
      </c>
    </row>
    <row r="1332" customFormat="false" ht="13.8" hidden="false" customHeight="false" outlineLevel="0" collapsed="false">
      <c r="A1332" s="15" t="s">
        <v>1039</v>
      </c>
      <c r="B1332" s="15" t="n">
        <v>8.2</v>
      </c>
      <c r="C1332" s="15" t="n">
        <v>2</v>
      </c>
      <c r="D1332" s="15" t="n">
        <v>1</v>
      </c>
    </row>
    <row r="1333" customFormat="false" ht="13.8" hidden="false" customHeight="false" outlineLevel="0" collapsed="false">
      <c r="A1333" s="15" t="s">
        <v>207</v>
      </c>
      <c r="B1333" s="15" t="n">
        <v>5.67499999999999</v>
      </c>
      <c r="C1333" s="15" t="n">
        <v>2</v>
      </c>
      <c r="D1333" s="15" t="n">
        <v>1</v>
      </c>
    </row>
    <row r="1334" customFormat="false" ht="13.8" hidden="false" customHeight="false" outlineLevel="0" collapsed="false">
      <c r="A1334" s="15" t="s">
        <v>3147</v>
      </c>
      <c r="B1334" s="15" t="n">
        <v>8.44</v>
      </c>
      <c r="C1334" s="15" t="n">
        <v>2</v>
      </c>
      <c r="D1334" s="15" t="n">
        <v>1</v>
      </c>
    </row>
    <row r="1335" customFormat="false" ht="13.8" hidden="false" customHeight="false" outlineLevel="0" collapsed="false">
      <c r="A1335" s="15" t="s">
        <v>3320</v>
      </c>
      <c r="B1335" s="15" t="n">
        <v>4.82</v>
      </c>
      <c r="C1335" s="15" t="n">
        <v>0</v>
      </c>
      <c r="D1335" s="15" t="n">
        <v>1</v>
      </c>
    </row>
    <row r="1336" customFormat="false" ht="13.8" hidden="false" customHeight="false" outlineLevel="0" collapsed="false">
      <c r="A1336" s="15" t="s">
        <v>3145</v>
      </c>
      <c r="B1336" s="15" t="n">
        <v>7.93333333333333</v>
      </c>
      <c r="C1336" s="15" t="n">
        <v>2</v>
      </c>
      <c r="D1336" s="15" t="n">
        <v>1</v>
      </c>
    </row>
    <row r="1337" customFormat="false" ht="13.8" hidden="false" customHeight="false" outlineLevel="0" collapsed="false">
      <c r="A1337" s="15" t="s">
        <v>3235</v>
      </c>
      <c r="B1337" s="15" t="n">
        <v>7.24</v>
      </c>
      <c r="C1337" s="15" t="n">
        <v>1</v>
      </c>
      <c r="D1337" s="15" t="n">
        <v>1</v>
      </c>
    </row>
    <row r="1338" customFormat="false" ht="13.8" hidden="false" customHeight="false" outlineLevel="0" collapsed="false">
      <c r="A1338" s="15" t="s">
        <v>3086</v>
      </c>
      <c r="B1338" s="15" t="n">
        <v>7.65999999999999</v>
      </c>
      <c r="C1338" s="15" t="n">
        <v>2</v>
      </c>
      <c r="D1338" s="15" t="n">
        <v>1</v>
      </c>
    </row>
    <row r="1339" customFormat="false" ht="13.8" hidden="false" customHeight="false" outlineLevel="0" collapsed="false">
      <c r="A1339" s="15" t="s">
        <v>3249</v>
      </c>
      <c r="B1339" s="15" t="n">
        <v>4.74</v>
      </c>
      <c r="C1339" s="15" t="n">
        <v>1</v>
      </c>
      <c r="D1339" s="15" t="n">
        <v>1</v>
      </c>
    </row>
    <row r="1340" customFormat="false" ht="13.8" hidden="false" customHeight="false" outlineLevel="0" collapsed="false">
      <c r="A1340" s="15" t="s">
        <v>3136</v>
      </c>
      <c r="B1340" s="15" t="n">
        <v>7.84</v>
      </c>
      <c r="C1340" s="15" t="n">
        <v>2</v>
      </c>
      <c r="D1340" s="15" t="n">
        <v>1</v>
      </c>
    </row>
    <row r="1341" customFormat="false" ht="13.8" hidden="false" customHeight="false" outlineLevel="0" collapsed="false">
      <c r="A1341" s="15" t="s">
        <v>3261</v>
      </c>
      <c r="B1341" s="15" t="n">
        <v>6.18</v>
      </c>
      <c r="C1341" s="15" t="n">
        <v>0</v>
      </c>
      <c r="D1341" s="15" t="n">
        <v>1</v>
      </c>
    </row>
    <row r="1342" customFormat="false" ht="13.8" hidden="false" customHeight="false" outlineLevel="0" collapsed="false">
      <c r="A1342" s="15" t="s">
        <v>3290</v>
      </c>
      <c r="B1342" s="15" t="n">
        <v>8.84</v>
      </c>
      <c r="C1342" s="15" t="n">
        <v>0</v>
      </c>
      <c r="D1342" s="15" t="n">
        <v>1</v>
      </c>
    </row>
    <row r="1343" customFormat="false" ht="13.8" hidden="false" customHeight="false" outlineLevel="0" collapsed="false">
      <c r="A1343" s="15" t="s">
        <v>1241</v>
      </c>
      <c r="B1343" s="15" t="n">
        <v>6.63333333333333</v>
      </c>
      <c r="C1343" s="15" t="n">
        <v>1</v>
      </c>
      <c r="D1343" s="15" t="n">
        <v>1</v>
      </c>
    </row>
    <row r="1344" customFormat="false" ht="13.8" hidden="false" customHeight="false" outlineLevel="0" collapsed="false">
      <c r="A1344" s="15" t="s">
        <v>3037</v>
      </c>
      <c r="B1344" s="15" t="n">
        <v>6.53333333333333</v>
      </c>
      <c r="C1344" s="15" t="n">
        <v>3</v>
      </c>
      <c r="D1344" s="15" t="n">
        <v>1</v>
      </c>
    </row>
    <row r="1345" customFormat="false" ht="13.8" hidden="false" customHeight="false" outlineLevel="0" collapsed="false">
      <c r="A1345" s="15" t="s">
        <v>3166</v>
      </c>
      <c r="B1345" s="15" t="n">
        <v>8.16</v>
      </c>
      <c r="C1345" s="15" t="n">
        <v>2</v>
      </c>
      <c r="D1345" s="15" t="n">
        <v>1</v>
      </c>
    </row>
    <row r="1346" customFormat="false" ht="13.8" hidden="false" customHeight="false" outlineLevel="0" collapsed="false">
      <c r="A1346" s="15" t="s">
        <v>3206</v>
      </c>
      <c r="B1346" s="15" t="n">
        <v>9.28</v>
      </c>
      <c r="C1346" s="15" t="n">
        <v>1</v>
      </c>
      <c r="D1346" s="15" t="n">
        <v>1</v>
      </c>
    </row>
    <row r="1347" customFormat="false" ht="13.8" hidden="false" customHeight="false" outlineLevel="0" collapsed="false">
      <c r="A1347" s="15" t="s">
        <v>3322</v>
      </c>
      <c r="B1347" s="15" t="n">
        <v>7.34</v>
      </c>
      <c r="C1347" s="15" t="n">
        <v>0</v>
      </c>
      <c r="D1347" s="15" t="n">
        <v>1</v>
      </c>
    </row>
    <row r="1348" customFormat="false" ht="13.8" hidden="false" customHeight="false" outlineLevel="0" collapsed="false">
      <c r="A1348" s="15" t="s">
        <v>3156</v>
      </c>
      <c r="B1348" s="15" t="n">
        <v>4.95</v>
      </c>
      <c r="C1348" s="15" t="n">
        <v>2</v>
      </c>
      <c r="D1348" s="15" t="n">
        <v>1</v>
      </c>
    </row>
    <row r="1349" customFormat="false" ht="13.8" hidden="false" customHeight="false" outlineLevel="0" collapsed="false">
      <c r="A1349" s="15" t="s">
        <v>3189</v>
      </c>
      <c r="B1349" s="15" t="n">
        <v>6.56</v>
      </c>
      <c r="C1349" s="15" t="n">
        <v>1</v>
      </c>
      <c r="D1349" s="15" t="n">
        <v>1</v>
      </c>
    </row>
    <row r="1350" customFormat="false" ht="13.8" hidden="false" customHeight="false" outlineLevel="0" collapsed="false">
      <c r="A1350" s="15" t="s">
        <v>3082</v>
      </c>
      <c r="B1350" s="15" t="n">
        <v>7.88</v>
      </c>
      <c r="C1350" s="15" t="n">
        <v>2</v>
      </c>
      <c r="D1350" s="15" t="n">
        <v>1</v>
      </c>
    </row>
    <row r="1351" customFormat="false" ht="13.8" hidden="false" customHeight="false" outlineLevel="0" collapsed="false">
      <c r="A1351" s="15" t="s">
        <v>3242</v>
      </c>
      <c r="B1351" s="15" t="n">
        <v>8.35</v>
      </c>
      <c r="C1351" s="15" t="n">
        <v>1</v>
      </c>
      <c r="D1351" s="15" t="n">
        <v>1</v>
      </c>
    </row>
    <row r="1352" customFormat="false" ht="13.8" hidden="false" customHeight="false" outlineLevel="0" collapsed="false">
      <c r="A1352" s="15" t="s">
        <v>3140</v>
      </c>
      <c r="B1352" s="15" t="n">
        <v>6.63999999999999</v>
      </c>
      <c r="C1352" s="15" t="n">
        <v>2</v>
      </c>
      <c r="D1352" s="15" t="n">
        <v>1</v>
      </c>
    </row>
    <row r="1353" customFormat="false" ht="13.8" hidden="false" customHeight="false" outlineLevel="0" collapsed="false">
      <c r="A1353" s="15" t="s">
        <v>392</v>
      </c>
      <c r="B1353" s="15" t="n">
        <v>7.35999999999999</v>
      </c>
      <c r="C1353" s="15" t="n">
        <v>1</v>
      </c>
      <c r="D1353" s="15" t="n">
        <v>1</v>
      </c>
    </row>
    <row r="1354" customFormat="false" ht="13.8" hidden="false" customHeight="false" outlineLevel="0" collapsed="false">
      <c r="A1354" s="15" t="s">
        <v>1235</v>
      </c>
      <c r="B1354" s="15" t="n">
        <v>5.14</v>
      </c>
      <c r="C1354" s="15" t="n">
        <v>3</v>
      </c>
      <c r="D1354" s="15" t="n">
        <v>1</v>
      </c>
    </row>
    <row r="1355" customFormat="false" ht="13.8" hidden="false" customHeight="false" outlineLevel="0" collapsed="false">
      <c r="A1355" s="15" t="s">
        <v>1234</v>
      </c>
      <c r="B1355" s="15" t="n">
        <v>7.6</v>
      </c>
      <c r="C1355" s="15" t="n">
        <v>2</v>
      </c>
      <c r="D1355" s="15" t="n">
        <v>1</v>
      </c>
    </row>
    <row r="1356" customFormat="false" ht="13.8" hidden="false" customHeight="false" outlineLevel="0" collapsed="false">
      <c r="A1356" s="15" t="s">
        <v>316</v>
      </c>
      <c r="B1356" s="15" t="n">
        <v>5</v>
      </c>
      <c r="C1356" s="15" t="n">
        <v>1</v>
      </c>
      <c r="D1356" s="15" t="n">
        <v>1</v>
      </c>
    </row>
    <row r="1357" customFormat="false" ht="13.8" hidden="false" customHeight="false" outlineLevel="0" collapsed="false">
      <c r="A1357" s="15" t="s">
        <v>3198</v>
      </c>
      <c r="B1357" s="15" t="n">
        <v>3.84999999999999</v>
      </c>
      <c r="C1357" s="15" t="n">
        <v>1</v>
      </c>
      <c r="D1357" s="15" t="n">
        <v>1</v>
      </c>
    </row>
    <row r="1358" customFormat="false" ht="13.8" hidden="false" customHeight="false" outlineLevel="0" collapsed="false">
      <c r="A1358" s="15" t="s">
        <v>3264</v>
      </c>
      <c r="B1358" s="15" t="n">
        <v>5.45</v>
      </c>
      <c r="C1358" s="15" t="n">
        <v>0</v>
      </c>
      <c r="D1358" s="15" t="n">
        <v>1</v>
      </c>
    </row>
    <row r="1359" customFormat="false" ht="13.8" hidden="false" customHeight="false" outlineLevel="0" collapsed="false">
      <c r="A1359" s="15" t="s">
        <v>904</v>
      </c>
      <c r="B1359" s="15" t="n">
        <v>6.95</v>
      </c>
      <c r="C1359" s="15" t="n">
        <v>3</v>
      </c>
      <c r="D1359" s="15" t="n">
        <v>1</v>
      </c>
    </row>
    <row r="1360" customFormat="false" ht="13.8" hidden="false" customHeight="false" outlineLevel="0" collapsed="false">
      <c r="A1360" s="15" t="s">
        <v>3016</v>
      </c>
      <c r="B1360" s="15" t="n">
        <v>5.8</v>
      </c>
      <c r="C1360" s="15" t="n">
        <v>3</v>
      </c>
      <c r="D1360" s="15" t="n">
        <v>1</v>
      </c>
    </row>
    <row r="1361" customFormat="false" ht="13.8" hidden="false" customHeight="false" outlineLevel="0" collapsed="false">
      <c r="A1361" s="15" t="s">
        <v>3127</v>
      </c>
      <c r="B1361" s="15" t="n">
        <v>8.84</v>
      </c>
      <c r="C1361" s="15" t="n">
        <v>2</v>
      </c>
      <c r="D1361" s="15" t="n">
        <v>1</v>
      </c>
    </row>
    <row r="1362" customFormat="false" ht="13.8" hidden="false" customHeight="false" outlineLevel="0" collapsed="false">
      <c r="A1362" s="15" t="s">
        <v>34</v>
      </c>
      <c r="B1362" s="15" t="n">
        <v>5.26</v>
      </c>
      <c r="C1362" s="15" t="n">
        <v>1</v>
      </c>
      <c r="D1362" s="15" t="n">
        <v>1</v>
      </c>
    </row>
    <row r="1363" customFormat="false" ht="13.8" hidden="false" customHeight="false" outlineLevel="0" collapsed="false">
      <c r="A1363" s="15" t="s">
        <v>3040</v>
      </c>
      <c r="B1363" s="15" t="n">
        <v>6.76666666666666</v>
      </c>
      <c r="C1363" s="15" t="n">
        <v>3</v>
      </c>
      <c r="D1363" s="15" t="n">
        <v>1</v>
      </c>
    </row>
    <row r="1364" customFormat="false" ht="13.8" hidden="false" customHeight="false" outlineLevel="0" collapsed="false">
      <c r="A1364" s="15" t="s">
        <v>3311</v>
      </c>
      <c r="B1364" s="15" t="n">
        <v>0</v>
      </c>
      <c r="C1364" s="15" t="n">
        <v>0</v>
      </c>
      <c r="D1364" s="15" t="n">
        <v>0</v>
      </c>
    </row>
    <row r="1365" customFormat="false" ht="13.8" hidden="false" customHeight="false" outlineLevel="0" collapsed="false">
      <c r="A1365" s="15" t="s">
        <v>752</v>
      </c>
      <c r="B1365" s="15" t="n">
        <v>0</v>
      </c>
      <c r="C1365" s="15" t="n">
        <v>6</v>
      </c>
      <c r="D1365" s="15" t="n">
        <v>0</v>
      </c>
    </row>
    <row r="1366" customFormat="false" ht="13.8" hidden="false" customHeight="false" outlineLevel="0" collapsed="false">
      <c r="A1366" s="15" t="s">
        <v>3254</v>
      </c>
      <c r="B1366" s="15" t="n">
        <v>0</v>
      </c>
      <c r="C1366" s="15" t="n">
        <v>0</v>
      </c>
      <c r="D1366" s="15" t="n">
        <v>0</v>
      </c>
    </row>
    <row r="1367" customFormat="false" ht="13.8" hidden="false" customHeight="false" outlineLevel="0" collapsed="false">
      <c r="A1367" s="15" t="s">
        <v>3308</v>
      </c>
      <c r="B1367" s="15" t="n">
        <v>0</v>
      </c>
      <c r="C1367" s="15" t="n">
        <v>0</v>
      </c>
      <c r="D1367" s="15" t="n">
        <v>0</v>
      </c>
    </row>
    <row r="1368" customFormat="false" ht="13.8" hidden="false" customHeight="false" outlineLevel="0" collapsed="false">
      <c r="A1368" s="15" t="s">
        <v>3313</v>
      </c>
      <c r="B1368" s="15" t="n">
        <v>3.4</v>
      </c>
      <c r="C1368" s="15" t="n">
        <v>0</v>
      </c>
      <c r="D1368" s="15" t="n">
        <v>0</v>
      </c>
    </row>
    <row r="1369" customFormat="false" ht="13.8" hidden="false" customHeight="false" outlineLevel="0" collapsed="false">
      <c r="A1369" s="15" t="s">
        <v>3317</v>
      </c>
      <c r="B1369" s="15" t="n">
        <v>0</v>
      </c>
      <c r="C1369" s="15" t="n">
        <v>0</v>
      </c>
      <c r="D1369" s="15" t="n">
        <v>0</v>
      </c>
    </row>
    <row r="1370" customFormat="false" ht="13.8" hidden="false" customHeight="false" outlineLevel="0" collapsed="false">
      <c r="A1370" s="15" t="s">
        <v>1440</v>
      </c>
      <c r="B1370" s="15" t="n">
        <v>0</v>
      </c>
      <c r="C1370" s="15" t="n">
        <v>4</v>
      </c>
      <c r="D1370" s="15" t="n">
        <v>0</v>
      </c>
    </row>
    <row r="1371" customFormat="false" ht="13.8" hidden="false" customHeight="false" outlineLevel="0" collapsed="false">
      <c r="A1371" s="15" t="s">
        <v>2987</v>
      </c>
      <c r="B1371" s="15" t="n">
        <v>0</v>
      </c>
      <c r="C1371" s="15" t="n">
        <v>3</v>
      </c>
      <c r="D1371" s="15" t="n">
        <v>0</v>
      </c>
    </row>
    <row r="1372" customFormat="false" ht="13.8" hidden="false" customHeight="false" outlineLevel="0" collapsed="false">
      <c r="A1372" s="15" t="s">
        <v>3306</v>
      </c>
      <c r="B1372" s="15" t="n">
        <v>0</v>
      </c>
      <c r="C1372" s="15" t="n">
        <v>0</v>
      </c>
      <c r="D1372" s="15" t="n">
        <v>0</v>
      </c>
    </row>
    <row r="1373" customFormat="false" ht="13.8" hidden="false" customHeight="false" outlineLevel="0" collapsed="false">
      <c r="A1373" s="15" t="s">
        <v>1364</v>
      </c>
      <c r="B1373" s="15" t="n">
        <v>0</v>
      </c>
      <c r="C1373" s="15" t="n">
        <v>4</v>
      </c>
      <c r="D1373" s="15" t="n">
        <v>0</v>
      </c>
    </row>
    <row r="1374" customFormat="false" ht="13.8" hidden="false" customHeight="false" outlineLevel="0" collapsed="false">
      <c r="A1374" s="15" t="s">
        <v>635</v>
      </c>
      <c r="B1374" s="15" t="n">
        <v>0</v>
      </c>
      <c r="C1374" s="15" t="n">
        <v>0</v>
      </c>
      <c r="D1374" s="15" t="n">
        <v>0</v>
      </c>
    </row>
    <row r="1375" customFormat="false" ht="13.8" hidden="false" customHeight="false" outlineLevel="0" collapsed="false">
      <c r="A1375" s="15" t="s">
        <v>1331</v>
      </c>
      <c r="B1375" s="15" t="n">
        <v>0</v>
      </c>
      <c r="C1375" s="15" t="n">
        <v>4</v>
      </c>
      <c r="D1375" s="15" t="n">
        <v>0</v>
      </c>
    </row>
    <row r="1376" customFormat="false" ht="13.8" hidden="false" customHeight="false" outlineLevel="0" collapsed="false">
      <c r="A1376" s="15" t="s">
        <v>3263</v>
      </c>
      <c r="B1376" s="15" t="n">
        <v>0</v>
      </c>
      <c r="C1376" s="15" t="n">
        <v>0</v>
      </c>
      <c r="D1376" s="15" t="n">
        <v>0</v>
      </c>
    </row>
    <row r="1377" customFormat="false" ht="13.8" hidden="false" customHeight="false" outlineLevel="0" collapsed="false">
      <c r="A1377" s="15" t="s">
        <v>3307</v>
      </c>
      <c r="B1377" s="15" t="n">
        <v>0</v>
      </c>
      <c r="C1377" s="15" t="n">
        <v>0</v>
      </c>
      <c r="D1377" s="15" t="n">
        <v>0</v>
      </c>
    </row>
    <row r="1378" customFormat="false" ht="13.8" hidden="false" customHeight="false" outlineLevel="0" collapsed="false">
      <c r="A1378" s="15" t="s">
        <v>1439</v>
      </c>
      <c r="B1378" s="15" t="n">
        <v>0</v>
      </c>
      <c r="C1378" s="15" t="n">
        <v>4</v>
      </c>
      <c r="D1378" s="15" t="n">
        <v>0</v>
      </c>
    </row>
    <row r="1379" customFormat="false" ht="13.8" hidden="false" customHeight="false" outlineLevel="0" collapsed="false">
      <c r="A1379" s="15" t="s">
        <v>3315</v>
      </c>
      <c r="B1379" s="15" t="n">
        <v>0</v>
      </c>
      <c r="C1379" s="15" t="n">
        <v>0</v>
      </c>
      <c r="D1379" s="15" t="n">
        <v>0</v>
      </c>
    </row>
    <row r="1380" customFormat="false" ht="13.8" hidden="false" customHeight="false" outlineLevel="0" collapsed="false">
      <c r="A1380" s="15" t="s">
        <v>3312</v>
      </c>
      <c r="B1380" s="15" t="n">
        <v>0</v>
      </c>
      <c r="C1380" s="15" t="n">
        <v>0</v>
      </c>
      <c r="D1380" s="15" t="n">
        <v>0</v>
      </c>
    </row>
    <row r="1381" customFormat="false" ht="13.8" hidden="false" customHeight="false" outlineLevel="0" collapsed="false">
      <c r="A1381" s="15" t="s">
        <v>3158</v>
      </c>
      <c r="B1381" s="15" t="n">
        <v>0</v>
      </c>
      <c r="C1381" s="15" t="n">
        <v>2</v>
      </c>
      <c r="D1381" s="15" t="n">
        <v>0</v>
      </c>
    </row>
    <row r="1382" customFormat="false" ht="13.8" hidden="false" customHeight="false" outlineLevel="0" collapsed="false">
      <c r="A1382" s="15" t="s">
        <v>3303</v>
      </c>
      <c r="B1382" s="15" t="n">
        <v>0</v>
      </c>
      <c r="C1382" s="15" t="n">
        <v>0</v>
      </c>
      <c r="D1382" s="1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3" activeCellId="0" sqref="F13"/>
    </sheetView>
  </sheetViews>
  <sheetFormatPr defaultRowHeight="13.8"/>
  <cols>
    <col collapsed="false" hidden="false" max="1025" min="1" style="0" width="9.10697674418605"/>
  </cols>
  <sheetData>
    <row r="1" customFormat="false" ht="13.8" hidden="false" customHeight="false" outlineLevel="0" collapsed="false">
      <c r="A1" s="5" t="s">
        <v>16</v>
      </c>
      <c r="B1" s="5" t="s">
        <v>876</v>
      </c>
      <c r="C1" s="5" t="s">
        <v>877</v>
      </c>
      <c r="D1" s="5" t="s">
        <v>3332</v>
      </c>
      <c r="E1" s="7" t="s">
        <v>3333</v>
      </c>
    </row>
    <row r="2" customFormat="false" ht="13.8" hidden="false" customHeight="false" outlineLevel="0" collapsed="false">
      <c r="A2" s="5" t="s">
        <v>3334</v>
      </c>
      <c r="B2" s="5" t="n">
        <v>2574636</v>
      </c>
      <c r="C2" s="5" t="n">
        <v>57214.1333333333</v>
      </c>
      <c r="D2" s="5" t="n">
        <v>45</v>
      </c>
      <c r="E2" s="5" t="n">
        <f aca="false">INT(C2/10000)</f>
        <v>5</v>
      </c>
    </row>
    <row r="3" customFormat="false" ht="13.8" hidden="false" customHeight="false" outlineLevel="0" collapsed="false">
      <c r="A3" s="5" t="s">
        <v>48</v>
      </c>
      <c r="B3" s="5" t="n">
        <v>6268698</v>
      </c>
      <c r="C3" s="5" t="n">
        <v>54988.5789473684</v>
      </c>
      <c r="D3" s="5" t="n">
        <v>114</v>
      </c>
      <c r="E3" s="5" t="n">
        <f aca="false">INT(C3/10000)</f>
        <v>5</v>
      </c>
    </row>
    <row r="4" customFormat="false" ht="13.8" hidden="false" customHeight="false" outlineLevel="0" collapsed="false">
      <c r="A4" s="5" t="s">
        <v>3335</v>
      </c>
      <c r="B4" s="5" t="n">
        <v>547623</v>
      </c>
      <c r="C4" s="5" t="n">
        <v>54762.3</v>
      </c>
      <c r="D4" s="5" t="n">
        <v>10</v>
      </c>
      <c r="E4" s="5" t="n">
        <f aca="false">INT(C4/10000)</f>
        <v>5</v>
      </c>
    </row>
    <row r="5" customFormat="false" ht="13.8" hidden="false" customHeight="false" outlineLevel="0" collapsed="false">
      <c r="A5" s="5" t="s">
        <v>3336</v>
      </c>
      <c r="B5" s="5" t="n">
        <v>4036171</v>
      </c>
      <c r="C5" s="5" t="n">
        <v>53107.5131578947</v>
      </c>
      <c r="D5" s="5" t="n">
        <v>76</v>
      </c>
      <c r="E5" s="5" t="n">
        <f aca="false">INT(C5/10000)</f>
        <v>5</v>
      </c>
    </row>
    <row r="6" customFormat="false" ht="13.8" hidden="false" customHeight="false" outlineLevel="0" collapsed="false">
      <c r="A6" s="5" t="s">
        <v>3337</v>
      </c>
      <c r="B6" s="5" t="n">
        <v>1325290</v>
      </c>
      <c r="C6" s="5" t="n">
        <v>50972.6923076923</v>
      </c>
      <c r="D6" s="5" t="n">
        <v>26</v>
      </c>
      <c r="E6" s="5" t="n">
        <f aca="false">INT(C6/10000)</f>
        <v>5</v>
      </c>
    </row>
    <row r="7" customFormat="false" ht="13.8" hidden="false" customHeight="false" outlineLevel="0" collapsed="false">
      <c r="A7" s="5" t="s">
        <v>318</v>
      </c>
      <c r="B7" s="5" t="n">
        <v>3973925</v>
      </c>
      <c r="C7" s="5" t="n">
        <v>50947.7564102564</v>
      </c>
      <c r="D7" s="5" t="n">
        <v>78</v>
      </c>
      <c r="E7" s="5" t="n">
        <f aca="false">INT(C7/10000)</f>
        <v>5</v>
      </c>
    </row>
    <row r="8" customFormat="false" ht="13.8" hidden="false" customHeight="false" outlineLevel="0" collapsed="false">
      <c r="A8" s="5" t="s">
        <v>3338</v>
      </c>
      <c r="B8" s="5" t="n">
        <v>1750908</v>
      </c>
      <c r="C8" s="5" t="n">
        <v>50025.9428571428</v>
      </c>
      <c r="D8" s="5" t="n">
        <v>35</v>
      </c>
      <c r="E8" s="5" t="n">
        <f aca="false">INT(C8/10000)</f>
        <v>5</v>
      </c>
    </row>
    <row r="9" customFormat="false" ht="13.8" hidden="false" customHeight="false" outlineLevel="0" collapsed="false">
      <c r="A9" s="5" t="s">
        <v>348</v>
      </c>
      <c r="B9" s="5" t="n">
        <v>4381235</v>
      </c>
      <c r="C9" s="5" t="n">
        <v>48680.3888888888</v>
      </c>
      <c r="D9" s="5" t="n">
        <v>90</v>
      </c>
      <c r="E9" s="5" t="n">
        <f aca="false">INT(C9/10000)</f>
        <v>4</v>
      </c>
    </row>
    <row r="10" customFormat="false" ht="13.8" hidden="false" customHeight="false" outlineLevel="0" collapsed="false">
      <c r="A10" s="5" t="s">
        <v>3339</v>
      </c>
      <c r="B10" s="5" t="n">
        <v>42659</v>
      </c>
      <c r="C10" s="5" t="n">
        <v>42659</v>
      </c>
      <c r="D10" s="5" t="n">
        <v>1</v>
      </c>
      <c r="E10" s="5" t="n">
        <f aca="false">INT(C10/10000)</f>
        <v>4</v>
      </c>
    </row>
    <row r="11" customFormat="false" ht="13.8" hidden="false" customHeight="false" outlineLevel="0" collapsed="false">
      <c r="A11" s="5" t="s">
        <v>40</v>
      </c>
      <c r="B11" s="5" t="n">
        <v>1145622</v>
      </c>
      <c r="C11" s="5" t="n">
        <v>40915.0714285714</v>
      </c>
      <c r="D11" s="5" t="n">
        <v>28</v>
      </c>
      <c r="E11" s="5" t="n">
        <f aca="false">INT(C11/10000)</f>
        <v>4</v>
      </c>
    </row>
    <row r="12" customFormat="false" ht="13.8" hidden="false" customHeight="false" outlineLevel="0" collapsed="false">
      <c r="A12" s="5" t="s">
        <v>3340</v>
      </c>
      <c r="B12" s="5" t="n">
        <v>1042400</v>
      </c>
      <c r="C12" s="5" t="n">
        <v>38607.4074074074</v>
      </c>
      <c r="D12" s="5" t="n">
        <v>27</v>
      </c>
      <c r="E12" s="5" t="n">
        <f aca="false">INT(C12/10000)</f>
        <v>3</v>
      </c>
    </row>
    <row r="13" customFormat="false" ht="13.8" hidden="false" customHeight="false" outlineLevel="0" collapsed="false">
      <c r="A13" s="5" t="s">
        <v>3341</v>
      </c>
      <c r="B13" s="5" t="n">
        <v>37740</v>
      </c>
      <c r="C13" s="5" t="n">
        <v>37740</v>
      </c>
      <c r="D13" s="5" t="n">
        <v>1</v>
      </c>
      <c r="E13" s="5" t="n">
        <f aca="false">INT(C13/10000)</f>
        <v>3</v>
      </c>
    </row>
    <row r="14" customFormat="false" ht="13.8" hidden="false" customHeight="false" outlineLevel="0" collapsed="false">
      <c r="A14" s="5" t="s">
        <v>3342</v>
      </c>
      <c r="B14" s="5" t="n">
        <v>223101</v>
      </c>
      <c r="C14" s="5" t="n">
        <v>37183.5</v>
      </c>
      <c r="D14" s="5" t="n">
        <v>6</v>
      </c>
      <c r="E14" s="5" t="n">
        <f aca="false">INT(C14/10000)</f>
        <v>3</v>
      </c>
    </row>
    <row r="15" customFormat="false" ht="13.8" hidden="false" customHeight="false" outlineLevel="0" collapsed="false">
      <c r="A15" s="5" t="s">
        <v>381</v>
      </c>
      <c r="B15" s="5" t="n">
        <v>1932119</v>
      </c>
      <c r="C15" s="5" t="n">
        <v>35129.4363636363</v>
      </c>
      <c r="D15" s="5" t="n">
        <v>55</v>
      </c>
      <c r="E15" s="5" t="n">
        <f aca="false">INT(C15/10000)</f>
        <v>3</v>
      </c>
    </row>
    <row r="16" customFormat="false" ht="13.8" hidden="false" customHeight="false" outlineLevel="0" collapsed="false">
      <c r="A16" s="5" t="s">
        <v>3343</v>
      </c>
      <c r="B16" s="5" t="n">
        <v>69836</v>
      </c>
      <c r="C16" s="5" t="n">
        <v>34918</v>
      </c>
      <c r="D16" s="5" t="n">
        <v>2</v>
      </c>
      <c r="E16" s="5" t="n">
        <f aca="false">INT(C16/10000)</f>
        <v>3</v>
      </c>
    </row>
    <row r="17" customFormat="false" ht="13.8" hidden="false" customHeight="false" outlineLevel="0" collapsed="false">
      <c r="A17" s="5" t="s">
        <v>3344</v>
      </c>
      <c r="B17" s="5" t="n">
        <v>457749</v>
      </c>
      <c r="C17" s="5" t="n">
        <v>30516.6</v>
      </c>
      <c r="D17" s="5" t="n">
        <v>15</v>
      </c>
      <c r="E17" s="5" t="n">
        <f aca="false">INT(C17/10000)</f>
        <v>3</v>
      </c>
    </row>
    <row r="18" customFormat="false" ht="13.8" hidden="false" customHeight="false" outlineLevel="0" collapsed="false">
      <c r="A18" s="5" t="s">
        <v>3345</v>
      </c>
      <c r="B18" s="5" t="n">
        <v>523871</v>
      </c>
      <c r="C18" s="5" t="n">
        <v>26193.55</v>
      </c>
      <c r="D18" s="5" t="n">
        <v>20</v>
      </c>
      <c r="E18" s="5" t="n">
        <f aca="false">INT(C18/10000)</f>
        <v>2</v>
      </c>
    </row>
    <row r="19" customFormat="false" ht="13.8" hidden="false" customHeight="false" outlineLevel="0" collapsed="false">
      <c r="A19" s="5" t="s">
        <v>3346</v>
      </c>
      <c r="B19" s="5" t="n">
        <v>22336</v>
      </c>
      <c r="C19" s="5" t="n">
        <v>22336</v>
      </c>
      <c r="D19" s="5" t="n">
        <v>1</v>
      </c>
      <c r="E19" s="5" t="n">
        <f aca="false">INT(C19/10000)</f>
        <v>2</v>
      </c>
    </row>
    <row r="20" customFormat="false" ht="13.8" hidden="false" customHeight="false" outlineLevel="0" collapsed="false">
      <c r="A20" s="5" t="s">
        <v>3347</v>
      </c>
      <c r="B20" s="5" t="n">
        <v>22336</v>
      </c>
      <c r="C20" s="5" t="n">
        <v>22336</v>
      </c>
      <c r="D20" s="5" t="n">
        <v>1</v>
      </c>
      <c r="E20" s="5" t="n">
        <f aca="false">INT(C20/10000)</f>
        <v>2</v>
      </c>
    </row>
    <row r="21" customFormat="false" ht="13.8" hidden="false" customHeight="false" outlineLevel="0" collapsed="false">
      <c r="A21" s="5" t="s">
        <v>3348</v>
      </c>
      <c r="B21" s="5" t="n">
        <v>84196</v>
      </c>
      <c r="C21" s="5" t="n">
        <v>21049</v>
      </c>
      <c r="D21" s="5" t="n">
        <v>4</v>
      </c>
      <c r="E21" s="5" t="n">
        <f aca="false">INT(C21/10000)</f>
        <v>2</v>
      </c>
    </row>
    <row r="22" customFormat="false" ht="13.8" hidden="false" customHeight="false" outlineLevel="0" collapsed="false">
      <c r="A22" s="5" t="s">
        <v>3349</v>
      </c>
      <c r="B22" s="5" t="n">
        <v>117176</v>
      </c>
      <c r="C22" s="5" t="n">
        <v>19529.3333333333</v>
      </c>
      <c r="D22" s="5" t="n">
        <v>6</v>
      </c>
      <c r="E22" s="5" t="n">
        <f aca="false">INT(C22/10000)</f>
        <v>1</v>
      </c>
    </row>
    <row r="23" customFormat="false" ht="13.8" hidden="false" customHeight="false" outlineLevel="0" collapsed="false">
      <c r="A23" s="5" t="s">
        <v>3350</v>
      </c>
      <c r="B23" s="5" t="n">
        <v>14528</v>
      </c>
      <c r="C23" s="5" t="n">
        <v>14528</v>
      </c>
      <c r="D23" s="5" t="n">
        <v>1</v>
      </c>
      <c r="E23" s="5" t="n">
        <f aca="false">INT(C23/10000)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4" activeCellId="0" sqref="C14"/>
    </sheetView>
  </sheetViews>
  <sheetFormatPr defaultRowHeight="13.8"/>
  <cols>
    <col collapsed="false" hidden="false" max="1" min="1" style="0" width="23.9953488372093"/>
    <col collapsed="false" hidden="false" max="4" min="2" style="0" width="9.47441860465116"/>
    <col collapsed="false" hidden="false" max="5" min="5" style="0" width="27.8139534883721"/>
    <col collapsed="false" hidden="false" max="6" min="6" style="0" width="43.6883720930233"/>
    <col collapsed="false" hidden="false" max="7" min="7" style="0" width="21.5348837209302"/>
    <col collapsed="false" hidden="false" max="8" min="8" style="0" width="17.7209302325581"/>
    <col collapsed="false" hidden="false" max="1025" min="9" style="0" width="9.47441860465116"/>
  </cols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:creator/>
  <dc:description/>
  <dc:language>zh-CN</dc:language>
  <cp:lastModifiedBy/>
  <dcterms:modified xsi:type="dcterms:W3CDTF">2017-08-09T17:10:02Z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2052-10.1.0.6554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