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9-Acdemic\ACCT 203 DL\Homeworks\Chap.2-3\Top Dog,Inc\"/>
    </mc:Choice>
  </mc:AlternateContent>
  <xr:revisionPtr revIDLastSave="0" documentId="13_ncr:1_{672E9F3D-1350-4A64-A5A8-379CC8745BCC}" xr6:coauthVersionLast="44" xr6:coauthVersionMax="44" xr10:uidLastSave="{00000000-0000-0000-0000-000000000000}"/>
  <bookViews>
    <workbookView xWindow="-96" yWindow="-96" windowWidth="23232" windowHeight="12552" xr2:uid="{00000000-000D-0000-FFFF-FFFF00000000}"/>
  </bookViews>
  <sheets>
    <sheet name="Trial Balance &amp; Adj 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B26" i="1"/>
  <c r="H7" i="1"/>
  <c r="H9" i="1"/>
  <c r="H10" i="1"/>
  <c r="I11" i="1"/>
  <c r="I12" i="1"/>
  <c r="I13" i="1"/>
  <c r="I15" i="1"/>
  <c r="I16" i="1"/>
  <c r="I17" i="1"/>
  <c r="I18" i="1"/>
  <c r="H19" i="1"/>
  <c r="H20" i="1"/>
  <c r="I14" i="1"/>
  <c r="H22" i="1"/>
  <c r="H23" i="1"/>
  <c r="H24" i="1"/>
  <c r="H25" i="1"/>
  <c r="E26" i="1"/>
  <c r="G26" i="1" l="1"/>
  <c r="H8" i="1"/>
  <c r="I26" i="1"/>
  <c r="C26" i="1"/>
  <c r="H21" i="1"/>
  <c r="H26" i="1" l="1"/>
</calcChain>
</file>

<file path=xl/sharedStrings.xml><?xml version="1.0" encoding="utf-8"?>
<sst xmlns="http://schemas.openxmlformats.org/spreadsheetml/2006/main" count="42" uniqueCount="37">
  <si>
    <t>Bank Charges</t>
  </si>
  <si>
    <t>16</t>
  </si>
  <si>
    <t>Supplies Expense</t>
  </si>
  <si>
    <t>12</t>
  </si>
  <si>
    <t>Depreciation Expense</t>
  </si>
  <si>
    <t>14</t>
  </si>
  <si>
    <t>Rent Expense</t>
  </si>
  <si>
    <t>13</t>
  </si>
  <si>
    <t>Insurance Expense</t>
  </si>
  <si>
    <t>15</t>
  </si>
  <si>
    <t>Salaries and Wages Expense</t>
  </si>
  <si>
    <t>Cost of Goods Sold</t>
  </si>
  <si>
    <t>Sales</t>
  </si>
  <si>
    <t>Retained Earnings</t>
  </si>
  <si>
    <t>Common Stock</t>
  </si>
  <si>
    <t>Unearned (Deferred) income</t>
  </si>
  <si>
    <t>Accrued Expenses Payable</t>
  </si>
  <si>
    <t>Salaries and Wages Expense Payable</t>
  </si>
  <si>
    <t>Accounts Payable</t>
  </si>
  <si>
    <t>Accumulated Depreciation - Equipment</t>
  </si>
  <si>
    <t>Equipment</t>
  </si>
  <si>
    <t>Prepaid Insurance</t>
  </si>
  <si>
    <t>Supplies on Hand</t>
  </si>
  <si>
    <t>Inventory</t>
  </si>
  <si>
    <t>Cash - Checking</t>
  </si>
  <si>
    <t>Credit</t>
  </si>
  <si>
    <t xml:space="preserve">Debit </t>
  </si>
  <si>
    <t>#</t>
  </si>
  <si>
    <t>Account Description</t>
  </si>
  <si>
    <t>Adjusted Trial Balance</t>
  </si>
  <si>
    <t>Adjustments</t>
  </si>
  <si>
    <t>Unadjusted Trial Balance</t>
  </si>
  <si>
    <t>Trial Balance</t>
  </si>
  <si>
    <t>Top Dog Inc</t>
  </si>
  <si>
    <t>From T Accounts</t>
  </si>
  <si>
    <t>From AJE  Adjustments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</si>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</sst>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entury Schoolbook"/>
      <family val="1"/>
    </font>
    <font>
      <b/>
      <sz val="11"/>
      <color theme="1"/>
      <name val="Century Schoolbook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4" fillId="2" borderId="2" xfId="0" applyFont="1" applyFill="1" applyBorder="1" applyAlignment="1">
      <alignment horizontal="center"/>
    </xf>
    <xf numFmtId="43" fontId="3" fillId="2" borderId="0" xfId="1" applyNumberFormat="1" applyFont="1" applyFill="1"/>
    <xf numFmtId="43" fontId="3" fillId="2" borderId="2" xfId="1" applyNumberFormat="1" applyFont="1" applyFill="1" applyBorder="1"/>
    <xf numFmtId="44" fontId="3" fillId="2" borderId="1" xfId="2" applyFont="1" applyFill="1" applyBorder="1"/>
    <xf numFmtId="0" fontId="0" fillId="3" borderId="0" xfId="0" applyFill="1"/>
    <xf numFmtId="0" fontId="2" fillId="3" borderId="0" xfId="0" applyFont="1" applyFill="1" applyAlignment="1">
      <alignment horizontal="centerContinuous"/>
    </xf>
    <xf numFmtId="0" fontId="0" fillId="3" borderId="0" xfId="0" applyFill="1" applyAlignment="1">
      <alignment horizontal="centerContinuous"/>
    </xf>
    <xf numFmtId="0" fontId="4" fillId="3" borderId="0" xfId="0" applyFont="1" applyFill="1" applyBorder="1" applyAlignment="1">
      <alignment horizontal="centerContinuous"/>
    </xf>
    <xf numFmtId="0" fontId="4" fillId="3" borderId="2" xfId="0" applyFont="1" applyFill="1" applyBorder="1" applyAlignment="1">
      <alignment horizontal="center"/>
    </xf>
    <xf numFmtId="43" fontId="3" fillId="3" borderId="0" xfId="1" applyNumberFormat="1" applyFont="1" applyFill="1"/>
    <xf numFmtId="0" fontId="3" fillId="3" borderId="0" xfId="0" applyFont="1" applyFill="1"/>
    <xf numFmtId="0" fontId="3" fillId="3" borderId="0" xfId="0" quotePrefix="1" applyFont="1" applyFill="1"/>
    <xf numFmtId="2" fontId="3" fillId="3" borderId="0" xfId="0" applyNumberFormat="1" applyFont="1" applyFill="1"/>
    <xf numFmtId="43" fontId="3" fillId="3" borderId="2" xfId="1" applyNumberFormat="1" applyFont="1" applyFill="1" applyBorder="1"/>
    <xf numFmtId="0" fontId="3" fillId="3" borderId="2" xfId="0" applyFont="1" applyFill="1" applyBorder="1"/>
    <xf numFmtId="43" fontId="3" fillId="3" borderId="0" xfId="1" quotePrefix="1" applyNumberFormat="1" applyFont="1" applyFill="1"/>
    <xf numFmtId="43" fontId="3" fillId="3" borderId="0" xfId="1" applyNumberFormat="1" applyFont="1" applyFill="1" applyBorder="1"/>
    <xf numFmtId="0" fontId="3" fillId="3" borderId="0" xfId="0" applyFont="1" applyFill="1" applyBorder="1"/>
    <xf numFmtId="44" fontId="3" fillId="3" borderId="1" xfId="2" applyFont="1" applyFill="1" applyBorder="1"/>
    <xf numFmtId="43" fontId="3" fillId="3" borderId="0" xfId="1" applyFont="1" applyFill="1" applyBorder="1"/>
    <xf numFmtId="164" fontId="3" fillId="3" borderId="0" xfId="1" applyNumberFormat="1" applyFont="1" applyFill="1"/>
    <xf numFmtId="0" fontId="0" fillId="4" borderId="0" xfId="0" applyFill="1"/>
    <xf numFmtId="0" fontId="2" fillId="4" borderId="0" xfId="0" applyFont="1" applyFill="1" applyAlignment="1">
      <alignment horizontal="centerContinuous"/>
    </xf>
    <xf numFmtId="0" fontId="0" fillId="4" borderId="0" xfId="0" applyFill="1" applyAlignment="1">
      <alignment horizontal="centerContinuous"/>
    </xf>
    <xf numFmtId="0" fontId="4" fillId="4" borderId="0" xfId="0" applyFont="1" applyFill="1" applyBorder="1" applyAlignment="1">
      <alignment horizontal="centerContinuous"/>
    </xf>
    <xf numFmtId="0" fontId="4" fillId="4" borderId="2" xfId="0" applyFont="1" applyFill="1" applyBorder="1" applyAlignment="1">
      <alignment horizontal="center"/>
    </xf>
    <xf numFmtId="43" fontId="3" fillId="4" borderId="0" xfId="1" applyNumberFormat="1" applyFont="1" applyFill="1"/>
    <xf numFmtId="43" fontId="3" fillId="4" borderId="2" xfId="1" applyNumberFormat="1" applyFont="1" applyFill="1" applyBorder="1"/>
    <xf numFmtId="44" fontId="3" fillId="4" borderId="1" xfId="2" applyFont="1" applyFill="1" applyBorder="1"/>
    <xf numFmtId="164" fontId="3" fillId="4" borderId="0" xfId="1" applyNumberFormat="1" applyFont="1" applyFill="1"/>
    <xf numFmtId="0" fontId="3" fillId="4" borderId="0" xfId="0" applyFont="1" applyFill="1"/>
    <xf numFmtId="0" fontId="4" fillId="5" borderId="0" xfId="0" applyFont="1" applyFill="1" applyAlignment="1">
      <alignment horizontal="center"/>
    </xf>
    <xf numFmtId="15" fontId="4" fillId="5" borderId="0" xfId="0" applyNumberFormat="1" applyFont="1" applyFill="1" applyAlignment="1">
      <alignment horizontal="center"/>
    </xf>
    <xf numFmtId="0" fontId="0" fillId="5" borderId="0" xfId="0" applyFill="1"/>
    <xf numFmtId="0" fontId="4" fillId="5" borderId="2" xfId="0" applyFont="1" applyFill="1" applyBorder="1"/>
    <xf numFmtId="0" fontId="3" fillId="5" borderId="0" xfId="0" applyFont="1" applyFill="1"/>
    <xf numFmtId="0" fontId="3" fillId="5" borderId="2" xfId="0" applyFont="1" applyFill="1" applyBorder="1"/>
    <xf numFmtId="0" fontId="4" fillId="5" borderId="0" xfId="0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zoomScale="110" zoomScaleNormal="110"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E24" sqref="E24"/>
    </sheetView>
  </sheetViews>
  <sheetFormatPr defaultRowHeight="14.4" x14ac:dyDescent="0.55000000000000004"/>
  <cols>
    <col min="1" max="1" width="42" style="37" customWidth="1"/>
    <col min="2" max="2" width="15" style="25" customWidth="1"/>
    <col min="3" max="3" width="14.41796875" style="25" customWidth="1"/>
    <col min="4" max="4" width="4.83984375" style="8" customWidth="1"/>
    <col min="5" max="5" width="14.41796875" style="8" customWidth="1"/>
    <col min="6" max="6" width="6" style="8" customWidth="1"/>
    <col min="7" max="7" width="15" style="8" customWidth="1"/>
    <col min="8" max="8" width="15.83984375" style="1" customWidth="1"/>
    <col min="9" max="9" width="13.83984375" style="1" customWidth="1"/>
    <col min="10" max="11" width="9.15625" customWidth="1"/>
  </cols>
  <sheetData>
    <row r="1" spans="1:9" x14ac:dyDescent="0.55000000000000004">
      <c r="A1" s="35" t="s">
        <v>33</v>
      </c>
    </row>
    <row r="2" spans="1:9" x14ac:dyDescent="0.55000000000000004">
      <c r="A2" s="35" t="s">
        <v>32</v>
      </c>
    </row>
    <row r="3" spans="1:9" x14ac:dyDescent="0.55000000000000004">
      <c r="A3" s="36">
        <v>407763</v>
      </c>
      <c r="B3" s="26" t="s">
        <v>34</v>
      </c>
      <c r="C3" s="27"/>
      <c r="E3" s="9" t="s">
        <v>35</v>
      </c>
      <c r="F3" s="10"/>
      <c r="G3" s="10"/>
    </row>
    <row r="4" spans="1:9" x14ac:dyDescent="0.55000000000000004">
      <c r="B4" s="28" t="s">
        <v>31</v>
      </c>
      <c r="C4" s="27"/>
      <c r="D4" s="10"/>
      <c r="E4" s="11" t="s">
        <v>30</v>
      </c>
      <c r="F4" s="11"/>
      <c r="G4" s="10"/>
      <c r="H4" s="2" t="s">
        <v>29</v>
      </c>
      <c r="I4" s="3"/>
    </row>
    <row r="5" spans="1:9" x14ac:dyDescent="0.55000000000000004">
      <c r="A5" s="38" t="s">
        <v>28</v>
      </c>
      <c r="B5" s="29" t="s">
        <v>26</v>
      </c>
      <c r="C5" s="29" t="s">
        <v>25</v>
      </c>
      <c r="D5" s="12" t="s">
        <v>27</v>
      </c>
      <c r="E5" s="12" t="s">
        <v>26</v>
      </c>
      <c r="F5" s="12" t="s">
        <v>27</v>
      </c>
      <c r="G5" s="12" t="s">
        <v>25</v>
      </c>
      <c r="H5" s="4" t="s">
        <v>26</v>
      </c>
      <c r="I5" s="4" t="s">
        <v>25</v>
      </c>
    </row>
    <row r="6" spans="1:9" x14ac:dyDescent="0.55000000000000004">
      <c r="A6" s="41" t="s">
        <v>24</v>
      </c>
      <c r="B6" s="30">
        <v>9235</v>
      </c>
      <c r="C6" s="30"/>
      <c r="D6" s="13"/>
      <c r="E6" s="13"/>
      <c r="F6" s="13"/>
      <c r="G6" s="13"/>
      <c r="H6" s="5">
        <f>B6+E6-G6</f>
        <v>9235</v>
      </c>
      <c r="I6" s="5"/>
    </row>
    <row r="7" spans="1:9" x14ac:dyDescent="0.55000000000000004">
      <c r="A7" s="41" t="s">
        <v>23</v>
      </c>
      <c r="B7" s="30">
        <v>25</v>
      </c>
      <c r="C7" s="30"/>
      <c r="D7" s="13"/>
      <c r="E7" s="14"/>
      <c r="F7" s="14">
        <v>17</v>
      </c>
      <c r="G7" s="14">
        <v>25</v>
      </c>
      <c r="H7" s="5">
        <f>B7+E7-G7</f>
        <v>0</v>
      </c>
      <c r="I7" s="5"/>
    </row>
    <row r="8" spans="1:9" x14ac:dyDescent="0.55000000000000004">
      <c r="A8" s="41" t="s">
        <v>22</v>
      </c>
      <c r="B8" s="30">
        <v>300</v>
      </c>
      <c r="C8" s="30"/>
      <c r="D8" s="13"/>
      <c r="E8" s="14"/>
      <c r="F8" s="15">
        <v>16</v>
      </c>
      <c r="G8" s="16">
        <v>200</v>
      </c>
      <c r="H8" s="5">
        <f>B8+E8-G8</f>
        <v>100</v>
      </c>
      <c r="I8" s="5"/>
    </row>
    <row r="9" spans="1:9" x14ac:dyDescent="0.55000000000000004">
      <c r="A9" s="41" t="s">
        <v>21</v>
      </c>
      <c r="B9" s="30">
        <v>2400</v>
      </c>
      <c r="C9" s="30"/>
      <c r="D9" s="13"/>
      <c r="E9" s="14"/>
      <c r="F9" s="15">
        <v>13</v>
      </c>
      <c r="G9" s="16">
        <v>200</v>
      </c>
      <c r="H9" s="5">
        <f>B9+E9-G9</f>
        <v>2200</v>
      </c>
      <c r="I9" s="5"/>
    </row>
    <row r="10" spans="1:9" x14ac:dyDescent="0.55000000000000004">
      <c r="A10" s="41" t="s">
        <v>20</v>
      </c>
      <c r="B10" s="30">
        <v>10000</v>
      </c>
      <c r="C10" s="30"/>
      <c r="D10" s="13"/>
      <c r="E10" s="14"/>
      <c r="F10" s="14"/>
      <c r="G10" s="16"/>
      <c r="H10" s="5">
        <f>B10+E10-G10</f>
        <v>10000</v>
      </c>
      <c r="I10" s="5"/>
    </row>
    <row r="11" spans="1:9" x14ac:dyDescent="0.55000000000000004">
      <c r="A11" s="41" t="s">
        <v>19</v>
      </c>
      <c r="B11" s="30"/>
      <c r="C11" s="30"/>
      <c r="D11" s="13"/>
      <c r="E11" s="14"/>
      <c r="F11" s="15">
        <v>12</v>
      </c>
      <c r="G11" s="16">
        <v>167</v>
      </c>
      <c r="H11" s="5"/>
      <c r="I11" s="5">
        <f>C11+G11</f>
        <v>167</v>
      </c>
    </row>
    <row r="12" spans="1:9" x14ac:dyDescent="0.55000000000000004">
      <c r="A12" s="41" t="s">
        <v>18</v>
      </c>
      <c r="B12" s="30"/>
      <c r="C12" s="30"/>
      <c r="D12" s="13"/>
      <c r="E12" s="14"/>
      <c r="F12" s="14"/>
      <c r="G12" s="16"/>
      <c r="H12" s="5"/>
      <c r="I12" s="5">
        <f>B12+G12</f>
        <v>0</v>
      </c>
    </row>
    <row r="13" spans="1:9" x14ac:dyDescent="0.55000000000000004">
      <c r="A13" s="41" t="s">
        <v>17</v>
      </c>
      <c r="B13" s="30"/>
      <c r="C13" s="30"/>
      <c r="D13" s="13"/>
      <c r="E13" s="14"/>
      <c r="F13" s="15">
        <v>15</v>
      </c>
      <c r="G13" s="16">
        <v>400</v>
      </c>
      <c r="H13" s="5"/>
      <c r="I13" s="5">
        <f>C13+G13</f>
        <v>400</v>
      </c>
    </row>
    <row r="14" spans="1:9" x14ac:dyDescent="0.55000000000000004">
      <c r="A14" s="41" t="s">
        <v>16</v>
      </c>
      <c r="B14" s="30"/>
      <c r="C14" s="30"/>
      <c r="D14" s="13"/>
      <c r="E14" s="14"/>
      <c r="F14" s="15">
        <v>14</v>
      </c>
      <c r="G14" s="16">
        <v>200</v>
      </c>
      <c r="H14" s="5"/>
      <c r="I14" s="5">
        <f>C14+G14</f>
        <v>200</v>
      </c>
    </row>
    <row r="15" spans="1:9" x14ac:dyDescent="0.55000000000000004">
      <c r="A15" s="39" t="s">
        <v>15</v>
      </c>
      <c r="B15" s="30"/>
      <c r="C15" s="30">
        <v>1500</v>
      </c>
      <c r="D15" s="13"/>
      <c r="E15" s="14"/>
      <c r="F15" s="14"/>
      <c r="G15" s="14"/>
      <c r="H15" s="5"/>
      <c r="I15" s="5">
        <f>C15+G15</f>
        <v>1500</v>
      </c>
    </row>
    <row r="16" spans="1:9" x14ac:dyDescent="0.55000000000000004">
      <c r="A16" s="39" t="s">
        <v>14</v>
      </c>
      <c r="B16" s="30"/>
      <c r="C16" s="30">
        <v>20000</v>
      </c>
      <c r="D16" s="13"/>
      <c r="E16" s="14"/>
      <c r="F16" s="14"/>
      <c r="G16" s="14"/>
      <c r="H16" s="5"/>
      <c r="I16" s="5">
        <f>C16+H16</f>
        <v>20000</v>
      </c>
    </row>
    <row r="17" spans="1:9" x14ac:dyDescent="0.55000000000000004">
      <c r="A17" s="40" t="s">
        <v>13</v>
      </c>
      <c r="B17" s="31"/>
      <c r="C17" s="31"/>
      <c r="D17" s="17"/>
      <c r="E17" s="18"/>
      <c r="F17" s="18"/>
      <c r="G17" s="18"/>
      <c r="H17" s="6"/>
      <c r="I17" s="6">
        <f>B17+G17</f>
        <v>0</v>
      </c>
    </row>
    <row r="18" spans="1:9" x14ac:dyDescent="0.55000000000000004">
      <c r="A18" s="39" t="s">
        <v>12</v>
      </c>
      <c r="B18" s="30"/>
      <c r="C18" s="30">
        <v>2700</v>
      </c>
      <c r="D18" s="13"/>
      <c r="E18" s="14"/>
      <c r="F18" s="14"/>
      <c r="G18" s="14"/>
      <c r="H18" s="5"/>
      <c r="I18" s="5">
        <f>C18+G18</f>
        <v>2700</v>
      </c>
    </row>
    <row r="19" spans="1:9" x14ac:dyDescent="0.55000000000000004">
      <c r="A19" s="39" t="s">
        <v>11</v>
      </c>
      <c r="B19" s="30">
        <v>225</v>
      </c>
      <c r="C19" s="30"/>
      <c r="D19" s="19" t="s">
        <v>36</v>
      </c>
      <c r="E19" s="14">
        <v>25</v>
      </c>
      <c r="F19" s="14"/>
      <c r="G19" s="14"/>
      <c r="H19" s="5">
        <f t="shared" ref="H19:H25" si="0">B19+E19-G19</f>
        <v>250</v>
      </c>
      <c r="I19" s="5"/>
    </row>
    <row r="20" spans="1:9" x14ac:dyDescent="0.55000000000000004">
      <c r="A20" s="39" t="s">
        <v>10</v>
      </c>
      <c r="B20" s="30">
        <v>2000</v>
      </c>
      <c r="C20" s="30"/>
      <c r="D20" s="19" t="s">
        <v>9</v>
      </c>
      <c r="E20" s="16">
        <v>400</v>
      </c>
      <c r="F20" s="14"/>
      <c r="G20" s="14"/>
      <c r="H20" s="5">
        <f t="shared" si="0"/>
        <v>2400</v>
      </c>
      <c r="I20" s="5"/>
    </row>
    <row r="21" spans="1:9" x14ac:dyDescent="0.55000000000000004">
      <c r="A21" s="39" t="s">
        <v>8</v>
      </c>
      <c r="B21" s="30"/>
      <c r="C21" s="30"/>
      <c r="D21" s="19" t="s">
        <v>7</v>
      </c>
      <c r="E21" s="16">
        <v>200</v>
      </c>
      <c r="F21" s="14"/>
      <c r="G21" s="14"/>
      <c r="H21" s="5">
        <f t="shared" si="0"/>
        <v>200</v>
      </c>
      <c r="I21" s="5"/>
    </row>
    <row r="22" spans="1:9" x14ac:dyDescent="0.55000000000000004">
      <c r="A22" s="39" t="s">
        <v>6</v>
      </c>
      <c r="B22" s="30"/>
      <c r="C22" s="30"/>
      <c r="D22" s="19" t="s">
        <v>5</v>
      </c>
      <c r="E22" s="16">
        <v>200</v>
      </c>
      <c r="F22" s="14"/>
      <c r="G22" s="14"/>
      <c r="H22" s="5">
        <f t="shared" si="0"/>
        <v>200</v>
      </c>
      <c r="I22" s="5"/>
    </row>
    <row r="23" spans="1:9" x14ac:dyDescent="0.55000000000000004">
      <c r="A23" s="39" t="s">
        <v>4</v>
      </c>
      <c r="B23" s="30"/>
      <c r="C23" s="30"/>
      <c r="D23" s="19" t="s">
        <v>3</v>
      </c>
      <c r="E23" s="16">
        <v>167</v>
      </c>
      <c r="F23" s="14"/>
      <c r="G23" s="14"/>
      <c r="H23" s="5">
        <f t="shared" si="0"/>
        <v>167</v>
      </c>
      <c r="I23" s="5"/>
    </row>
    <row r="24" spans="1:9" x14ac:dyDescent="0.55000000000000004">
      <c r="A24" s="39" t="s">
        <v>2</v>
      </c>
      <c r="B24" s="30"/>
      <c r="C24" s="30"/>
      <c r="D24" s="19" t="s">
        <v>1</v>
      </c>
      <c r="E24" s="16">
        <v>200</v>
      </c>
      <c r="F24" s="14"/>
      <c r="G24" s="14"/>
      <c r="H24" s="5">
        <f t="shared" si="0"/>
        <v>200</v>
      </c>
      <c r="I24" s="5"/>
    </row>
    <row r="25" spans="1:9" x14ac:dyDescent="0.55000000000000004">
      <c r="A25" s="39" t="s">
        <v>0</v>
      </c>
      <c r="B25" s="31">
        <v>15</v>
      </c>
      <c r="C25" s="31"/>
      <c r="D25" s="20"/>
      <c r="E25" s="18"/>
      <c r="F25" s="21"/>
      <c r="G25" s="18"/>
      <c r="H25" s="6">
        <f t="shared" si="0"/>
        <v>15</v>
      </c>
      <c r="I25" s="6"/>
    </row>
    <row r="26" spans="1:9" ht="14.7" thickBot="1" x14ac:dyDescent="0.6">
      <c r="A26" s="39"/>
      <c r="B26" s="32">
        <f>SUM(B6:B25)</f>
        <v>24200</v>
      </c>
      <c r="C26" s="32">
        <f>SUM(C6:C25)</f>
        <v>24200</v>
      </c>
      <c r="D26" s="13"/>
      <c r="E26" s="22">
        <f>SUM(E6:E25)</f>
        <v>1192</v>
      </c>
      <c r="F26" s="23"/>
      <c r="G26" s="22">
        <f>SUM(G6:G25)</f>
        <v>1192</v>
      </c>
      <c r="H26" s="7">
        <f>SUM(H6:H25)</f>
        <v>24967</v>
      </c>
      <c r="I26" s="7">
        <f>SUM(I6:I25)</f>
        <v>24967</v>
      </c>
    </row>
    <row r="27" spans="1:9" ht="14.7" thickTop="1" x14ac:dyDescent="0.55000000000000004">
      <c r="A27" s="39"/>
      <c r="B27" s="33"/>
      <c r="C27" s="33"/>
      <c r="D27" s="24"/>
      <c r="E27" s="14"/>
      <c r="F27" s="14"/>
      <c r="G27" s="14"/>
    </row>
    <row r="28" spans="1:9" x14ac:dyDescent="0.55000000000000004">
      <c r="A28" s="39"/>
      <c r="B28" s="33"/>
      <c r="C28" s="33"/>
      <c r="D28" s="24"/>
      <c r="E28" s="14"/>
      <c r="F28" s="14"/>
      <c r="G28" s="14"/>
    </row>
    <row r="29" spans="1:9" x14ac:dyDescent="0.55000000000000004">
      <c r="A29" s="39"/>
      <c r="B29" s="34"/>
      <c r="C29" s="34"/>
      <c r="D29" s="14"/>
      <c r="E29" s="14"/>
      <c r="F29" s="14"/>
      <c r="G29" s="14"/>
    </row>
    <row r="30" spans="1:9" x14ac:dyDescent="0.55000000000000004">
      <c r="A30" s="39"/>
      <c r="B30" s="34"/>
      <c r="C30" s="34"/>
      <c r="D30" s="14"/>
      <c r="E30" s="14"/>
      <c r="F30" s="14"/>
      <c r="G30" s="14"/>
    </row>
    <row r="31" spans="1:9" x14ac:dyDescent="0.55000000000000004">
      <c r="A31" s="39"/>
      <c r="B31" s="34"/>
      <c r="C31" s="34"/>
      <c r="D31" s="14"/>
      <c r="E31" s="14"/>
      <c r="F31" s="14"/>
      <c r="G31" s="14"/>
    </row>
    <row r="32" spans="1:9" x14ac:dyDescent="0.55000000000000004">
      <c r="A32" s="39"/>
      <c r="B32" s="34"/>
      <c r="C32" s="34"/>
      <c r="D32" s="14"/>
      <c r="E32" s="14"/>
      <c r="F32" s="14"/>
      <c r="G32" s="14"/>
    </row>
    <row r="33" spans="1:7" x14ac:dyDescent="0.55000000000000004">
      <c r="A33" s="39"/>
      <c r="B33" s="34"/>
      <c r="C33" s="34"/>
      <c r="D33" s="14"/>
      <c r="E33" s="14"/>
      <c r="F33" s="14"/>
      <c r="G33" s="14"/>
    </row>
    <row r="34" spans="1:7" x14ac:dyDescent="0.55000000000000004">
      <c r="A34" s="39"/>
      <c r="B34" s="34"/>
      <c r="C34" s="34"/>
      <c r="D34" s="14"/>
      <c r="E34" s="14"/>
      <c r="F34" s="14"/>
      <c r="G34" s="14"/>
    </row>
  </sheetData>
  <pageMargins left="0.7" right="0.7" top="0.75" bottom="0.75" header="0.3" footer="0.3"/>
  <pageSetup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 Balance &amp; Adj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Basilicato</dc:creator>
  <cp:lastModifiedBy>JONI</cp:lastModifiedBy>
  <dcterms:created xsi:type="dcterms:W3CDTF">2019-06-27T17:12:09Z</dcterms:created>
  <dcterms:modified xsi:type="dcterms:W3CDTF">2019-09-23T15:25:24Z</dcterms:modified>
</cp:coreProperties>
</file>