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71BEDF4E-0A84-9349-B7E6-A0719337335C}" xr6:coauthVersionLast="47" xr6:coauthVersionMax="47" xr10:uidLastSave="{00000000-0000-0000-0000-000000000000}"/>
  <bookViews>
    <workbookView xWindow="-38400" yWindow="-3100" windowWidth="38400" windowHeight="21100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H15" i="1"/>
  <c r="H16" i="1"/>
  <c r="H17" i="1"/>
  <c r="H18" i="1"/>
  <c r="H19" i="1"/>
  <c r="H14" i="1"/>
  <c r="H10" i="1"/>
  <c r="H12" i="1"/>
  <c r="H2" i="1"/>
  <c r="E4" i="1"/>
  <c r="H4" i="1" s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sharedStrings.xml><?xml version="1.0" encoding="utf-8"?>
<sst xmlns="http://schemas.openxmlformats.org/spreadsheetml/2006/main" count="145" uniqueCount="65">
  <si>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</si>
  <si>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</si>
  <si>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</si>
  <si>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</si>
  <si>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</si>
  <si>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</si>
  <si>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</si>
  <si>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</si>
  <si>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</si>
  <si>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</si>
  <si>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</si>
  <si>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</si>
  <si>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</si>
  <si>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</si>
  <si>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</si>
  <si>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</si>
  <si>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https://192.168.31.36:18443/</t>
  </si>
  <si>
    <t>/Users/jing/jbf/jobs</t>
  </si>
  <si>
    <t>local devlop env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</si>
  <si>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</si>
  <si>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</si>
  <si>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</si>
  <si>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</si>
  <si>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</si>
  <si>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</si>
  <si>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</si>
  <si>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</si>
  <si>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</si>
  <si>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</si>
  <si>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</si>
  <si>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</si>
  <si>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</si>
  <si>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</si>
  <si>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</si>
  <si>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</si>
  <si>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</si>
  <si>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</si>
  <si>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</si>
  <si>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</si>
  <si>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</si>
  <si>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</si>
  <si>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</si>
  <si>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</si>
  <si>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</si>
  <si>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</si>
  <si>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</si>
  <si>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</si>
  <si>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</si>
  <si>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</si>
  <si>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</si>
  <si>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</si>
  <si>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su - pg -c "sh ${create_script} ora3pg ${azkaban.flow.flowid} ${dt}"</t>
  </si>
  <si>
    <t>su - pg -c "sh ${create_script} ora4pg ${azkaban.flow.flowid} ${dt}"</t>
  </si>
  <si>
    <t>su - pg -c "sh ${create_script} ora5pg ${azkaban.flow.flowid} ${dt}"</t>
  </si>
  <si>
    <t>su - pg -c "sh ${create_script} ora6pg ${azkaban.flow.flowid} ${dt}"</t>
  </si>
  <si>
    <t>su - pg -c "sh ${create_script} ora7pg ${azkaban.flow.flowid} ${dt}"</t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</si>
  <si>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</si>
  <si>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</si>
  <si>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</si>
  <si>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</si>
  <si>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</si>
  <si>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</si>
  <si>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</si>
  <si>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</si>
  <si>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r>
      <t xml:space="preserve">Notes:    </t>
    </r>
    <r>
      <rPr>
        <sz val="11"/>
        <rFont val="等线"/>
        <family val="3"/>
        <charset val="134"/>
      </rPr>
      <t>Only the first row will be used exclude the title row.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</si>
</sst>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9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15" zoomScaleNormal="115" workbookViewId="0">
      <selection activeCell="C11" sqref="C11"/>
    </sheetView>
  </sheetViews>
  <sheetFormatPr baseColWidth="10" defaultColWidth="11" defaultRowHeight="15"/>
  <cols>
    <col min="1" max="1" width="11" style="13"/>
    <col min="2" max="2" width="8.16406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29" t="s">
        <v>1</v>
      </c>
      <c r="C1" s="29"/>
      <c r="D1" s="30"/>
    </row>
    <row r="2" spans="1:4" ht="44" customHeight="1">
      <c r="A2" s="16" t="s">
        <v>2</v>
      </c>
      <c r="B2" s="31" t="s">
        <v>3</v>
      </c>
      <c r="C2" s="32"/>
      <c r="D2" s="33"/>
    </row>
    <row r="3" spans="1:4">
      <c r="A3" s="17"/>
      <c r="B3" s="18"/>
      <c r="C3" s="19"/>
    </row>
    <row r="4" spans="1:4" ht="16">
      <c r="A4" s="20"/>
      <c r="B4" s="21" t="s">
        <v>4</v>
      </c>
      <c r="C4" s="22" t="s">
        <v>5</v>
      </c>
      <c r="D4" s="23" t="s">
        <v>6</v>
      </c>
    </row>
    <row r="5" spans="1:4" ht="128">
      <c r="A5" s="20">
        <v>1</v>
      </c>
      <c r="B5" s="28" t="s">
        <v>41</v>
      </c>
      <c r="C5" s="24" t="s">
        <v>40</v>
      </c>
      <c r="D5" s="25">
        <v>44463</v>
      </c>
    </row>
    <row r="6" spans="1:4">
      <c r="A6" s="20"/>
      <c r="B6" s="23"/>
      <c r="C6" s="23"/>
      <c r="D6" s="23"/>
    </row>
    <row r="7" spans="1:4">
      <c r="A7" s="20"/>
      <c r="B7" s="23"/>
      <c r="C7" s="23"/>
      <c r="D7" s="23"/>
    </row>
    <row r="8" spans="1:4">
      <c r="A8" s="20"/>
      <c r="B8" s="23"/>
      <c r="C8" s="23"/>
      <c r="D8" s="23"/>
    </row>
    <row r="9" spans="1:4">
      <c r="A9" s="20"/>
      <c r="B9" s="23"/>
      <c r="C9" s="23"/>
      <c r="D9" s="23"/>
    </row>
    <row r="10" spans="1:4">
      <c r="A10" s="20"/>
      <c r="B10" s="23"/>
      <c r="C10" s="23"/>
      <c r="D10" s="23"/>
    </row>
  </sheetData>
  <mergeCells count="2">
    <mergeCell ref="B1:D1"/>
    <mergeCell ref="B2:D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33" zoomScaleNormal="133" workbookViewId="0">
      <selection activeCell="A9" sqref="A9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customWidth="1"/>
  </cols>
  <sheetData>
    <row r="1" spans="1:5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5">
      <c r="A2" s="27" t="s">
        <v>16</v>
      </c>
      <c r="B2" s="10" t="s">
        <v>13</v>
      </c>
      <c r="C2" s="10" t="s">
        <v>13</v>
      </c>
      <c r="D2" s="2" t="s">
        <v>17</v>
      </c>
      <c r="E2" s="2" t="s">
        <v>18</v>
      </c>
    </row>
    <row r="3" spans="1:5">
      <c r="A3" t="s">
        <v>12</v>
      </c>
      <c r="B3" t="s">
        <v>13</v>
      </c>
      <c r="C3" t="s">
        <v>13</v>
      </c>
      <c r="D3" t="s">
        <v>14</v>
      </c>
      <c r="E3" t="s">
        <v>15</v>
      </c>
    </row>
    <row r="7" spans="1:5" ht="15" customHeight="1">
      <c r="A7" s="34" t="s">
        <v>64</v>
      </c>
      <c r="B7" s="34"/>
      <c r="C7" s="34"/>
      <c r="D7" s="34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2" sqref="C2"/>
    </sheetView>
  </sheetViews>
  <sheetFormatPr baseColWidth="10" defaultColWidth="11.83203125" defaultRowHeight="15"/>
  <cols>
    <col min="1" max="1" width="14.83203125" customWidth="1"/>
    <col min="2" max="2" width="17.1640625" bestFit="1" customWidth="1"/>
  </cols>
  <sheetData>
    <row r="1" spans="1:3" ht="16">
      <c r="A1" s="12" t="s">
        <v>19</v>
      </c>
      <c r="B1" s="12" t="s">
        <v>20</v>
      </c>
      <c r="C1" s="12" t="s">
        <v>39</v>
      </c>
    </row>
    <row r="2" spans="1:3">
      <c r="A2" s="2" t="s">
        <v>43</v>
      </c>
      <c r="B2" s="2" t="s">
        <v>44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8"/>
  <sheetViews>
    <sheetView zoomScale="115" zoomScaleNormal="115" workbookViewId="0">
      <selection activeCell="C18" sqref="C18"/>
    </sheetView>
  </sheetViews>
  <sheetFormatPr baseColWidth="10" defaultColWidth="11" defaultRowHeight="15"/>
  <cols>
    <col min="1" max="1" width="12.6640625" customWidth="1"/>
    <col min="2" max="2" width="57.83203125" customWidth="1"/>
    <col min="3" max="3" width="17" customWidth="1"/>
  </cols>
  <sheetData>
    <row r="1" spans="1:7">
      <c r="A1" s="1" t="s">
        <v>19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s="2" t="s">
        <v>43</v>
      </c>
      <c r="B2" s="2" t="s">
        <v>45</v>
      </c>
      <c r="C2" s="26" t="str">
        <f>G2&amp;" "&amp;F2&amp;" "&amp;E2&amp;" ? * *"</f>
        <v>0 11 0 ? * *</v>
      </c>
      <c r="D2" t="b">
        <v>0</v>
      </c>
      <c r="E2">
        <v>0</v>
      </c>
      <c r="F2">
        <v>11</v>
      </c>
      <c r="G2">
        <v>0</v>
      </c>
    </row>
    <row r="3" spans="1:7">
      <c r="A3" s="2" t="s">
        <v>43</v>
      </c>
      <c r="B3" s="2" t="s">
        <v>46</v>
      </c>
      <c r="C3" s="26" t="str">
        <f t="shared" ref="C3:C8" si="0">G3&amp;" "&amp;F3&amp;" "&amp;E3&amp;" ? * *"</f>
        <v>0 12 0 ? * *</v>
      </c>
      <c r="D3" t="b">
        <v>0</v>
      </c>
      <c r="E3">
        <v>0</v>
      </c>
      <c r="F3">
        <v>12</v>
      </c>
      <c r="G3">
        <v>0</v>
      </c>
    </row>
    <row r="4" spans="1:7">
      <c r="A4" s="2" t="s">
        <v>43</v>
      </c>
      <c r="B4" s="2" t="s">
        <v>47</v>
      </c>
      <c r="C4" s="26" t="str">
        <f t="shared" si="0"/>
        <v>0 13 0 ? * *</v>
      </c>
      <c r="D4" t="b">
        <v>0</v>
      </c>
      <c r="E4">
        <v>0</v>
      </c>
      <c r="F4">
        <v>13</v>
      </c>
      <c r="G4">
        <v>0</v>
      </c>
    </row>
    <row r="5" spans="1:7">
      <c r="A5" s="2" t="s">
        <v>43</v>
      </c>
      <c r="B5" s="2" t="s">
        <v>48</v>
      </c>
      <c r="C5" s="26" t="str">
        <f t="shared" si="0"/>
        <v>0 14 0 ? * *</v>
      </c>
      <c r="D5" t="b">
        <v>0</v>
      </c>
      <c r="E5">
        <v>0</v>
      </c>
      <c r="F5">
        <v>14</v>
      </c>
      <c r="G5">
        <v>0</v>
      </c>
    </row>
    <row r="6" spans="1:7">
      <c r="A6" s="2" t="s">
        <v>43</v>
      </c>
      <c r="B6" s="2" t="s">
        <v>49</v>
      </c>
      <c r="C6" s="26" t="str">
        <f t="shared" si="0"/>
        <v>0 15 0 ? * *</v>
      </c>
      <c r="D6" t="b">
        <v>0</v>
      </c>
      <c r="E6">
        <v>0</v>
      </c>
      <c r="F6">
        <v>15</v>
      </c>
      <c r="G6">
        <v>0</v>
      </c>
    </row>
    <row r="7" spans="1:7">
      <c r="A7" s="2" t="s">
        <v>43</v>
      </c>
      <c r="B7" s="2" t="s">
        <v>50</v>
      </c>
      <c r="C7" s="26" t="str">
        <f t="shared" si="0"/>
        <v>0 16 0 ? * *</v>
      </c>
      <c r="D7" t="b">
        <v>0</v>
      </c>
      <c r="E7">
        <v>0</v>
      </c>
      <c r="F7">
        <v>16</v>
      </c>
      <c r="G7">
        <v>0</v>
      </c>
    </row>
    <row r="8" spans="1:7">
      <c r="A8" s="2" t="s">
        <v>43</v>
      </c>
      <c r="B8" s="4" t="s">
        <v>62</v>
      </c>
      <c r="C8" s="26" t="str">
        <f t="shared" si="0"/>
        <v>0 17 0 ? * *</v>
      </c>
      <c r="D8" t="b">
        <v>0</v>
      </c>
      <c r="E8">
        <v>0</v>
      </c>
      <c r="F8">
        <v>17</v>
      </c>
      <c r="G8">
        <v>0</v>
      </c>
    </row>
    <row r="9" spans="1:7">
      <c r="A9" s="9"/>
      <c r="C9" s="26"/>
    </row>
    <row r="10" spans="1:7">
      <c r="A10" s="9"/>
      <c r="C10" s="26"/>
    </row>
    <row r="11" spans="1:7">
      <c r="A11" s="9"/>
      <c r="C11" s="26"/>
    </row>
    <row r="12" spans="1:7">
      <c r="A12" s="9"/>
      <c r="C12" s="26"/>
    </row>
    <row r="13" spans="1:7">
      <c r="A13" s="9"/>
      <c r="C13" s="26"/>
    </row>
    <row r="14" spans="1:7">
      <c r="A14" s="9"/>
      <c r="C14" s="26"/>
    </row>
    <row r="15" spans="1:7">
      <c r="A15" s="9"/>
      <c r="C15" s="26"/>
    </row>
    <row r="16" spans="1:7">
      <c r="A16" s="7"/>
      <c r="C16" s="26"/>
    </row>
    <row r="17" spans="1:3">
      <c r="A17" s="9"/>
      <c r="C17" s="26"/>
    </row>
    <row r="18" spans="1:3">
      <c r="A18" s="9"/>
      <c r="C18" s="26"/>
    </row>
    <row r="19" spans="1:3">
      <c r="A19" s="9"/>
      <c r="C19" s="26"/>
    </row>
    <row r="20" spans="1:3">
      <c r="A20" s="9"/>
      <c r="C20" s="26"/>
    </row>
    <row r="21" spans="1:3">
      <c r="A21" s="9"/>
      <c r="C21" s="26"/>
    </row>
    <row r="22" spans="1:3">
      <c r="A22" s="9"/>
      <c r="C22" s="26"/>
    </row>
    <row r="23" spans="1:3">
      <c r="A23" s="9"/>
      <c r="C23" s="26"/>
    </row>
    <row r="24" spans="1:3">
      <c r="A24" s="9"/>
      <c r="C24" s="26"/>
    </row>
    <row r="25" spans="1:3">
      <c r="A25" s="9"/>
      <c r="C25" s="26"/>
    </row>
    <row r="26" spans="1:3">
      <c r="A26" s="9"/>
      <c r="C26" s="26"/>
    </row>
    <row r="27" spans="1:3">
      <c r="A27" s="9"/>
      <c r="B27" s="4"/>
      <c r="C27" s="26"/>
    </row>
    <row r="28" spans="1:3">
      <c r="A28" s="9"/>
      <c r="B28" s="4"/>
      <c r="C28" s="26"/>
    </row>
    <row r="29" spans="1:3">
      <c r="A29" s="6"/>
      <c r="B29" s="7"/>
      <c r="C29" s="26"/>
    </row>
    <row r="30" spans="1:3">
      <c r="A30" s="6"/>
      <c r="B30" s="7"/>
      <c r="C30" s="26"/>
    </row>
    <row r="31" spans="1:3">
      <c r="A31" s="6"/>
      <c r="B31" s="7"/>
      <c r="C31" s="26"/>
    </row>
    <row r="32" spans="1:3">
      <c r="A32" s="6"/>
      <c r="B32" s="7"/>
      <c r="C32" s="26"/>
    </row>
    <row r="33" spans="1:3">
      <c r="A33" s="6"/>
      <c r="B33" s="7"/>
      <c r="C33" s="26"/>
    </row>
    <row r="34" spans="1:3">
      <c r="A34" s="6"/>
      <c r="B34" s="7"/>
      <c r="C34" s="26"/>
    </row>
    <row r="35" spans="1:3">
      <c r="A35" s="6"/>
      <c r="B35" s="7"/>
      <c r="C35" s="26"/>
    </row>
    <row r="36" spans="1:3">
      <c r="A36" s="6"/>
      <c r="B36" s="7"/>
      <c r="C36" s="26"/>
    </row>
    <row r="37" spans="1:3">
      <c r="A37" s="6"/>
      <c r="B37" s="7"/>
      <c r="C37" s="26"/>
    </row>
    <row r="38" spans="1:3">
      <c r="A38" s="6"/>
      <c r="B38" s="7"/>
      <c r="C38" s="26"/>
    </row>
    <row r="39" spans="1:3">
      <c r="A39" s="6"/>
      <c r="B39" s="7"/>
      <c r="C39" s="26"/>
    </row>
    <row r="40" spans="1:3">
      <c r="A40" s="6"/>
      <c r="B40" s="7"/>
      <c r="C40" s="26"/>
    </row>
    <row r="41" spans="1:3">
      <c r="A41" s="6"/>
      <c r="B41" s="7"/>
      <c r="C41" s="26"/>
    </row>
    <row r="42" spans="1:3">
      <c r="A42" s="6"/>
      <c r="B42" s="7"/>
      <c r="C42" s="26"/>
    </row>
    <row r="43" spans="1:3">
      <c r="A43" s="6"/>
      <c r="B43" s="7"/>
      <c r="C43" s="26"/>
    </row>
    <row r="44" spans="1:3">
      <c r="A44" s="6"/>
      <c r="B44" s="7"/>
      <c r="C44" s="26"/>
    </row>
    <row r="45" spans="1:3">
      <c r="A45" s="6"/>
      <c r="B45" s="7"/>
      <c r="C45" s="26"/>
    </row>
    <row r="46" spans="1:3">
      <c r="A46" s="6"/>
      <c r="B46" s="7"/>
      <c r="C46" s="26"/>
    </row>
    <row r="47" spans="1:3">
      <c r="A47" s="7"/>
      <c r="B47" s="7"/>
      <c r="C47" s="26"/>
    </row>
    <row r="48" spans="1:3">
      <c r="A48" s="6"/>
      <c r="B48" s="6"/>
      <c r="C48" s="26"/>
    </row>
    <row r="49" spans="1:3">
      <c r="A49" s="6"/>
      <c r="C49" s="26"/>
    </row>
    <row r="50" spans="1:3">
      <c r="A50" s="6"/>
      <c r="C50" s="26"/>
    </row>
    <row r="51" spans="1:3">
      <c r="A51" s="6"/>
      <c r="C51" s="26"/>
    </row>
    <row r="52" spans="1:3">
      <c r="A52" s="6"/>
      <c r="C52" s="26"/>
    </row>
    <row r="53" spans="1:3">
      <c r="A53" s="6"/>
      <c r="C53" s="26"/>
    </row>
    <row r="54" spans="1:3">
      <c r="A54" s="6"/>
      <c r="C54" s="26"/>
    </row>
    <row r="55" spans="1:3">
      <c r="A55" s="6"/>
      <c r="C55" s="26"/>
    </row>
    <row r="56" spans="1:3">
      <c r="A56" s="6"/>
      <c r="C56" s="26"/>
    </row>
    <row r="57" spans="1:3">
      <c r="A57" s="6"/>
      <c r="C57" s="26"/>
    </row>
    <row r="58" spans="1:3">
      <c r="A58" s="6"/>
      <c r="C58" s="26"/>
    </row>
    <row r="59" spans="1:3">
      <c r="A59" s="6"/>
      <c r="C59" s="26"/>
    </row>
    <row r="60" spans="1:3">
      <c r="A60" s="6"/>
      <c r="C60" s="26"/>
    </row>
    <row r="61" spans="1:3">
      <c r="A61" s="6"/>
      <c r="C61" s="26"/>
    </row>
    <row r="62" spans="1:3">
      <c r="A62" s="6"/>
      <c r="C62" s="26"/>
    </row>
    <row r="63" spans="1:3">
      <c r="A63" s="6"/>
      <c r="C63" s="26"/>
    </row>
    <row r="64" spans="1:3">
      <c r="A64" s="6"/>
      <c r="C64" s="26"/>
    </row>
    <row r="65" spans="1:3">
      <c r="A65" s="6"/>
      <c r="C65" s="26"/>
    </row>
    <row r="66" spans="1:3">
      <c r="A66" s="6"/>
      <c r="C66" s="26"/>
    </row>
    <row r="67" spans="1:3">
      <c r="A67" s="6"/>
      <c r="C67" s="26"/>
    </row>
    <row r="68" spans="1:3">
      <c r="A68" s="6"/>
      <c r="C68" s="26"/>
    </row>
    <row r="69" spans="1:3">
      <c r="A69" s="6"/>
      <c r="B69" s="6"/>
      <c r="C69" s="26"/>
    </row>
    <row r="70" spans="1:3">
      <c r="A70" s="7"/>
      <c r="C70" s="26"/>
    </row>
    <row r="71" spans="1:3">
      <c r="A71" s="7"/>
      <c r="B71" s="2"/>
      <c r="C71" s="26"/>
    </row>
    <row r="72" spans="1:3">
      <c r="A72" s="7"/>
      <c r="C72" s="26"/>
    </row>
    <row r="73" spans="1:3">
      <c r="A73" s="7"/>
      <c r="C73" s="26"/>
    </row>
    <row r="74" spans="1:3">
      <c r="A74" s="7"/>
      <c r="C74" s="26"/>
    </row>
    <row r="75" spans="1:3">
      <c r="A75" s="7"/>
      <c r="C75" s="26"/>
    </row>
    <row r="76" spans="1:3">
      <c r="A76" s="7"/>
      <c r="C76" s="26"/>
    </row>
    <row r="77" spans="1:3">
      <c r="A77" s="7"/>
      <c r="C77" s="26"/>
    </row>
    <row r="78" spans="1:3">
      <c r="A78" s="7"/>
      <c r="C78" s="26"/>
    </row>
    <row r="79" spans="1:3">
      <c r="A79" s="7"/>
      <c r="B79" s="3"/>
      <c r="C79" s="26"/>
    </row>
    <row r="80" spans="1:3">
      <c r="A80" s="7"/>
      <c r="C80" s="26"/>
    </row>
    <row r="81" spans="1:3">
      <c r="A81" s="7"/>
      <c r="C81" s="26"/>
    </row>
    <row r="82" spans="1:3">
      <c r="A82" s="7"/>
      <c r="C82" s="26"/>
    </row>
    <row r="83" spans="1:3">
      <c r="A83" s="7"/>
      <c r="C83" s="26"/>
    </row>
    <row r="84" spans="1:3">
      <c r="A84" s="7"/>
      <c r="C84" s="26"/>
    </row>
    <row r="85" spans="1:3">
      <c r="A85" s="7"/>
      <c r="C85" s="26"/>
    </row>
    <row r="86" spans="1:3">
      <c r="A86" s="7"/>
      <c r="C86" s="26"/>
    </row>
    <row r="87" spans="1:3">
      <c r="A87" s="7"/>
      <c r="C87" s="26"/>
    </row>
    <row r="88" spans="1:3">
      <c r="A88" s="7"/>
      <c r="C88" s="26"/>
    </row>
    <row r="89" spans="1:3">
      <c r="A89" s="7"/>
      <c r="C89" s="26"/>
    </row>
    <row r="90" spans="1:3">
      <c r="A90" s="7"/>
      <c r="C90" s="26"/>
    </row>
    <row r="91" spans="1:3">
      <c r="A91" s="7"/>
      <c r="C91" s="26"/>
    </row>
    <row r="92" spans="1:3">
      <c r="A92" s="7"/>
      <c r="C92" s="26"/>
    </row>
    <row r="93" spans="1:3">
      <c r="A93" s="7"/>
      <c r="C93" s="26"/>
    </row>
    <row r="94" spans="1:3">
      <c r="A94" s="7"/>
      <c r="C94" s="26"/>
    </row>
    <row r="95" spans="1:3">
      <c r="A95" s="7"/>
      <c r="C95" s="26"/>
    </row>
    <row r="96" spans="1:3">
      <c r="A96" s="7"/>
      <c r="C96" s="26"/>
    </row>
    <row r="97" spans="1:3">
      <c r="A97" s="7"/>
      <c r="C97" s="26"/>
    </row>
    <row r="98" spans="1:3">
      <c r="A98" s="7"/>
      <c r="C98" s="26"/>
    </row>
  </sheetData>
  <phoneticPr fontId="6" type="noConversion"/>
  <dataValidations count="1">
    <dataValidation type="list" allowBlank="1" showInputMessage="1" showErrorMessage="1" sqref="D2:D98" xr:uid="{00000000-0002-0000-0300-000000000000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zoomScale="115" zoomScaleNormal="115" workbookViewId="0">
      <selection activeCell="D20" sqref="D20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19</v>
      </c>
      <c r="B1" s="1" t="s">
        <v>21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>
      <c r="A2" s="9" t="s">
        <v>42</v>
      </c>
      <c r="B2" s="2" t="s">
        <v>45</v>
      </c>
      <c r="D2" s="8" t="s">
        <v>34</v>
      </c>
      <c r="E2" t="str">
        <f>LOWER(B2)</f>
        <v>flow_a</v>
      </c>
      <c r="G2" s="5" t="s">
        <v>32</v>
      </c>
      <c r="H2" s="5" t="str">
        <f>"sh ${sync_shell} "&amp;E2&amp;" ${dt}"</f>
        <v>sh ${sync_shell} flow_a ${dt}</v>
      </c>
    </row>
    <row r="3" spans="1:9">
      <c r="A3" s="9" t="s">
        <v>42</v>
      </c>
      <c r="B3" s="2" t="s">
        <v>45</v>
      </c>
      <c r="D3" s="11"/>
      <c r="E3" s="5" t="s">
        <v>35</v>
      </c>
      <c r="G3" s="5" t="s">
        <v>32</v>
      </c>
      <c r="H3" s="5" t="s">
        <v>36</v>
      </c>
      <c r="I3" s="5" t="str">
        <f>E2</f>
        <v>flow_a</v>
      </c>
    </row>
    <row r="4" spans="1:9" s="9" customFormat="1">
      <c r="A4" s="9" t="s">
        <v>42</v>
      </c>
      <c r="B4" s="2" t="s">
        <v>46</v>
      </c>
      <c r="D4" s="8" t="s">
        <v>34</v>
      </c>
      <c r="E4" t="str">
        <f t="shared" ref="E4" si="0">LOWER(B4)</f>
        <v>flow_b</v>
      </c>
      <c r="F4" s="5"/>
      <c r="G4" s="5" t="s">
        <v>32</v>
      </c>
      <c r="H4" s="5" t="str">
        <f t="shared" ref="H4" si="1">"sh ${sync_shell} "&amp;E4&amp;" ${dt}"</f>
        <v>sh ${sync_shell} flow_b ${dt}</v>
      </c>
      <c r="I4" s="5"/>
    </row>
    <row r="5" spans="1:9">
      <c r="A5" s="9" t="s">
        <v>42</v>
      </c>
      <c r="B5" s="2" t="s">
        <v>46</v>
      </c>
      <c r="C5" s="9"/>
      <c r="D5" s="11"/>
      <c r="E5" s="5" t="s">
        <v>35</v>
      </c>
      <c r="F5" s="5"/>
      <c r="G5" s="5" t="s">
        <v>32</v>
      </c>
      <c r="H5" s="5" t="s">
        <v>51</v>
      </c>
      <c r="I5" s="5" t="str">
        <f>E4</f>
        <v>flow_b</v>
      </c>
    </row>
    <row r="6" spans="1:9">
      <c r="A6" s="9" t="s">
        <v>42</v>
      </c>
      <c r="B6" s="2" t="s">
        <v>47</v>
      </c>
      <c r="D6" s="8" t="s">
        <v>34</v>
      </c>
      <c r="E6" t="str">
        <f t="shared" ref="E6" si="2">LOWER(B6)</f>
        <v>flow_c</v>
      </c>
      <c r="G6" s="5" t="s">
        <v>32</v>
      </c>
      <c r="H6" s="5" t="str">
        <f t="shared" ref="H6" si="3">"sh ${sync_shell} "&amp;E6&amp;" ${dt}"</f>
        <v>sh ${sync_shell} flow_c ${dt}</v>
      </c>
    </row>
    <row r="7" spans="1:9">
      <c r="A7" s="9" t="s">
        <v>42</v>
      </c>
      <c r="B7" s="2" t="s">
        <v>47</v>
      </c>
      <c r="D7" s="11"/>
      <c r="E7" s="5" t="s">
        <v>35</v>
      </c>
      <c r="G7" s="5" t="s">
        <v>32</v>
      </c>
      <c r="H7" s="5" t="s">
        <v>52</v>
      </c>
      <c r="I7" s="5" t="str">
        <f t="shared" ref="I7" si="4">E6</f>
        <v>flow_c</v>
      </c>
    </row>
    <row r="8" spans="1:9">
      <c r="A8" s="9" t="s">
        <v>42</v>
      </c>
      <c r="B8" s="2" t="s">
        <v>48</v>
      </c>
      <c r="D8" s="8" t="s">
        <v>34</v>
      </c>
      <c r="E8" t="str">
        <f t="shared" ref="E8" si="5">LOWER(B8)</f>
        <v>flow_d</v>
      </c>
      <c r="G8" s="5" t="s">
        <v>32</v>
      </c>
      <c r="H8" s="5" t="str">
        <f t="shared" ref="H8" si="6">"sh ${sync_shell} "&amp;E8&amp;" ${dt}"</f>
        <v>sh ${sync_shell} flow_d ${dt}</v>
      </c>
    </row>
    <row r="9" spans="1:9">
      <c r="A9" s="9" t="s">
        <v>42</v>
      </c>
      <c r="B9" s="2" t="s">
        <v>48</v>
      </c>
      <c r="D9" s="11"/>
      <c r="E9" s="5" t="s">
        <v>35</v>
      </c>
      <c r="G9" s="5" t="s">
        <v>32</v>
      </c>
      <c r="H9" s="5" t="s">
        <v>53</v>
      </c>
      <c r="I9" s="5" t="str">
        <f t="shared" ref="I9" si="7">E8</f>
        <v>flow_d</v>
      </c>
    </row>
    <row r="10" spans="1:9">
      <c r="A10" s="9" t="s">
        <v>42</v>
      </c>
      <c r="B10" s="2" t="s">
        <v>49</v>
      </c>
      <c r="D10" s="8" t="s">
        <v>34</v>
      </c>
      <c r="E10" t="str">
        <f t="shared" ref="E10" si="8">LOWER(B10)</f>
        <v>flow_e</v>
      </c>
      <c r="G10" s="5" t="s">
        <v>32</v>
      </c>
      <c r="H10" s="5" t="str">
        <f t="shared" ref="H10" si="9">"sh ${sync_shell} "&amp;E10&amp;" ${dt}"</f>
        <v>sh ${sync_shell} flow_e ${dt}</v>
      </c>
    </row>
    <row r="11" spans="1:9">
      <c r="A11" s="9" t="s">
        <v>42</v>
      </c>
      <c r="B11" s="2" t="s">
        <v>49</v>
      </c>
      <c r="D11" s="11"/>
      <c r="E11" s="5" t="s">
        <v>35</v>
      </c>
      <c r="G11" s="5" t="s">
        <v>32</v>
      </c>
      <c r="H11" s="5" t="s">
        <v>54</v>
      </c>
      <c r="I11" s="5" t="str">
        <f t="shared" ref="I11" si="10">E10</f>
        <v>flow_e</v>
      </c>
    </row>
    <row r="12" spans="1:9">
      <c r="A12" s="9" t="s">
        <v>42</v>
      </c>
      <c r="B12" s="2" t="s">
        <v>50</v>
      </c>
      <c r="D12" s="8" t="s">
        <v>34</v>
      </c>
      <c r="E12" t="str">
        <f t="shared" ref="E12" si="11">LOWER(B12)</f>
        <v>flow_f</v>
      </c>
      <c r="G12" s="5" t="s">
        <v>32</v>
      </c>
      <c r="H12" s="5" t="str">
        <f t="shared" ref="H12" si="12">"sh ${sync_shell} "&amp;E12&amp;" ${dt}"</f>
        <v>sh ${sync_shell} flow_f ${dt}</v>
      </c>
    </row>
    <row r="13" spans="1:9">
      <c r="A13" s="9" t="s">
        <v>42</v>
      </c>
      <c r="B13" s="2" t="s">
        <v>50</v>
      </c>
      <c r="D13" s="11"/>
      <c r="E13" s="5" t="s">
        <v>35</v>
      </c>
      <c r="G13" s="5" t="s">
        <v>32</v>
      </c>
      <c r="H13" s="5" t="s">
        <v>55</v>
      </c>
      <c r="I13" s="5" t="str">
        <f t="shared" ref="I13" si="13">E12</f>
        <v>flow_f</v>
      </c>
    </row>
    <row r="14" spans="1:9">
      <c r="A14" s="9" t="s">
        <v>42</v>
      </c>
      <c r="B14" s="4" t="s">
        <v>62</v>
      </c>
      <c r="D14" s="11" t="s">
        <v>37</v>
      </c>
      <c r="E14" s="2" t="s">
        <v>56</v>
      </c>
      <c r="G14" s="5" t="s">
        <v>32</v>
      </c>
      <c r="H14" s="5" t="str">
        <f>"sh ${check_script} ora2pg "&amp;UPPER(MID(E14,7,6)&amp;" ${dt}")</f>
        <v>sh ${check_script} ora2pg FLOW_A ${DT}</v>
      </c>
    </row>
    <row r="15" spans="1:9">
      <c r="A15" s="9" t="s">
        <v>42</v>
      </c>
      <c r="B15" s="4" t="s">
        <v>62</v>
      </c>
      <c r="D15" s="11"/>
      <c r="E15" s="2" t="s">
        <v>57</v>
      </c>
      <c r="G15" s="5" t="s">
        <v>32</v>
      </c>
      <c r="H15" s="5" t="str">
        <f t="shared" ref="H15:H19" si="14">"sh ${check_script} ora2pg "&amp;UPPER(MID(E15,7,6)&amp;" ${dt}")</f>
        <v>sh ${check_script} ora2pg FLOW_B ${DT}</v>
      </c>
    </row>
    <row r="16" spans="1:9">
      <c r="A16" s="9" t="s">
        <v>42</v>
      </c>
      <c r="B16" s="4" t="s">
        <v>62</v>
      </c>
      <c r="D16" s="11"/>
      <c r="E16" s="2" t="s">
        <v>58</v>
      </c>
      <c r="G16" s="5" t="s">
        <v>32</v>
      </c>
      <c r="H16" s="5" t="str">
        <f t="shared" si="14"/>
        <v>sh ${check_script} ora2pg FLOW_C ${DT}</v>
      </c>
    </row>
    <row r="17" spans="1:9">
      <c r="A17" s="9" t="s">
        <v>42</v>
      </c>
      <c r="B17" s="4" t="s">
        <v>62</v>
      </c>
      <c r="D17" s="11"/>
      <c r="E17" s="2" t="s">
        <v>59</v>
      </c>
      <c r="G17" s="5" t="s">
        <v>32</v>
      </c>
      <c r="H17" s="5" t="str">
        <f t="shared" si="14"/>
        <v>sh ${check_script} ora2pg FLOW_D ${DT}</v>
      </c>
    </row>
    <row r="18" spans="1:9">
      <c r="A18" s="9" t="s">
        <v>42</v>
      </c>
      <c r="B18" s="4" t="s">
        <v>62</v>
      </c>
      <c r="D18" s="11"/>
      <c r="E18" s="2" t="s">
        <v>60</v>
      </c>
      <c r="G18" s="5" t="s">
        <v>32</v>
      </c>
      <c r="H18" s="5" t="str">
        <f t="shared" si="14"/>
        <v>sh ${check_script} ora2pg FLOW_E ${DT}</v>
      </c>
    </row>
    <row r="19" spans="1:9">
      <c r="A19" s="9" t="s">
        <v>42</v>
      </c>
      <c r="B19" s="4" t="s">
        <v>62</v>
      </c>
      <c r="D19" s="11"/>
      <c r="E19" s="2" t="s">
        <v>61</v>
      </c>
      <c r="G19" s="5" t="s">
        <v>32</v>
      </c>
      <c r="H19" s="5" t="str">
        <f t="shared" si="14"/>
        <v>sh ${check_script} ora2pg FLOW_F ${DT}</v>
      </c>
    </row>
    <row r="20" spans="1:9">
      <c r="A20" s="9" t="s">
        <v>42</v>
      </c>
      <c r="B20" s="4" t="s">
        <v>62</v>
      </c>
      <c r="D20" s="11"/>
      <c r="E20" s="10" t="s">
        <v>38</v>
      </c>
      <c r="G20" s="5" t="s">
        <v>32</v>
      </c>
      <c r="H20" s="5" t="s">
        <v>36</v>
      </c>
      <c r="I20" s="2" t="s">
        <v>63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2021-09-30T06:41:10Z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