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definedNames>
    <definedName name="_xlnm._FilterDatabase" localSheetId="0">'Sheet1 (2)'!$D$1:$D$5</definedName>
  </definedNames>
  <calcPr fullCalcOnLoad="1"/>
</workbook>
</file>

<file path=xl/sharedStrings.xml><?xml version="1.0" encoding="utf-8"?>
<sst xmlns="http://schemas.openxmlformats.org/spreadsheetml/2006/main" count="17" uniqueCount="14">
  <si>
    <t>Case</t>
  </si>
  <si>
    <t>SS</t>
  </si>
  <si>
    <t>Diag</t>
  </si>
  <si>
    <t>You will role play an physician in emergency medicine making three diagnoses given the following symptoms and history. You will sort the diagnoses by priority from high to low and provide explaination for each diagnosis.</t>
  </si>
  <si>
    <t>LR</t>
  </si>
  <si>
    <t>Case 1</t>
  </si>
  <si>
    <t>Main complaint: dyspnea
History:
DVT
asthma
Thoracic wall pain, Tietze's syndrome
Lungs, liver, peritoneum and lymph nodes metastatic pancreatic carcinoma, start folfirinox
Medication at presentation:
Dexamethasone, rivaroxaban, amitriptyline, metoclopramide as needed, oxycodone as needed, paracetamol, creon, ciclesonide aerosol, macrogol, omeprazole
Case history:
One month ago, a self taken COVID test was positive. A week and a half later developed coughing and shortness of breath, at one point also coughing up phlegm. Was given antibiotics (doxycycline?), only at the end of the course did the coughing symptoms subside. Shortness of breath, however, remains. At slightest exertion. When sleeping no tightness and neither at rest. Walking up the stairs is almost impossible. Must stand intermittently on stairs. No pain with breathing.
Did not have a painful or red swollen leg.
No chest pain, no palpitations.
No nausea, no vomiting, no abdominal pain, stools regular.
No dysuria.
No headache, no dizziness.
Intoxications:
Quit smoking 15 years ago, previously smoked up to 10 cigarettes per day
Alcohol: almost none
Vital parameters:  	
Respiratory rate 14 times/min, heart rate 93/min, saturation 97% with 2 liters of oxygen, blood pressure 118/89 mmHg. temperature 39 degrees.
General: bright and alert, appears slightly dyspneic, but can speak full sentences. CVP not elevated
Pulmonary: vesicular breath sounds, bibasal slight crepitations
Heart: normal heart sounds, no souffle
Abdomen: smooth abdomen, normal peristalsis, no tenderness with palpation
Extremities: warm, slim, supple</t>
  </si>
  <si>
    <t xml:space="preserve">Pneumonia </t>
  </si>
  <si>
    <t/>
  </si>
  <si>
    <t>Case 26</t>
  </si>
  <si>
    <t>Main complaint: acute dyspnea
History: none relevant
Medication:
Fluticasone nasal spray, venlafaxine
Allergies: none known
Case history
A few weeks ago, the patient suffered from sore throat. COVID test was negative at the time. Patient has not been otherwise ill since.
Since last night there was sudden pain on inhalation right thoracic side anteriorly, with no radiating pain. The day before, the patient had no symptoms. 
Patient has slept poorly due to the pain symptoms and does not dare to breathe through properly. Can still lie reasonably flat. Is very tired since yesterday, has been able to walk up the stairs.
Cough no longer evident, not productive, no hemoptysis, no pain in calves. Also some headache.
Tractus circulatorius: no chest pain, no palpitation complaints.
Tractus digestivus: intake goes well. Defecation is not abnormal.
Tractus urologicus: no micturition complaints.
Intoxications: smoking stopped since 1976, alcohol variable up to 4 units per day.
Risk factors regarding pulmonary embolism: no recent immobilization, no recent surgery, never had a pulmonary embolism before, no family history, no use of hormone preparations, no malignancy, no diabetes, no smoker. 
Physical examination.
Respiratory rate 21/min, heart rate 72/min, saturation at rest 97% without oxygen but dips to 92% after exercise, blood pressure 167/76 mmHg, temperature 39 degrees.
General: clear and adequate, looks painful but not acutely ill, patient speaks full sentences.
Cor: normal heart sounds, no souffles
Pulmonary: normal breath sounds over all lung fields, no side noises. Cannot properly take deep breaths in pain, suboptimal assessment.
Abdomen: normal peristalsis, smooth abdomen. No pressure pain.
Extremities: smooth calves, no edemas.</t>
  </si>
  <si>
    <t>Case 28</t>
  </si>
  <si>
    <t xml:space="preserve">Main complaint: dyspnea
History
Preterminal renal insufficiency with renal (and gastrointestinal) anemia
COPD GOLD 4
Ruptured aneurysm for which EVAR. Surgery complicated with acute renal insufficiency and an ischemic CVA.
Exacerbation COPD with left sided CHF
Anemia due to angiodysplasia in coecum
Medication 
Prednisolone, Salbutamol aerosol, Pantoprazole, Bumetanide, Simvastatin, Bisoprolol, Clopidogrel; Tiotropium/olodaterol inhalation.
Anamnesis:
3 months ago, after last admission, patient was discharged to a rehabilitation clinic. Patient was doing quite well there and condition was slowly returning. Patient was able to walk a little again with some help. Since yesterday things got worse again, again increase in shortness of breath. Cough no more productive than normal. A variable productive cough, not green/yellow. 
However, wheezing. Used Ventolin a few times with no effect. Shortness of breath feels just like previous hospitalization. Does not choke, no coughing after eating/drinking. This morning the bumetanide would have been reduced to 2 mg, for unclear reasons. Patient has been on oxygen since yesterday.
No pain attached to breathing, no hemoptysis, no symptoms of DVT. 
No risk factors for atypical pathogens for pneumonia.
Physical examination.
Vital parameters: heart rate 88/min, blood pressure 114/66 mmHg, saturation 91% with 1 liter of oxygen, temperature 39 degrees.
Physical examination:
General impression: not acutely ill patient, slightly supportive breathing.
Cor: normal heart sounds, no souffles.
Pulmonary: wheezing prolonged expiration with diffuse humming rhonchi
Abdomen: normal peristalsis, smooth, no pressure or release pain
Extremities: Warm acra, smooth calves, trace edema. </t>
  </si>
  <si>
    <t>Pneumonia</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</si>
</sst>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rgb="FF000000"/>
      <name val="Calibri"/>
      <family val="2"/>
    </font>
    <font>
      <sz val="11"/>
      <color theme="1"/>
      <name val="Calibri"/>
      <family val="2"/>
    </font>
    <font>
      <sz val="12"/>
      <color rgb="FF343541"/>
      <name val="Segoe UI"/>
      <family val="2"/>
    </font>
    <font>
      <sz val="11"/>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1">
    <xf xfId="0" numFmtId="0" borderId="0" fontId="0" fillId="0"/>
    <xf xfId="0" numFmtId="0" borderId="0" fontId="0" fillId="0" applyAlignment="1">
      <alignment wrapText="1"/>
    </xf>
    <xf xfId="0" numFmtId="0" borderId="1" applyBorder="1" fontId="1" applyFont="1" fillId="0" applyAlignment="1">
      <alignment horizontal="left" wrapText="1"/>
    </xf>
    <xf xfId="0" numFmtId="3" applyNumberFormat="1" borderId="1" applyBorder="1" fontId="1" applyFont="1" fillId="0" applyAlignment="1">
      <alignment horizontal="right" wrapText="1"/>
    </xf>
    <xf xfId="0" numFmtId="0" borderId="1" applyBorder="1" fontId="2" applyFont="1" fillId="0" applyAlignment="1">
      <alignment horizontal="left" wrapText="1"/>
    </xf>
    <xf xfId="0" numFmtId="0" borderId="1" applyBorder="1" fontId="3" applyFont="1" fillId="0" applyAlignment="1">
      <alignment horizontal="left" wrapText="1"/>
    </xf>
    <xf xfId="0" numFmtId="0" borderId="1" applyBorder="1" fontId="4" applyFont="1" fillId="0" applyAlignment="1">
      <alignment horizontal="left" wrapText="1"/>
    </xf>
    <xf xfId="0" numFmtId="0" borderId="1" applyBorder="1" fontId="1" applyFont="1" fillId="0" applyAlignment="1">
      <alignment horizontal="left" wrapText="1"/>
    </xf>
    <xf xfId="0" numFmtId="0" borderId="1" applyBorder="1" fontId="1" applyFont="1" fillId="0" quotePrefix="1" applyAlignment="1">
      <alignment horizontal="left" wrapText="1"/>
    </xf>
    <xf xfId="0" numFmtId="0" borderId="0" fontId="0" fillId="0" applyAlignment="1">
      <alignment horizontal="left" wrapText="1"/>
    </xf>
    <xf xfId="0" numFmtId="3" applyNumberFormat="1" borderId="0" fontId="0" fillId="0" applyAlignment="1">
      <alignment horizontal="righ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
  <sheetViews>
    <sheetView workbookViewId="0" tabSelected="1">
      <pane state="frozen" activePane="bottomLeft" topLeftCell="A2" ySplit="1" xSplit="0"/>
    </sheetView>
  </sheetViews>
  <sheetFormatPr defaultRowHeight="15" x14ac:dyDescent="0.25"/>
  <cols>
    <col min="1" max="1" style="9" width="9.147857142857141" customWidth="1" bestFit="1"/>
    <col min="2" max="2" style="10" width="5.147857142857143" customWidth="1" bestFit="1"/>
    <col min="3" max="3" style="9" width="27.433571428571426" customWidth="1" bestFit="1"/>
    <col min="4" max="4" style="9" width="27.862142857142857" customWidth="1" bestFit="1"/>
    <col min="5" max="5" style="9" width="14.147857142857141" customWidth="1" bestFit="1"/>
    <col min="6" max="6" style="9" width="14.147857142857141" customWidth="1" bestFit="1"/>
    <col min="7" max="7" style="9" width="14.147857142857141" customWidth="1" bestFit="1"/>
  </cols>
  <sheetData>
    <row x14ac:dyDescent="0.25" r="1" customHeight="1" ht="19.5" customFormat="1" s="1">
      <c r="A1" s="2" t="s">
        <v>0</v>
      </c>
      <c r="B1" s="3"/>
      <c r="C1" s="2" t="s">
        <v>1</v>
      </c>
      <c r="D1" s="2" t="s">
        <v>2</v>
      </c>
      <c r="E1" s="4"/>
      <c r="F1" s="4" t="s">
        <v>3</v>
      </c>
      <c r="G1" s="5" t="s">
        <v>4</v>
      </c>
    </row>
    <row x14ac:dyDescent="0.25" r="2" customHeight="1" ht="2295.75" customFormat="1" s="1">
      <c r="A2" s="2" t="s">
        <v>5</v>
      </c>
      <c r="B2" s="3">
        <v>1</v>
      </c>
      <c r="C2" s="6" t="s">
        <v>6</v>
      </c>
      <c r="D2" s="2" t="s">
        <v>7</v>
      </c>
      <c r="E2" s="7">
        <f>$F$1&amp;"'''"&amp;C2&amp;"'''"</f>
      </c>
      <c r="F2" s="2"/>
      <c r="G2" s="8" t="s">
        <v>8</v>
      </c>
    </row>
    <row x14ac:dyDescent="0.25" r="3" customHeight="1" ht="2198.25" customFormat="1" s="1">
      <c r="A3" s="2" t="s">
        <v>9</v>
      </c>
      <c r="B3" s="3">
        <v>26</v>
      </c>
      <c r="C3" s="6" t="s">
        <v>10</v>
      </c>
      <c r="D3" s="2" t="s">
        <v>7</v>
      </c>
      <c r="E3" s="7">
        <f>$F$1&amp;"'''"&amp;C3&amp;"'''"</f>
      </c>
      <c r="F3" s="2"/>
      <c r="G3" s="8" t="s">
        <v>8</v>
      </c>
    </row>
    <row x14ac:dyDescent="0.25" r="4" customHeight="1" ht="2224.5" customFormat="1" s="1">
      <c r="A4" s="2" t="s">
        <v>11</v>
      </c>
      <c r="B4" s="3">
        <v>28</v>
      </c>
      <c r="C4" s="6" t="s">
        <v>12</v>
      </c>
      <c r="D4" s="2" t="s">
        <v>13</v>
      </c>
      <c r="E4" s="7">
        <f>$F$1&amp;"'''"&amp;C4&amp;"'''"</f>
      </c>
      <c r="F4" s="2"/>
      <c r="G4" s="8" t="s">
        <v>8</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2024-11-06T03:12:10.578Z</dcterms:created>
  <dcterms:modified xsi:type="dcterms:W3CDTF">2024-11-06T03:12:10.578Z</dcterms:modified>
</cp:coreProperties>
</file>