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2986850-3172-4342-84D5-7155814DAA3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enetic_variation" sheetId="5" r:id="rId1"/>
    <sheet name="Shannon_Diversity" sheetId="4" r:id="rId2"/>
    <sheet name="Soil_graphs" sheetId="2" r:id="rId3"/>
    <sheet name="Alpha_diversity_of_all_species" sheetId="3" r:id="rId4"/>
  </sheets>
  <externalReferences>
    <externalReference r:id="rId5"/>
    <externalReference r:id="rId6"/>
  </externalReferences>
  <definedNames>
    <definedName name="_xlnm.Print_Titles" localSheetId="2">Soil_graphs!$1:$7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<sst xmlns="http://schemas.openxmlformats.org/spreadsheetml/2006/main" count="363" uniqueCount="108">
  <si>
    <t>&lt;1.00</t>
  </si>
  <si>
    <t>&lt;3.40</t>
  </si>
  <si>
    <t>&lt;4.00</t>
  </si>
  <si>
    <t>&lt;0.76</t>
  </si>
  <si>
    <t>&lt;0.70</t>
  </si>
  <si>
    <t>&lt;0.05</t>
  </si>
  <si>
    <t>FWB-306-08</t>
  </si>
  <si>
    <t>&lt;0.04</t>
  </si>
  <si>
    <t>FWB-306-07</t>
  </si>
  <si>
    <t>FWB-306-06</t>
  </si>
  <si>
    <t>&lt;0.03</t>
  </si>
  <si>
    <t>FWB-306-05</t>
  </si>
  <si>
    <t>FWB-306-04</t>
  </si>
  <si>
    <t>FWB-306-03</t>
  </si>
  <si>
    <t>FWB-306-02</t>
  </si>
  <si>
    <t>FWB-306-01</t>
  </si>
  <si>
    <t>N</t>
  </si>
  <si>
    <t>TOC</t>
  </si>
  <si>
    <t>C</t>
  </si>
  <si>
    <t>SS</t>
  </si>
  <si>
    <t>mois-
ture</t>
  </si>
  <si>
    <t>U</t>
  </si>
  <si>
    <r>
      <t>SO</t>
    </r>
    <r>
      <rPr>
        <b/>
        <sz val="7"/>
        <color indexed="8"/>
        <rFont val="Arial"/>
        <family val="2"/>
      </rPr>
      <t>4</t>
    </r>
  </si>
  <si>
    <r>
      <t>PO</t>
    </r>
    <r>
      <rPr>
        <b/>
        <sz val="7"/>
        <color indexed="8"/>
        <rFont val="Arial"/>
        <family val="2"/>
      </rPr>
      <t>4</t>
    </r>
  </si>
  <si>
    <r>
      <t>NO</t>
    </r>
    <r>
      <rPr>
        <b/>
        <sz val="7"/>
        <color indexed="8"/>
        <rFont val="Arial"/>
        <family val="2"/>
      </rPr>
      <t>3</t>
    </r>
    <r>
      <rPr>
        <b/>
        <sz val="9"/>
        <color indexed="8"/>
        <rFont val="Arial"/>
        <family val="2"/>
      </rPr>
      <t>-N</t>
    </r>
  </si>
  <si>
    <t>F</t>
  </si>
  <si>
    <t>Cl</t>
  </si>
  <si>
    <t>Zn</t>
  </si>
  <si>
    <t>Pb</t>
  </si>
  <si>
    <t>P</t>
  </si>
  <si>
    <t>Ni</t>
  </si>
  <si>
    <t>Na</t>
  </si>
  <si>
    <t>Mo</t>
  </si>
  <si>
    <t>Mn</t>
  </si>
  <si>
    <t>Mg</t>
  </si>
  <si>
    <t>K</t>
  </si>
  <si>
    <t>Fe</t>
  </si>
  <si>
    <t>Cu</t>
  </si>
  <si>
    <t>Cr</t>
  </si>
  <si>
    <t>Cd</t>
  </si>
  <si>
    <t>Ca</t>
  </si>
  <si>
    <t>CEC</t>
  </si>
  <si>
    <t>Base Satur-ation</t>
  </si>
  <si>
    <t>Equiv. water pH</t>
  </si>
  <si>
    <r>
      <t xml:space="preserve">   pH    </t>
    </r>
    <r>
      <rPr>
        <b/>
        <vertAlign val="subscript"/>
        <sz val="9"/>
        <color indexed="8"/>
        <rFont val="Arial"/>
        <family val="2"/>
      </rPr>
      <t>CaCl2</t>
    </r>
    <r>
      <rPr>
        <b/>
        <sz val="9"/>
        <color indexed="8"/>
        <rFont val="Arial"/>
        <family val="2"/>
      </rPr>
      <t xml:space="preserve"> </t>
    </r>
    <r>
      <rPr>
        <b/>
        <vertAlign val="superscript"/>
        <sz val="9"/>
        <color indexed="8"/>
        <rFont val="Arial"/>
        <family val="2"/>
      </rPr>
      <t>2</t>
    </r>
  </si>
  <si>
    <r>
      <t xml:space="preserve">LBC </t>
    </r>
    <r>
      <rPr>
        <b/>
        <vertAlign val="superscript"/>
        <sz val="9"/>
        <color indexed="8"/>
        <rFont val="Arial"/>
        <family val="2"/>
      </rPr>
      <t>1</t>
    </r>
    <r>
      <rPr>
        <b/>
        <sz val="9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>(ppm CaCO</t>
    </r>
    <r>
      <rPr>
        <b/>
        <vertAlign val="sub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 pH)</t>
    </r>
  </si>
  <si>
    <t>Samp</t>
  </si>
  <si>
    <t>3. Extractable quantity (5 g soil shaken in 20 mL deionized water for 15 minutes)</t>
  </si>
  <si>
    <t>2. Soil Testing: Soil pH and Salt Concentration (http://www.caes.uga.edu/Publications/displayHTML.cfm?pk_id=7336)</t>
  </si>
  <si>
    <t>1. Soil Testing: Measurement of Lime Buffer Capacity (http://www.caes.uga.edu/Publications/displayHTML.cfm?pk_id=7335)</t>
  </si>
  <si>
    <t>18-20</t>
  </si>
  <si>
    <t>15-18</t>
  </si>
  <si>
    <t>13-15</t>
  </si>
  <si>
    <t>10-13</t>
  </si>
  <si>
    <t>8-10</t>
  </si>
  <si>
    <t>5-8</t>
  </si>
  <si>
    <t>3-5</t>
  </si>
  <si>
    <t>0-3</t>
  </si>
  <si>
    <t>Replication</t>
  </si>
  <si>
    <t>Depth (ft)</t>
  </si>
  <si>
    <t>Lab</t>
  </si>
  <si>
    <t>cm</t>
  </si>
  <si>
    <t>Total %</t>
  </si>
  <si>
    <t>mm
hos/</t>
  </si>
  <si>
    <t>%</t>
  </si>
  <si>
    <r>
      <t>Extractable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>, mg/kg</t>
    </r>
  </si>
  <si>
    <t>&lt;0.06</t>
  </si>
  <si>
    <r>
      <t xml:space="preserve">Mehlich 1   mg/kg </t>
    </r>
    <r>
      <rPr>
        <sz val="10"/>
        <color indexed="8"/>
        <rFont val="Arial"/>
        <family val="2"/>
      </rPr>
      <t>(ppm)</t>
    </r>
  </si>
  <si>
    <t>meq/ 100g</t>
  </si>
  <si>
    <t>http://aesl.ces.uga.edu</t>
  </si>
  <si>
    <t>e-mail: soiltest@uga.edu</t>
  </si>
  <si>
    <t>Completed: August 06, 2015</t>
  </si>
  <si>
    <t>phone: 706-542-5350</t>
  </si>
  <si>
    <t>Soil Samples</t>
  </si>
  <si>
    <t>Athens, GA 30602</t>
  </si>
  <si>
    <t>2400 College Station Road</t>
  </si>
  <si>
    <t>From: Soil, Plant, and Water Laboratory</t>
  </si>
  <si>
    <t>Jagadamma, Sindhu</t>
  </si>
  <si>
    <t>layer</t>
    <phoneticPr fontId="18" type="noConversion"/>
  </si>
  <si>
    <t>Shannon diversity of Acidobacteria</t>
    <phoneticPr fontId="18" type="noConversion"/>
  </si>
  <si>
    <t>*These are Shannon diversity, which kinda corresponds with alpha diversity</t>
    <phoneticPr fontId="3" type="noConversion"/>
  </si>
  <si>
    <t>*No data for layer 5</t>
    <phoneticPr fontId="3" type="noConversion"/>
  </si>
  <si>
    <t>*These are diversity only for acidobacteria</t>
    <phoneticPr fontId="3" type="noConversion"/>
  </si>
  <si>
    <t>Max score Layer 1</t>
  </si>
  <si>
    <t>Max score Layer 2</t>
  </si>
  <si>
    <t>Max score Layer 3</t>
  </si>
  <si>
    <t>Max score Layer 4</t>
  </si>
  <si>
    <t>Max score Layer 6</t>
  </si>
  <si>
    <t>Max Error Layer 1</t>
  </si>
  <si>
    <t>Max Error Layer 2</t>
  </si>
  <si>
    <t>Max Error Layer 3</t>
  </si>
  <si>
    <t>Max Error Layer 4</t>
  </si>
  <si>
    <t>Max Eerror Layer 6</t>
  </si>
  <si>
    <t>Max STD score Layer 1</t>
  </si>
  <si>
    <t>Max STD score Layer 2</t>
  </si>
  <si>
    <t>Max STD score Layer 3</t>
  </si>
  <si>
    <t>Max STD score Layer 4</t>
  </si>
  <si>
    <t>Max STD score Layer 6</t>
  </si>
  <si>
    <t>Acidobacterium sp. MP5ACTX8 - Granulicella mallensis MP5ACTX8</t>
  </si>
  <si>
    <t>Acidobacterium sp. SP1PR4</t>
  </si>
  <si>
    <t>Acidobacterium capsulatum ATCC 51196</t>
  </si>
  <si>
    <t>Acidobacterium sp. MP5ACTX9 - Granulicella tundricola MP5ACTX9</t>
  </si>
  <si>
    <t>*</t>
    <phoneticPr fontId="3" type="noConversion"/>
  </si>
  <si>
    <t>layer</t>
    <phoneticPr fontId="3" type="noConversion"/>
  </si>
  <si>
    <t>alpha_diversity</t>
    <phoneticPr fontId="3" type="noConversion"/>
  </si>
  <si>
    <t>* alpha diversity from all species</t>
    <phoneticPr fontId="3" type="noConversion"/>
  </si>
  <si>
    <t>* got the numbers directly from mg-rast</t>
    <phoneticPr fontId="3" type="noConversion"/>
  </si>
  <si>
    <t>GRAPHS BELOW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</si>
</sst>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vertAlign val="subscript"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8"/>
      <color indexed="8"/>
      <name val="Arial"/>
      <family val="2"/>
    </font>
    <font>
      <b/>
      <vertAlign val="subscript"/>
      <sz val="8"/>
      <color indexed="8"/>
      <name val="Arial"/>
      <family val="2"/>
    </font>
    <font>
      <u/>
      <sz val="11"/>
      <color theme="10"/>
      <name val="맑은 고딕"/>
      <family val="3"/>
      <charset val="129"/>
      <scheme val="minor"/>
    </font>
    <font>
      <b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8"/>
      <name val="맑은 고딕"/>
      <family val="2"/>
      <charset val="129"/>
      <scheme val="minor"/>
    </font>
    <font>
      <sz val="4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EE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C0C0C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indexed="64"/>
      </top>
      <bottom style="thin">
        <color rgb="FF000000"/>
      </bottom>
      <diagonal/>
    </border>
    <border>
      <left style="thin">
        <color rgb="FFC0C0C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/>
      <right/>
      <top/>
      <bottom style="thin">
        <color rgb="FFC0C0C0"/>
      </bottom>
      <diagonal/>
    </border>
    <border>
      <left style="thin">
        <color indexed="64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rgb="FF000000"/>
      </left>
      <right style="thin">
        <color rgb="FFC0C0C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0" fontId="1" fillId="0" borderId="0">
      <alignment vertical="center"/>
    </xf>
  </cellStyleXfs>
  <cellXfs count="92">
    <xf numFmtId="0" fontId="0" fillId="0" borderId="0" xfId="0"/>
    <xf numFmtId="0" fontId="2" fillId="0" borderId="0" xfId="1"/>
    <xf numFmtId="0" fontId="4" fillId="0" borderId="0" xfId="1" applyFont="1"/>
    <xf numFmtId="2" fontId="4" fillId="0" borderId="1" xfId="1" applyNumberFormat="1" applyFont="1" applyBorder="1" applyAlignment="1">
      <alignment horizontal="right" vertical="center" wrapText="1"/>
    </xf>
    <xf numFmtId="176" fontId="4" fillId="0" borderId="2" xfId="1" applyNumberFormat="1" applyFont="1" applyBorder="1" applyAlignment="1">
      <alignment horizontal="right" vertical="center"/>
    </xf>
    <xf numFmtId="2" fontId="4" fillId="0" borderId="3" xfId="1" applyNumberFormat="1" applyFont="1" applyBorder="1" applyAlignment="1">
      <alignment horizontal="right" vertical="center" wrapText="1"/>
    </xf>
    <xf numFmtId="176" fontId="4" fillId="0" borderId="4" xfId="1" applyNumberFormat="1" applyFont="1" applyBorder="1" applyAlignment="1">
      <alignment horizontal="right" vertical="center"/>
    </xf>
    <xf numFmtId="2" fontId="4" fillId="0" borderId="5" xfId="1" applyNumberFormat="1" applyFont="1" applyBorder="1" applyAlignment="1">
      <alignment horizontal="right" vertical="center" wrapText="1"/>
    </xf>
    <xf numFmtId="177" fontId="4" fillId="0" borderId="6" xfId="1" applyNumberFormat="1" applyFont="1" applyBorder="1" applyAlignment="1">
      <alignment horizontal="right" vertical="center" wrapText="1"/>
    </xf>
    <xf numFmtId="177" fontId="4" fillId="0" borderId="7" xfId="1" applyNumberFormat="1" applyFont="1" applyBorder="1" applyAlignment="1">
      <alignment horizontal="right" vertical="center" wrapText="1"/>
    </xf>
    <xf numFmtId="2" fontId="4" fillId="0" borderId="6" xfId="1" applyNumberFormat="1" applyFont="1" applyBorder="1" applyAlignment="1">
      <alignment horizontal="right" vertical="center" wrapText="1"/>
    </xf>
    <xf numFmtId="2" fontId="4" fillId="0" borderId="7" xfId="1" applyNumberFormat="1" applyFont="1" applyBorder="1" applyAlignment="1">
      <alignment horizontal="right" vertical="center" wrapText="1"/>
    </xf>
    <xf numFmtId="2" fontId="4" fillId="0" borderId="8" xfId="1" applyNumberFormat="1" applyFont="1" applyBorder="1" applyAlignment="1">
      <alignment horizontal="right" vertical="center" wrapText="1"/>
    </xf>
    <xf numFmtId="2" fontId="4" fillId="0" borderId="9" xfId="1" applyNumberFormat="1" applyFont="1" applyBorder="1" applyAlignment="1">
      <alignment horizontal="right" vertical="center" wrapText="1"/>
    </xf>
    <xf numFmtId="176" fontId="4" fillId="0" borderId="9" xfId="1" applyNumberFormat="1" applyFont="1" applyBorder="1" applyAlignment="1">
      <alignment horizontal="right" vertical="center" wrapText="1"/>
    </xf>
    <xf numFmtId="1" fontId="4" fillId="0" borderId="10" xfId="1" applyNumberFormat="1" applyFont="1" applyBorder="1" applyAlignment="1">
      <alignment horizontal="right" vertical="center" wrapText="1"/>
    </xf>
    <xf numFmtId="2" fontId="4" fillId="0" borderId="10" xfId="1" applyNumberFormat="1" applyFont="1" applyBorder="1" applyAlignment="1">
      <alignment horizontal="right" vertical="center" wrapText="1"/>
    </xf>
    <xf numFmtId="176" fontId="4" fillId="0" borderId="10" xfId="1" applyNumberFormat="1" applyFont="1" applyBorder="1" applyAlignment="1">
      <alignment horizontal="right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176" fontId="4" fillId="0" borderId="13" xfId="1" applyNumberFormat="1" applyFont="1" applyBorder="1" applyAlignment="1">
      <alignment horizontal="right" vertical="center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2" fillId="0" borderId="0" xfId="1" applyFont="1"/>
    <xf numFmtId="0" fontId="12" fillId="0" borderId="0" xfId="2" applyAlignment="1">
      <alignment wrapText="1"/>
    </xf>
    <xf numFmtId="2" fontId="4" fillId="0" borderId="0" xfId="1" applyNumberFormat="1" applyFont="1" applyBorder="1" applyAlignment="1">
      <alignment horizontal="right" wrapText="1"/>
    </xf>
    <xf numFmtId="2" fontId="4" fillId="0" borderId="24" xfId="1" applyNumberFormat="1" applyFont="1" applyBorder="1" applyAlignment="1">
      <alignment horizontal="right" vertical="center" wrapText="1"/>
    </xf>
    <xf numFmtId="177" fontId="4" fillId="0" borderId="25" xfId="1" applyNumberFormat="1" applyFont="1" applyBorder="1" applyAlignment="1">
      <alignment horizontal="right" vertical="center" wrapText="1"/>
    </xf>
    <xf numFmtId="177" fontId="4" fillId="0" borderId="26" xfId="1" applyNumberFormat="1" applyFont="1" applyBorder="1" applyAlignment="1">
      <alignment horizontal="right" vertical="center" wrapText="1"/>
    </xf>
    <xf numFmtId="2" fontId="4" fillId="0" borderId="25" xfId="1" applyNumberFormat="1" applyFont="1" applyBorder="1" applyAlignment="1">
      <alignment horizontal="right" vertical="center" wrapText="1"/>
    </xf>
    <xf numFmtId="2" fontId="4" fillId="0" borderId="26" xfId="1" applyNumberFormat="1" applyFont="1" applyBorder="1" applyAlignment="1">
      <alignment horizontal="right"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176" fontId="4" fillId="0" borderId="5" xfId="1" applyNumberFormat="1" applyFont="1" applyBorder="1" applyAlignment="1">
      <alignment horizontal="right" vertical="center" wrapText="1"/>
    </xf>
    <xf numFmtId="0" fontId="5" fillId="2" borderId="32" xfId="1" applyFont="1" applyFill="1" applyBorder="1" applyAlignment="1">
      <alignment horizontal="center" vertical="center" wrapText="1"/>
    </xf>
    <xf numFmtId="0" fontId="5" fillId="2" borderId="33" xfId="1" applyFont="1" applyFill="1" applyBorder="1" applyAlignment="1">
      <alignment horizontal="center" vertical="center" wrapText="1"/>
    </xf>
    <xf numFmtId="0" fontId="5" fillId="2" borderId="34" xfId="1" applyFont="1" applyFill="1" applyBorder="1" applyAlignment="1">
      <alignment horizontal="center" vertical="center" wrapText="1"/>
    </xf>
    <xf numFmtId="0" fontId="2" fillId="0" borderId="35" xfId="1" applyBorder="1" applyAlignment="1"/>
    <xf numFmtId="0" fontId="13" fillId="2" borderId="0" xfId="1" applyFont="1" applyFill="1" applyBorder="1" applyAlignment="1">
      <alignment horizontal="center" vertical="center" wrapText="1"/>
    </xf>
    <xf numFmtId="0" fontId="13" fillId="2" borderId="36" xfId="1" applyFont="1" applyFill="1" applyBorder="1" applyAlignment="1">
      <alignment horizontal="center" vertical="center" wrapText="1"/>
    </xf>
    <xf numFmtId="0" fontId="13" fillId="2" borderId="37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0" xfId="1" applyBorder="1" applyAlignment="1"/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38" xfId="1" applyBorder="1" applyAlignment="1"/>
    <xf numFmtId="0" fontId="13" fillId="2" borderId="39" xfId="1" applyFont="1" applyFill="1" applyBorder="1" applyAlignment="1">
      <alignment horizontal="center" vertical="center" wrapText="1"/>
    </xf>
    <xf numFmtId="0" fontId="13" fillId="2" borderId="4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2" fillId="0" borderId="39" xfId="1" applyBorder="1" applyAlignment="1"/>
    <xf numFmtId="0" fontId="4" fillId="0" borderId="0" xfId="1" applyFont="1" applyAlignment="1">
      <alignment horizontal="center" vertical="center" wrapText="1"/>
    </xf>
    <xf numFmtId="2" fontId="4" fillId="0" borderId="41" xfId="1" applyNumberFormat="1" applyFont="1" applyBorder="1" applyAlignment="1">
      <alignment horizontal="right" vertical="center" wrapText="1"/>
    </xf>
    <xf numFmtId="2" fontId="4" fillId="0" borderId="42" xfId="1" applyNumberFormat="1" applyFont="1" applyBorder="1" applyAlignment="1">
      <alignment horizontal="right" vertical="center" wrapText="1"/>
    </xf>
    <xf numFmtId="176" fontId="4" fillId="0" borderId="42" xfId="1" applyNumberFormat="1" applyFont="1" applyBorder="1" applyAlignment="1">
      <alignment horizontal="right" vertical="center" wrapText="1"/>
    </xf>
    <xf numFmtId="1" fontId="4" fillId="0" borderId="43" xfId="1" applyNumberFormat="1" applyFont="1" applyBorder="1" applyAlignment="1">
      <alignment horizontal="right" vertical="center" wrapText="1"/>
    </xf>
    <xf numFmtId="2" fontId="4" fillId="0" borderId="43" xfId="1" applyNumberFormat="1" applyFont="1" applyBorder="1" applyAlignment="1">
      <alignment horizontal="right" vertical="center" wrapText="1"/>
    </xf>
    <xf numFmtId="176" fontId="4" fillId="0" borderId="43" xfId="1" applyNumberFormat="1" applyFont="1" applyBorder="1" applyAlignment="1">
      <alignment horizontal="right" vertical="center" wrapText="1"/>
    </xf>
    <xf numFmtId="0" fontId="4" fillId="0" borderId="44" xfId="1" applyFont="1" applyBorder="1" applyAlignment="1">
      <alignment horizontal="center" vertical="center" wrapText="1"/>
    </xf>
    <xf numFmtId="0" fontId="16" fillId="0" borderId="0" xfId="1" applyFont="1"/>
    <xf numFmtId="0" fontId="13" fillId="2" borderId="45" xfId="1" applyFont="1" applyFill="1" applyBorder="1" applyAlignment="1">
      <alignment horizontal="center" vertical="center" wrapText="1"/>
    </xf>
    <xf numFmtId="0" fontId="13" fillId="2" borderId="46" xfId="1" applyFont="1" applyFill="1" applyBorder="1" applyAlignment="1">
      <alignment horizontal="center" vertical="center" wrapText="1"/>
    </xf>
    <xf numFmtId="0" fontId="13" fillId="2" borderId="47" xfId="1" applyFont="1" applyFill="1" applyBorder="1" applyAlignment="1">
      <alignment horizontal="center" vertical="center" wrapText="1"/>
    </xf>
    <xf numFmtId="0" fontId="13" fillId="2" borderId="48" xfId="1" applyFont="1" applyFill="1" applyBorder="1" applyAlignment="1">
      <alignment horizontal="center" vertical="center" wrapText="1"/>
    </xf>
    <xf numFmtId="0" fontId="13" fillId="0" borderId="45" xfId="1" applyFont="1" applyBorder="1" applyAlignment="1">
      <alignment horizontal="center" vertical="center" wrapText="1"/>
    </xf>
    <xf numFmtId="0" fontId="13" fillId="0" borderId="46" xfId="1" applyFont="1" applyBorder="1" applyAlignment="1">
      <alignment horizontal="center" vertical="center" wrapText="1"/>
    </xf>
    <xf numFmtId="0" fontId="13" fillId="2" borderId="49" xfId="1" applyFont="1" applyFill="1" applyBorder="1" applyAlignment="1">
      <alignment horizontal="center" vertical="center" wrapText="1"/>
    </xf>
    <xf numFmtId="0" fontId="13" fillId="2" borderId="50" xfId="1" applyFont="1" applyFill="1" applyBorder="1" applyAlignment="1">
      <alignment horizontal="center" vertical="center" wrapText="1"/>
    </xf>
    <xf numFmtId="0" fontId="13" fillId="2" borderId="51" xfId="1" applyFont="1" applyFill="1" applyBorder="1" applyAlignment="1">
      <alignment horizontal="center" vertical="center" wrapText="1"/>
    </xf>
    <xf numFmtId="0" fontId="13" fillId="2" borderId="52" xfId="1" applyFont="1" applyFill="1" applyBorder="1" applyAlignment="1">
      <alignment horizontal="center" vertical="center" wrapText="1"/>
    </xf>
    <xf numFmtId="0" fontId="13" fillId="0" borderId="53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12" fillId="0" borderId="0" xfId="2" applyAlignment="1">
      <alignment horizontal="right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right" wrapText="1"/>
    </xf>
    <xf numFmtId="0" fontId="13" fillId="0" borderId="0" xfId="1" applyFont="1" applyAlignment="1">
      <alignment wrapText="1"/>
    </xf>
    <xf numFmtId="0" fontId="1" fillId="0" borderId="0" xfId="3">
      <alignment vertical="center"/>
    </xf>
    <xf numFmtId="11" fontId="0" fillId="0" borderId="0" xfId="0" applyNumberFormat="1"/>
    <xf numFmtId="0" fontId="0" fillId="0" borderId="0" xfId="0" applyNumberFormat="1"/>
    <xf numFmtId="0" fontId="19" fillId="0" borderId="0" xfId="1" applyFont="1" applyAlignment="1">
      <alignment wrapText="1"/>
    </xf>
  </cellXfs>
  <cellStyles count="4">
    <cellStyle name="표준" xfId="0" builtinId="0"/>
    <cellStyle name="표준 2" xfId="1" xr:uid="{3A7741EB-2ECC-4919-BF6A-50CAB6C0881A}"/>
    <cellStyle name="표준 3" xfId="3" xr:uid="{41FD8C30-B814-4998-9DB3-1255C53F71C2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Genetic_variation!$A$2</c:f>
              <c:strCache>
                <c:ptCount val="1"/>
                <c:pt idx="0">
                  <c:v>Acidobacterium sp. MP5ACTX8 - Granulicella mallensis MP5ACTX8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Genetic_variation!$B$2:$F$2</c:f>
              <c:numCache>
                <c:formatCode>General</c:formatCode>
                <c:ptCount val="5"/>
                <c:pt idx="0">
                  <c:v>33.146000000000001</c:v>
                </c:pt>
                <c:pt idx="1">
                  <c:v>33.56</c:v>
                </c:pt>
                <c:pt idx="2">
                  <c:v>32.950000000000003</c:v>
                </c:pt>
                <c:pt idx="3">
                  <c:v>33.14</c:v>
                </c:pt>
                <c:pt idx="4">
                  <c:v>32.79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6-4B3B-A77E-D2DC10B028D4}"/>
            </c:ext>
          </c:extLst>
        </c:ser>
        <c:ser>
          <c:idx val="1"/>
          <c:order val="1"/>
          <c:tx>
            <c:strRef>
              <c:f>Genetic_variation!$A$3</c:f>
              <c:strCache>
                <c:ptCount val="1"/>
                <c:pt idx="0">
                  <c:v>Acidobacterium sp. SP1PR4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Genetic_variation!$B$3:$F$3</c:f>
              <c:numCache>
                <c:formatCode>General</c:formatCode>
                <c:ptCount val="5"/>
                <c:pt idx="0">
                  <c:v>33.354442249194882</c:v>
                </c:pt>
                <c:pt idx="1">
                  <c:v>33.4</c:v>
                </c:pt>
                <c:pt idx="2">
                  <c:v>37.497999999999998</c:v>
                </c:pt>
                <c:pt idx="3">
                  <c:v>37.962290000000003</c:v>
                </c:pt>
                <c:pt idx="4">
                  <c:v>32.889000000000003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6-4B3B-A77E-D2DC10B028D4}"/>
            </c:ext>
          </c:extLst>
        </c:ser>
        <c:ser>
          <c:idx val="2"/>
          <c:order val="2"/>
          <c:tx>
            <c:strRef>
              <c:f>Genetic_variation!$A$4</c:f>
              <c:strCache>
                <c:ptCount val="1"/>
                <c:pt idx="0">
                  <c:v>Acidobacterium capsulatum ATCC 51196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Genetic_variation!$B$4:$F$4</c:f>
              <c:numCache>
                <c:formatCode>General</c:formatCode>
                <c:ptCount val="5"/>
                <c:pt idx="0">
                  <c:v>33.395819810470648</c:v>
                </c:pt>
                <c:pt idx="1">
                  <c:v>33.895040308775378</c:v>
                </c:pt>
                <c:pt idx="2">
                  <c:v>33.395820000000001</c:v>
                </c:pt>
                <c:pt idx="3" formatCode="0.00E+00">
                  <c:v>39.249459999999999</c:v>
                </c:pt>
                <c:pt idx="4">
                  <c:v>39.88297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6-4B3B-A77E-D2DC10B028D4}"/>
            </c:ext>
          </c:extLst>
        </c:ser>
        <c:ser>
          <c:idx val="3"/>
          <c:order val="3"/>
          <c:tx>
            <c:strRef>
              <c:f>Genetic_variation!$A$5</c:f>
              <c:strCache>
                <c:ptCount val="1"/>
                <c:pt idx="0">
                  <c:v>Acidobacterium sp. MP5ACTX9 - Granulicella tundricola MP5ACTX9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Genetic_variation!$B$5:$F$5</c:f>
              <c:numCache>
                <c:formatCode>General</c:formatCode>
                <c:ptCount val="5"/>
                <c:pt idx="0">
                  <c:v>33.037109999999998</c:v>
                </c:pt>
                <c:pt idx="1">
                  <c:v>33.051180000000002</c:v>
                </c:pt>
                <c:pt idx="2">
                  <c:v>32.728059999999999</c:v>
                </c:pt>
                <c:pt idx="3">
                  <c:v>32.482309999999998</c:v>
                </c:pt>
                <c:pt idx="4">
                  <c:v>32.30818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6-4B3B-A77E-D2DC10B0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1432"/>
        <c:axId val="663237336"/>
      </c:scatterChart>
      <c:valAx>
        <c:axId val="6632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7336"/>
        <c:crosses val="autoZero"/>
        <c:crossBetween val="midCat"/>
      </c:valAx>
      <c:valAx>
        <c:axId val="6632373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Alpha_diversity_of_all_species!$D$19</c:f>
              <c:strCache>
                <c:ptCount val="1"/>
                <c:pt idx="0">
                  <c:v>alpha_diversity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Alpha_diversity_of_all_species!$C$20:$C$25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Alpha_diversity_of_all_species!$D$20:$D$25</c:f>
              <c:numCache>
                <c:formatCode>General</c:formatCode>
                <c:ptCount val="6"/>
                <c:pt idx="0">
                  <c:v>361</c:v>
                </c:pt>
                <c:pt idx="1">
                  <c:v>335</c:v>
                </c:pt>
                <c:pt idx="2">
                  <c:v>507</c:v>
                </c:pt>
                <c:pt idx="3">
                  <c:v>564</c:v>
                </c:pt>
                <c:pt idx="4">
                  <c:v>651</c:v>
                </c:pt>
                <c:pt idx="5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0-4F05-BEFA-0DDF4A57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6872"/>
        <c:axId val="650867200"/>
      </c:scatterChart>
      <c:valAx>
        <c:axId val="6508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67200"/>
        <c:crosses val="autoZero"/>
        <c:crossBetween val="midCat"/>
      </c:valAx>
      <c:valAx>
        <c:axId val="6508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Genetic_variation!$A$2</c:f>
              <c:strCache>
                <c:ptCount val="1"/>
                <c:pt idx="0">
                  <c:v>Acidobacterium sp. MP5ACTX8 - Granulicella mallensis MP5ACTX8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Genetic_variation!$G$2:$K$2</c:f>
              <c:numCache>
                <c:formatCode>General</c:formatCode>
                <c:ptCount val="5"/>
                <c:pt idx="0">
                  <c:v>2.44</c:v>
                </c:pt>
                <c:pt idx="1">
                  <c:v>2.59</c:v>
                </c:pt>
                <c:pt idx="2">
                  <c:v>2.2999999999999998</c:v>
                </c:pt>
                <c:pt idx="3">
                  <c:v>3.74</c:v>
                </c:pt>
                <c:pt idx="4">
                  <c:v>2.8180000000000001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8-40DC-9603-8F50A3C093B0}"/>
            </c:ext>
          </c:extLst>
        </c:ser>
        <c:ser>
          <c:idx val="1"/>
          <c:order val="1"/>
          <c:tx>
            <c:strRef>
              <c:f>Genetic_variation!$A$3</c:f>
              <c:strCache>
                <c:ptCount val="1"/>
                <c:pt idx="0">
                  <c:v>Acidobacterium sp. SP1PR4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Genetic_variation!$G$3:$K$3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1.97</c:v>
                </c:pt>
                <c:pt idx="2">
                  <c:v>1.9</c:v>
                </c:pt>
                <c:pt idx="3">
                  <c:v>2.31</c:v>
                </c:pt>
                <c:pt idx="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8-40DC-9603-8F50A3C093B0}"/>
            </c:ext>
          </c:extLst>
        </c:ser>
        <c:ser>
          <c:idx val="2"/>
          <c:order val="2"/>
          <c:tx>
            <c:strRef>
              <c:f>Genetic_variation!$A$4</c:f>
              <c:strCache>
                <c:ptCount val="1"/>
                <c:pt idx="0">
                  <c:v>Acidobacterium capsulatum ATCC 51196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Genetic_variation!$G$4:$K$4</c:f>
              <c:numCache>
                <c:formatCode>General</c:formatCode>
                <c:ptCount val="5"/>
                <c:pt idx="0" formatCode="0.00E+00">
                  <c:v>1.9364483459995745</c:v>
                </c:pt>
                <c:pt idx="1">
                  <c:v>3.3233411545538485</c:v>
                </c:pt>
                <c:pt idx="2" formatCode="0.00E+00">
                  <c:v>1.94</c:v>
                </c:pt>
                <c:pt idx="3">
                  <c:v>5.68</c:v>
                </c:pt>
                <c:pt idx="4" formatCode="0.00E+00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8-40DC-9603-8F50A3C093B0}"/>
            </c:ext>
          </c:extLst>
        </c:ser>
        <c:ser>
          <c:idx val="3"/>
          <c:order val="3"/>
          <c:tx>
            <c:strRef>
              <c:f>Genetic_variation!$A$5</c:f>
              <c:strCache>
                <c:ptCount val="1"/>
                <c:pt idx="0">
                  <c:v>Acidobacterium sp. MP5ACTX9 - Granulicella tundricola MP5ACTX9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Genetic_variation!$G$5:$K$5</c:f>
              <c:numCache>
                <c:formatCode>General</c:formatCode>
                <c:ptCount val="5"/>
                <c:pt idx="0">
                  <c:v>2.6027969999999998</c:v>
                </c:pt>
                <c:pt idx="1">
                  <c:v>1.9452400000000001</c:v>
                </c:pt>
                <c:pt idx="2">
                  <c:v>1.922388</c:v>
                </c:pt>
                <c:pt idx="3">
                  <c:v>2.0364</c:v>
                </c:pt>
                <c:pt idx="4">
                  <c:v>6.0712000000000002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8-40DC-9603-8F50A3C0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1432"/>
        <c:axId val="663237336"/>
      </c:scatterChart>
      <c:valAx>
        <c:axId val="6632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7336"/>
        <c:crosses val="autoZero"/>
        <c:crossBetween val="midCat"/>
      </c:valAx>
      <c:valAx>
        <c:axId val="6632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 STD (generall</a:t>
            </a:r>
            <a:r>
              <a:rPr lang="en-US" baseline="0"/>
              <a:t>y correlates with genetic variation)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2238744482153978E-2"/>
          <c:y val="7.873544697258919E-2"/>
          <c:w val="0.62224378851375106"/>
          <c:h val="0.872018773096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Genetic_variation!$A$2</c:f>
              <c:strCache>
                <c:ptCount val="1"/>
                <c:pt idx="0">
                  <c:v>Acidobacterium sp. MP5ACTX8 - Granulicella mallensis MP5ACTX8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Genetic_variation!$M$2:$Q$2</c:f>
              <c:numCache>
                <c:formatCode>General</c:formatCode>
                <c:ptCount val="5"/>
                <c:pt idx="0">
                  <c:v>19.86006228936402</c:v>
                </c:pt>
                <c:pt idx="1">
                  <c:v>21.380594067808893</c:v>
                </c:pt>
                <c:pt idx="2">
                  <c:v>21.316442101250665</c:v>
                </c:pt>
                <c:pt idx="3">
                  <c:v>22.13077263949496</c:v>
                </c:pt>
                <c:pt idx="4">
                  <c:v>18.467399086790849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6-41D9-979A-1FAA060D06D4}"/>
            </c:ext>
          </c:extLst>
        </c:ser>
        <c:ser>
          <c:idx val="1"/>
          <c:order val="1"/>
          <c:tx>
            <c:strRef>
              <c:f>Genetic_variation!$A$3</c:f>
              <c:strCache>
                <c:ptCount val="1"/>
                <c:pt idx="0">
                  <c:v>Acidobacterium sp. SP1PR4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Genetic_variation!$M$3:$Q$3</c:f>
              <c:numCache>
                <c:formatCode>General</c:formatCode>
                <c:ptCount val="5"/>
                <c:pt idx="0">
                  <c:v>20.790956379151826</c:v>
                </c:pt>
                <c:pt idx="1">
                  <c:v>19.740248367708745</c:v>
                </c:pt>
                <c:pt idx="2">
                  <c:v>26.178731107372297</c:v>
                </c:pt>
                <c:pt idx="3">
                  <c:v>27.315482257976708</c:v>
                </c:pt>
                <c:pt idx="4">
                  <c:v>18.613857616002381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6-41D9-979A-1FAA060D06D4}"/>
            </c:ext>
          </c:extLst>
        </c:ser>
        <c:ser>
          <c:idx val="2"/>
          <c:order val="2"/>
          <c:tx>
            <c:strRef>
              <c:f>Genetic_variation!$A$4</c:f>
              <c:strCache>
                <c:ptCount val="1"/>
                <c:pt idx="0">
                  <c:v>Acidobacterium capsulatum ATCC 51196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Genetic_variation!$M$4:$Q$4</c:f>
              <c:numCache>
                <c:formatCode>General</c:formatCode>
                <c:ptCount val="5"/>
                <c:pt idx="0">
                  <c:v>22.565100027905199</c:v>
                </c:pt>
                <c:pt idx="1">
                  <c:v>23.533520936808575</c:v>
                </c:pt>
                <c:pt idx="2">
                  <c:v>22.565100027905199</c:v>
                </c:pt>
                <c:pt idx="3">
                  <c:v>37.860567842218181</c:v>
                </c:pt>
                <c:pt idx="4">
                  <c:v>34.58411686385756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6-41D9-979A-1FAA060D06D4}"/>
            </c:ext>
          </c:extLst>
        </c:ser>
        <c:ser>
          <c:idx val="3"/>
          <c:order val="3"/>
          <c:tx>
            <c:strRef>
              <c:f>Genetic_variation!$A$5</c:f>
              <c:strCache>
                <c:ptCount val="1"/>
                <c:pt idx="0">
                  <c:v>Acidobacterium sp. MP5ACTX9 - Granulicella tundricola MP5ACTX9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Genetic_variation!$A$7:$A$11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Genetic_variation!$M$5:$Q$5</c:f>
              <c:numCache>
                <c:formatCode>General</c:formatCode>
                <c:ptCount val="5"/>
                <c:pt idx="0">
                  <c:v>19.543270202298501</c:v>
                </c:pt>
                <c:pt idx="1">
                  <c:v>19.072795097784464</c:v>
                </c:pt>
                <c:pt idx="2">
                  <c:v>18.638069724514594</c:v>
                </c:pt>
                <c:pt idx="3">
                  <c:v>17.071929380921535</c:v>
                </c:pt>
                <c:pt idx="4">
                  <c:v>16.224090086796753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6-41D9-979A-1FAA060D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1432"/>
        <c:axId val="663237336"/>
      </c:scatterChart>
      <c:valAx>
        <c:axId val="6632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7336"/>
        <c:crosses val="autoZero"/>
        <c:crossBetween val="midCat"/>
      </c:valAx>
      <c:valAx>
        <c:axId val="6632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2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38002451281375"/>
          <c:y val="0.40987452955268305"/>
          <c:w val="0.33861997548718625"/>
          <c:h val="0.23563518494622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Shannon_Diversity!$B$1</c:f>
              <c:strCache>
                <c:ptCount val="1"/>
                <c:pt idx="0">
                  <c:v>Shannon diversity of Acidobacteria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Shannon_Diversity!$A$2:$A$6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Shannon_Diversity!$B$2:$B$6</c:f>
              <c:numCache>
                <c:formatCode>General</c:formatCode>
                <c:ptCount val="5"/>
                <c:pt idx="0">
                  <c:v>1.4450000000000001</c:v>
                </c:pt>
                <c:pt idx="1">
                  <c:v>1.4583699999999999</c:v>
                </c:pt>
                <c:pt idx="2">
                  <c:v>1.4098999999999999</c:v>
                </c:pt>
                <c:pt idx="3">
                  <c:v>1.4038999999999999</c:v>
                </c:pt>
                <c:pt idx="4">
                  <c:v>1.3978999999999999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0-43E1-AEC2-22F4A25C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89184"/>
        <c:axId val="492982296"/>
      </c:scatterChart>
      <c:valAx>
        <c:axId val="4929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982296"/>
        <c:crosses val="autoZero"/>
        <c:crossBetween val="midCat"/>
      </c:valAx>
      <c:valAx>
        <c:axId val="4929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9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1</a:t>
            </a:r>
            <a:endParaRPr lang="ko-KR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Soil_graphs!$E$53</c:f>
              <c:strCache>
                <c:ptCount val="1"/>
                <c:pt idx="0">
                  <c:v>LBC 1 (ppm CaCO3/ 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Soil_graphs!$E$55:$E$60</c:f>
              <c:numCache>
                <c:formatCode>0</c:formatCode>
                <c:ptCount val="6"/>
                <c:pt idx="0">
                  <c:v>1767</c:v>
                </c:pt>
                <c:pt idx="1">
                  <c:v>4780</c:v>
                </c:pt>
                <c:pt idx="2">
                  <c:v>1216</c:v>
                </c:pt>
                <c:pt idx="3">
                  <c:v>688</c:v>
                </c:pt>
                <c:pt idx="4">
                  <c:v>745</c:v>
                </c:pt>
                <c:pt idx="5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9BD-9CAB-20991AB9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27024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Soil_graphs!$F$53</c:f>
              <c:strCache>
                <c:ptCount val="1"/>
                <c:pt idx="0">
                  <c:v>   pH    CaCl2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Soil_graphs!$F$55:$F$60</c:f>
              <c:numCache>
                <c:formatCode>0.00</c:formatCode>
                <c:ptCount val="6"/>
                <c:pt idx="0">
                  <c:v>4.43</c:v>
                </c:pt>
                <c:pt idx="1">
                  <c:v>4.28</c:v>
                </c:pt>
                <c:pt idx="2">
                  <c:v>3.94</c:v>
                </c:pt>
                <c:pt idx="3">
                  <c:v>4.42</c:v>
                </c:pt>
                <c:pt idx="4">
                  <c:v>4.3099999999999996</c:v>
                </c:pt>
                <c:pt idx="5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A-49BD-9CAB-20991AB94A95}"/>
            </c:ext>
          </c:extLst>
        </c:ser>
        <c:ser>
          <c:idx val="2"/>
          <c:order val="2"/>
          <c:tx>
            <c:strRef>
              <c:f>Soil_graphs!$G$53</c:f>
              <c:strCache>
                <c:ptCount val="1"/>
                <c:pt idx="0">
                  <c:v>Equiv. water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Soil_graphs!$G$55:$G$60</c:f>
              <c:numCache>
                <c:formatCode>0.00</c:formatCode>
                <c:ptCount val="6"/>
                <c:pt idx="0">
                  <c:v>5.03</c:v>
                </c:pt>
                <c:pt idx="1">
                  <c:v>4.88</c:v>
                </c:pt>
                <c:pt idx="2">
                  <c:v>4.54</c:v>
                </c:pt>
                <c:pt idx="3">
                  <c:v>5.0199999999999996</c:v>
                </c:pt>
                <c:pt idx="4">
                  <c:v>4.91</c:v>
                </c:pt>
                <c:pt idx="5">
                  <c:v>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A-49BD-9CAB-20991AB94A95}"/>
            </c:ext>
          </c:extLst>
        </c:ser>
        <c:ser>
          <c:idx val="3"/>
          <c:order val="3"/>
          <c:tx>
            <c:strRef>
              <c:f>Soil_graphs!$H$53</c:f>
              <c:strCache>
                <c:ptCount val="1"/>
                <c:pt idx="0">
                  <c:v>Base Satur-ation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Soil_graphs!$H$55:$H$60</c:f>
              <c:numCache>
                <c:formatCode>0.0</c:formatCode>
                <c:ptCount val="6"/>
                <c:pt idx="0">
                  <c:v>17.6376866437</c:v>
                </c:pt>
                <c:pt idx="1">
                  <c:v>4.4670286150000003</c:v>
                </c:pt>
                <c:pt idx="2">
                  <c:v>14.036108823799999</c:v>
                </c:pt>
                <c:pt idx="3">
                  <c:v>46.2519216098</c:v>
                </c:pt>
                <c:pt idx="4">
                  <c:v>49.891101251000002</c:v>
                </c:pt>
                <c:pt idx="5">
                  <c:v>62.164528789599999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A-49BD-9CAB-20991AB94A95}"/>
            </c:ext>
          </c:extLst>
        </c:ser>
        <c:ser>
          <c:idx val="4"/>
          <c:order val="4"/>
          <c:tx>
            <c:strRef>
              <c:f>Soil_graphs!$I$53</c:f>
              <c:strCache>
                <c:ptCount val="1"/>
                <c:pt idx="0">
                  <c:v>CEC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Soil_graphs!$I$55:$I$60</c:f>
              <c:numCache>
                <c:formatCode>0.00</c:formatCode>
                <c:ptCount val="6"/>
                <c:pt idx="0">
                  <c:v>24.513325545699999</c:v>
                </c:pt>
                <c:pt idx="1">
                  <c:v>61.523136094199998</c:v>
                </c:pt>
                <c:pt idx="2">
                  <c:v>20.182762509500002</c:v>
                </c:pt>
                <c:pt idx="3">
                  <c:v>14.7000455396</c:v>
                </c:pt>
                <c:pt idx="4">
                  <c:v>18.022527386299998</c:v>
                </c:pt>
                <c:pt idx="5">
                  <c:v>15.735456199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A-49BD-9CAB-20991AB9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43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32702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</a:t>
            </a:r>
            <a:r>
              <a:rPr lang="en-US" altLang="ko-KR" baseline="0"/>
              <a:t> 2</a:t>
            </a:r>
            <a:endParaRPr lang="ko-KR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Soil_graphs!$K$53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Soil_graphs!$K$55:$K$60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D-40EB-B705-BB6EDAC9B030}"/>
            </c:ext>
          </c:extLst>
        </c:ser>
        <c:ser>
          <c:idx val="2"/>
          <c:order val="2"/>
          <c:tx>
            <c:strRef>
              <c:f>Soil_graphs!$L$53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Soil_graphs!$L$55:$L$60</c:f>
              <c:numCache>
                <c:formatCode>0.00</c:formatCode>
                <c:ptCount val="6"/>
                <c:pt idx="0">
                  <c:v>6.7000000000000004E-2</c:v>
                </c:pt>
                <c:pt idx="1">
                  <c:v>0.14990000000000001</c:v>
                </c:pt>
                <c:pt idx="2">
                  <c:v>0.11310000000000001</c:v>
                </c:pt>
                <c:pt idx="3">
                  <c:v>4.6600000000000003E-2</c:v>
                </c:pt>
                <c:pt idx="4">
                  <c:v>0.18179999999999999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D-40EB-B705-BB6EDAC9B030}"/>
            </c:ext>
          </c:extLst>
        </c:ser>
        <c:ser>
          <c:idx val="3"/>
          <c:order val="3"/>
          <c:tx>
            <c:strRef>
              <c:f>Soil_graphs!$M$53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Soil_graphs!$M$55:$M$60</c:f>
              <c:numCache>
                <c:formatCode>0.00</c:formatCode>
                <c:ptCount val="6"/>
                <c:pt idx="0">
                  <c:v>0.42649999999999999</c:v>
                </c:pt>
                <c:pt idx="1">
                  <c:v>1.0212000000000001</c:v>
                </c:pt>
                <c:pt idx="2">
                  <c:v>1.0586</c:v>
                </c:pt>
                <c:pt idx="3">
                  <c:v>0.23849999999999999</c:v>
                </c:pt>
                <c:pt idx="4">
                  <c:v>0.78039999999999998</c:v>
                </c:pt>
                <c:pt idx="5">
                  <c:v>0.2336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D-40EB-B705-BB6EDAC9B030}"/>
            </c:ext>
          </c:extLst>
        </c:ser>
        <c:ser>
          <c:idx val="4"/>
          <c:order val="4"/>
          <c:tx>
            <c:strRef>
              <c:f>Soil_graphs!$N$53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Soil_graphs!$N$55:$N$60</c:f>
              <c:numCache>
                <c:formatCode>0.00</c:formatCode>
                <c:ptCount val="6"/>
                <c:pt idx="0">
                  <c:v>22.7255</c:v>
                </c:pt>
                <c:pt idx="1">
                  <c:v>53.651200000000003</c:v>
                </c:pt>
                <c:pt idx="2">
                  <c:v>35.701900000000002</c:v>
                </c:pt>
                <c:pt idx="3">
                  <c:v>23.578600000000002</c:v>
                </c:pt>
                <c:pt idx="4">
                  <c:v>38.258000000000003</c:v>
                </c:pt>
                <c:pt idx="5">
                  <c:v>18.3323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D-40EB-B705-BB6EDAC9B030}"/>
            </c:ext>
          </c:extLst>
        </c:ser>
        <c:ser>
          <c:idx val="5"/>
          <c:order val="5"/>
          <c:tx>
            <c:strRef>
              <c:f>Soil_graphs!$O$53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Soil_graphs!$O$55:$O$60</c:f>
              <c:numCache>
                <c:formatCode>0.0</c:formatCode>
                <c:ptCount val="6"/>
                <c:pt idx="0">
                  <c:v>102.6733</c:v>
                </c:pt>
                <c:pt idx="1">
                  <c:v>108.5968</c:v>
                </c:pt>
                <c:pt idx="2">
                  <c:v>106.65260000000001</c:v>
                </c:pt>
                <c:pt idx="3">
                  <c:v>93.272000000000006</c:v>
                </c:pt>
                <c:pt idx="4">
                  <c:v>120.46639999999999</c:v>
                </c:pt>
                <c:pt idx="5">
                  <c:v>120.4615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D-40EB-B705-BB6EDAC9B030}"/>
            </c:ext>
          </c:extLst>
        </c:ser>
        <c:ser>
          <c:idx val="7"/>
          <c:order val="7"/>
          <c:tx>
            <c:strRef>
              <c:f>Soil_graphs!$Q$53</c:f>
              <c:strCache>
                <c:ptCount val="1"/>
                <c:pt idx="0">
                  <c:v>Mn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Soil_graphs!$Q$55:$Q$60</c:f>
              <c:numCache>
                <c:formatCode>0.00</c:formatCode>
                <c:ptCount val="6"/>
                <c:pt idx="0">
                  <c:v>26.894300000000001</c:v>
                </c:pt>
                <c:pt idx="1">
                  <c:v>50.691600000000001</c:v>
                </c:pt>
                <c:pt idx="2">
                  <c:v>23.1769</c:v>
                </c:pt>
                <c:pt idx="3">
                  <c:v>15.925599999999999</c:v>
                </c:pt>
                <c:pt idx="4">
                  <c:v>23.136500000000002</c:v>
                </c:pt>
                <c:pt idx="5">
                  <c:v>7.9119000000000002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D-40EB-B705-BB6EDAC9B030}"/>
            </c:ext>
          </c:extLst>
        </c:ser>
        <c:ser>
          <c:idx val="8"/>
          <c:order val="8"/>
          <c:tx>
            <c:strRef>
              <c:f>Soil_graphs!$R$53</c:f>
              <c:strCache>
                <c:ptCount val="1"/>
                <c:pt idx="0">
                  <c:v>Mo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Soil_graphs!$R$55:$R$60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1D-40EB-B705-BB6EDAC9B030}"/>
            </c:ext>
          </c:extLst>
        </c:ser>
        <c:ser>
          <c:idx val="9"/>
          <c:order val="9"/>
          <c:tx>
            <c:strRef>
              <c:f>Soil_graphs!$S$53</c:f>
              <c:strCache>
                <c:ptCount val="1"/>
                <c:pt idx="0">
                  <c:v>Na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Soil_graphs!$S$55:$S$60</c:f>
              <c:numCache>
                <c:formatCode>0.00</c:formatCode>
                <c:ptCount val="6"/>
                <c:pt idx="0">
                  <c:v>8.7474000000000007</c:v>
                </c:pt>
                <c:pt idx="1">
                  <c:v>14.0365</c:v>
                </c:pt>
                <c:pt idx="2">
                  <c:v>7.3718000000000004</c:v>
                </c:pt>
                <c:pt idx="3">
                  <c:v>17.523599999999998</c:v>
                </c:pt>
                <c:pt idx="4">
                  <c:v>19.5901</c:v>
                </c:pt>
                <c:pt idx="5">
                  <c:v>33.084899999999998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1D-40EB-B705-BB6EDAC9B030}"/>
            </c:ext>
          </c:extLst>
        </c:ser>
        <c:ser>
          <c:idx val="10"/>
          <c:order val="10"/>
          <c:tx>
            <c:strRef>
              <c:f>Soil_graphs!$T$53</c:f>
              <c:strCache>
                <c:ptCount val="1"/>
                <c:pt idx="0">
                  <c:v>Ni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Soil_graphs!$T$55:$T$60</c:f>
              <c:numCache>
                <c:formatCode>0.00</c:formatCode>
                <c:ptCount val="6"/>
                <c:pt idx="0">
                  <c:v>0.17780000000000001</c:v>
                </c:pt>
                <c:pt idx="1">
                  <c:v>0.61599999999999999</c:v>
                </c:pt>
                <c:pt idx="2">
                  <c:v>0.873</c:v>
                </c:pt>
                <c:pt idx="3">
                  <c:v>1.3931</c:v>
                </c:pt>
                <c:pt idx="4">
                  <c:v>1.4807999999999999</c:v>
                </c:pt>
                <c:pt idx="5">
                  <c:v>0.89449999999999996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1D-40EB-B705-BB6EDAC9B030}"/>
            </c:ext>
          </c:extLst>
        </c:ser>
        <c:ser>
          <c:idx val="11"/>
          <c:order val="11"/>
          <c:tx>
            <c:strRef>
              <c:f>Soil_graphs!$U$53</c:f>
              <c:strCache>
                <c:ptCount val="1"/>
                <c:pt idx="0">
                  <c:v>P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Soil_graphs!$U$55:$U$60</c:f>
              <c:numCache>
                <c:formatCode>0.00</c:formatCode>
                <c:ptCount val="6"/>
                <c:pt idx="0">
                  <c:v>1.9285000000000001</c:v>
                </c:pt>
                <c:pt idx="1">
                  <c:v>3.3727</c:v>
                </c:pt>
                <c:pt idx="2">
                  <c:v>2.8306</c:v>
                </c:pt>
                <c:pt idx="3">
                  <c:v>9.4701000000000004</c:v>
                </c:pt>
                <c:pt idx="4">
                  <c:v>9.0181000000000004</c:v>
                </c:pt>
                <c:pt idx="5">
                  <c:v>9.9329999999999998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1D-40EB-B705-BB6EDAC9B030}"/>
            </c:ext>
          </c:extLst>
        </c:ser>
        <c:ser>
          <c:idx val="12"/>
          <c:order val="12"/>
          <c:tx>
            <c:strRef>
              <c:f>Soil_graphs!$V$53</c:f>
              <c:strCache>
                <c:ptCount val="1"/>
                <c:pt idx="0">
                  <c:v>Pb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Soil_graphs!$V$55:$V$60</c:f>
              <c:numCache>
                <c:formatCode>0.00</c:formatCode>
                <c:ptCount val="6"/>
                <c:pt idx="0">
                  <c:v>0.21329999999999999</c:v>
                </c:pt>
                <c:pt idx="1">
                  <c:v>0.9708</c:v>
                </c:pt>
                <c:pt idx="2">
                  <c:v>0.2303</c:v>
                </c:pt>
                <c:pt idx="3">
                  <c:v>0</c:v>
                </c:pt>
                <c:pt idx="4">
                  <c:v>0</c:v>
                </c:pt>
                <c:pt idx="5">
                  <c:v>3.6900000000000002E-2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1D-40EB-B705-BB6EDAC9B030}"/>
            </c:ext>
          </c:extLst>
        </c:ser>
        <c:ser>
          <c:idx val="13"/>
          <c:order val="13"/>
          <c:tx>
            <c:strRef>
              <c:f>Soil_graphs!$W$53</c:f>
              <c:strCache>
                <c:ptCount val="1"/>
                <c:pt idx="0">
                  <c:v>Zn</c:v>
                </c:pt>
              </c:strCache>
            </c:strRef>
          </c:tx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Soil_graphs!$W$55:$W$60</c:f>
              <c:numCache>
                <c:formatCode>0.00</c:formatCode>
                <c:ptCount val="6"/>
                <c:pt idx="0">
                  <c:v>0.42909999999999998</c:v>
                </c:pt>
                <c:pt idx="1">
                  <c:v>0.89790000000000003</c:v>
                </c:pt>
                <c:pt idx="2">
                  <c:v>1.2558</c:v>
                </c:pt>
                <c:pt idx="3">
                  <c:v>0.8952</c:v>
                </c:pt>
                <c:pt idx="4">
                  <c:v>1.6919</c:v>
                </c:pt>
                <c:pt idx="5">
                  <c:v>0.64080000000000004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1D-40EB-B705-BB6EDAC9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90344"/>
        <c:axId val="1"/>
      </c:scatterChart>
      <c:scatterChart>
        <c:scatterStyle val="lineMarker"/>
        <c:varyColors val="0"/>
        <c:ser>
          <c:idx val="0"/>
          <c:order val="0"/>
          <c:tx>
            <c:strRef>
              <c:f>Soil_graphs!$J$53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Soil_graphs!$J$55:$J$60</c:f>
              <c:numCache>
                <c:formatCode>0</c:formatCode>
                <c:ptCount val="6"/>
                <c:pt idx="0">
                  <c:v>499.53030000000001</c:v>
                </c:pt>
                <c:pt idx="1">
                  <c:v>219.55439999999999</c:v>
                </c:pt>
                <c:pt idx="2">
                  <c:v>193.786</c:v>
                </c:pt>
                <c:pt idx="3">
                  <c:v>626.79250000000002</c:v>
                </c:pt>
                <c:pt idx="4">
                  <c:v>871.68979999999999</c:v>
                </c:pt>
                <c:pt idx="5">
                  <c:v>1093.5284999999999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1D-40EB-B705-BB6EDAC9B030}"/>
            </c:ext>
          </c:extLst>
        </c:ser>
        <c:ser>
          <c:idx val="6"/>
          <c:order val="6"/>
          <c:tx>
            <c:strRef>
              <c:f>Soil_graphs!$P$53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Soil_graphs!$P$55:$P$60</c:f>
              <c:numCache>
                <c:formatCode>0.0</c:formatCode>
                <c:ptCount val="6"/>
                <c:pt idx="0">
                  <c:v>182.9562</c:v>
                </c:pt>
                <c:pt idx="1">
                  <c:v>157.3203</c:v>
                </c:pt>
                <c:pt idx="2">
                  <c:v>187.011</c:v>
                </c:pt>
                <c:pt idx="3">
                  <c:v>401.96910000000003</c:v>
                </c:pt>
                <c:pt idx="4">
                  <c:v>508.69510000000002</c:v>
                </c:pt>
                <c:pt idx="5">
                  <c:v>463.38080000000002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1D-40EB-B705-BB6EDAC9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979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79034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3</a:t>
            </a:r>
            <a:endParaRPr lang="ko-KR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Soil_graphs!$Y$53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Soil_graphs!$Y$55:$Y$60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A4E-BA24-AAAC2CFFAE2B}"/>
            </c:ext>
          </c:extLst>
        </c:ser>
        <c:ser>
          <c:idx val="3"/>
          <c:order val="3"/>
          <c:tx>
            <c:strRef>
              <c:f>Soil_graphs!$AA$53</c:f>
              <c:strCache>
                <c:ptCount val="1"/>
                <c:pt idx="0">
                  <c:v>PO4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Soil_graphs!$AA$55:$AA$60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A4E-BA24-AAAC2CFFAE2B}"/>
            </c:ext>
          </c:extLst>
        </c:ser>
        <c:ser>
          <c:idx val="4"/>
          <c:order val="4"/>
          <c:tx>
            <c:strRef>
              <c:f>Soil_graphs!$AB$53</c:f>
              <c:strCache>
                <c:ptCount val="1"/>
                <c:pt idx="0">
                  <c:v>SO4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Soil_graphs!$AB$55:$AB$60</c:f>
              <c:numCache>
                <c:formatCode>0.00</c:formatCode>
                <c:ptCount val="6"/>
                <c:pt idx="0">
                  <c:v>20.66</c:v>
                </c:pt>
                <c:pt idx="1">
                  <c:v>5.2960000000000003</c:v>
                </c:pt>
                <c:pt idx="2">
                  <c:v>10.5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4-4A4E-BA24-AAAC2CFFAE2B}"/>
            </c:ext>
          </c:extLst>
        </c:ser>
        <c:ser>
          <c:idx val="6"/>
          <c:order val="6"/>
          <c:tx>
            <c:strRef>
              <c:f>Soil_graphs!$AD$53</c:f>
              <c:strCache>
                <c:ptCount val="1"/>
                <c:pt idx="0">
                  <c:v>TOC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Soil_graphs!$AD$55:$AD$60</c:f>
              <c:numCache>
                <c:formatCode>0.00</c:formatCode>
                <c:ptCount val="6"/>
                <c:pt idx="0">
                  <c:v>21.4</c:v>
                </c:pt>
                <c:pt idx="1">
                  <c:v>16.96</c:v>
                </c:pt>
                <c:pt idx="2">
                  <c:v>15.12</c:v>
                </c:pt>
                <c:pt idx="3">
                  <c:v>16.760000000000002</c:v>
                </c:pt>
                <c:pt idx="4">
                  <c:v>42.4</c:v>
                </c:pt>
                <c:pt idx="5">
                  <c:v>38.04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4-4A4E-BA24-AAAC2CFF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92968"/>
        <c:axId val="1"/>
      </c:scatterChart>
      <c:scatterChart>
        <c:scatterStyle val="lineMarker"/>
        <c:varyColors val="0"/>
        <c:ser>
          <c:idx val="0"/>
          <c:order val="0"/>
          <c:tx>
            <c:strRef>
              <c:f>Soil_graphs!$X$53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Soil_graphs!$X$55:$X$60</c:f>
              <c:numCache>
                <c:formatCode>0.00</c:formatCode>
                <c:ptCount val="6"/>
                <c:pt idx="0">
                  <c:v>1.5680000000000001</c:v>
                </c:pt>
                <c:pt idx="1">
                  <c:v>1.6439999999999999</c:v>
                </c:pt>
                <c:pt idx="2">
                  <c:v>1.6439999999999999</c:v>
                </c:pt>
                <c:pt idx="3">
                  <c:v>1.1559999999999999</c:v>
                </c:pt>
                <c:pt idx="4">
                  <c:v>3.6320000000000001</c:v>
                </c:pt>
                <c:pt idx="5">
                  <c:v>2.5720000000000001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4-4A4E-BA24-AAAC2CFFAE2B}"/>
            </c:ext>
          </c:extLst>
        </c:ser>
        <c:ser>
          <c:idx val="2"/>
          <c:order val="2"/>
          <c:tx>
            <c:strRef>
              <c:f>Soil_graphs!$Z$53</c:f>
              <c:strCache>
                <c:ptCount val="1"/>
                <c:pt idx="0">
                  <c:v>NO3-N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Soil_graphs!$Z$55:$Z$60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4-4A4E-BA24-AAAC2CFFAE2B}"/>
            </c:ext>
          </c:extLst>
        </c:ser>
        <c:ser>
          <c:idx val="5"/>
          <c:order val="5"/>
          <c:tx>
            <c:strRef>
              <c:f>Soil_graphs!$AC$53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Soil_graphs!$AC$55:$AC$60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4-4A4E-BA24-AAAC2CFF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97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79296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4</a:t>
            </a:r>
            <a:endParaRPr lang="ko-KR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Soil_graphs!$AE$53</c:f>
              <c:strCache>
                <c:ptCount val="1"/>
                <c:pt idx="0">
                  <c:v>mois-
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Soil_graphs!$AE$55:$AE$60</c:f>
              <c:numCache>
                <c:formatCode>0.0</c:formatCode>
                <c:ptCount val="6"/>
                <c:pt idx="0">
                  <c:v>21.417197452229306</c:v>
                </c:pt>
                <c:pt idx="1">
                  <c:v>29.790136411332625</c:v>
                </c:pt>
                <c:pt idx="2">
                  <c:v>17.950370609087987</c:v>
                </c:pt>
                <c:pt idx="3">
                  <c:v>11.976876730174238</c:v>
                </c:pt>
                <c:pt idx="4">
                  <c:v>10.709085293209201</c:v>
                </c:pt>
                <c:pt idx="5">
                  <c:v>9.3109177019018592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5-459F-AD57-6335AF63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02480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Soil_graphs!$AF$53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Soil_graphs!$AF$55:$AF$60</c:f>
              <c:numCache>
                <c:formatCode>0.00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5-459F-AD57-6335AF63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98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0248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5</a:t>
            </a:r>
            <a:endParaRPr lang="ko-KR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Soil_graphs!$AG$53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Soil_graphs!$AG$55:$AG$60</c:f>
              <c:numCache>
                <c:formatCode>0.000</c:formatCode>
                <c:ptCount val="6"/>
                <c:pt idx="0">
                  <c:v>0.2014</c:v>
                </c:pt>
                <c:pt idx="1">
                  <c:v>0.14360000000000001</c:v>
                </c:pt>
                <c:pt idx="2">
                  <c:v>0.1113</c:v>
                </c:pt>
                <c:pt idx="3">
                  <c:v>7.0199999999999999E-2</c:v>
                </c:pt>
                <c:pt idx="4">
                  <c:v>7.7899999999999997E-2</c:v>
                </c:pt>
                <c:pt idx="5">
                  <c:v>8.6900000000000005E-2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51B-82EC-32EBC4B3A3A5}"/>
            </c:ext>
          </c:extLst>
        </c:ser>
        <c:ser>
          <c:idx val="1"/>
          <c:order val="1"/>
          <c:tx>
            <c:strRef>
              <c:f>Soil_graphs!$AH$53</c:f>
              <c:strCache>
                <c:ptCount val="1"/>
                <c:pt idx="0">
                  <c:v>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Soil_graphs!$AH$55:$AH$60</c:f>
              <c:numCache>
                <c:formatCode>0.000</c:formatCode>
                <c:ptCount val="6"/>
                <c:pt idx="0">
                  <c:v>9.5899999999999999E-2</c:v>
                </c:pt>
                <c:pt idx="1">
                  <c:v>0.1024</c:v>
                </c:pt>
                <c:pt idx="2">
                  <c:v>4.4499999999999998E-2</c:v>
                </c:pt>
                <c:pt idx="3">
                  <c:v>3.5299999999999998E-2</c:v>
                </c:pt>
                <c:pt idx="4">
                  <c:v>4.5199999999999997E-2</c:v>
                </c:pt>
                <c:pt idx="5">
                  <c:v>3.5799999999999998E-2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51B-82EC-32EBC4B3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03792"/>
        <c:axId val="1"/>
      </c:scatterChart>
      <c:scatterChart>
        <c:scatterStyle val="lineMarker"/>
        <c:varyColors val="0"/>
        <c:ser>
          <c:idx val="2"/>
          <c:order val="2"/>
          <c:tx>
            <c:strRef>
              <c:f>Soil_graphs!$AI$53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Soil_graphs!$D$55:$D$60</c:f>
              <c:strCache>
                <c:ptCount val="6"/>
                <c:pt idx="0">
                  <c:v>FWB-306-02</c:v>
                </c:pt>
                <c:pt idx="1">
                  <c:v>FWB-306-03</c:v>
                </c:pt>
                <c:pt idx="2">
                  <c:v>FWB-306-04</c:v>
                </c:pt>
                <c:pt idx="3">
                  <c:v>FWB-306-05</c:v>
                </c:pt>
                <c:pt idx="4">
                  <c:v>FWB-306-06</c:v>
                </c:pt>
                <c:pt idx="5">
                  <c:v>FWB-306-07</c:v>
                </c:pt>
              </c:strCache>
            </c:strRef>
          </c:xVal>
          <c:yVal>
            <c:numRef>
              <c:f>Soil_graphs!$AI$55:$AI$60</c:f>
              <c:numCache>
                <c:formatCode>0.00</c:formatCode>
                <c:ptCount val="6"/>
                <c:pt idx="0">
                  <c:v>2.18E-2</c:v>
                </c:pt>
                <c:pt idx="1">
                  <c:v>1.8800000000000001E-2</c:v>
                </c:pt>
                <c:pt idx="2">
                  <c:v>4.8800000000000003E-2</c:v>
                </c:pt>
                <c:pt idx="3">
                  <c:v>3.5400000000000001E-2</c:v>
                </c:pt>
                <c:pt idx="4">
                  <c:v>5.5599999999999997E-2</c:v>
                </c:pt>
                <c:pt idx="5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51B-82EC-32EBC4B3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4998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80379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516784</xdr:colOff>
      <xdr:row>7</xdr:row>
      <xdr:rowOff>119104</xdr:rowOff>
    </xdr:from>
    <xdr:to>
      <xdr:col>12</xdr:col>
      <xdr:colOff>1236916</xdr:colOff>
      <xdr:row>22</xdr:row>
      <xdr:rowOff>59537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C255B0B4-C404-473E-A193-7015783E9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644732</xdr:colOff>
      <xdr:row>26</xdr:row>
      <xdr:rowOff>41725</xdr:rowOff>
    </xdr:from>
    <xdr:to>
      <xdr:col>10</xdr:col>
      <xdr:colOff>824548</xdr:colOff>
      <xdr:row>40</xdr:row>
      <xdr:rowOff>196752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E3C82993-753D-4714-BE99-40EFD102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287552</xdr:colOff>
      <xdr:row>8</xdr:row>
      <xdr:rowOff>94204</xdr:rowOff>
    </xdr:from>
    <xdr:to>
      <xdr:col>5</xdr:col>
      <xdr:colOff>659423</xdr:colOff>
      <xdr:row>37</xdr:row>
      <xdr:rowOff>198874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AD703B32-3D95-43C6-BC67-835BB567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176211</xdr:rowOff>
    </xdr:from>
    <xdr:to>
      <xdr:col>18</xdr:col>
      <xdr:colOff>238125</xdr:colOff>
      <xdr:row>23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E05FC8-6BA9-4E05-9753-38FA574B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62</xdr:row>
      <xdr:rowOff>209550</xdr:rowOff>
    </xdr:from>
    <xdr:to>
      <xdr:col>11</xdr:col>
      <xdr:colOff>114300</xdr:colOff>
      <xdr:row>87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397BB8-9716-4975-8AE2-7E8B25E2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62</xdr:row>
      <xdr:rowOff>142875</xdr:rowOff>
    </xdr:from>
    <xdr:to>
      <xdr:col>22</xdr:col>
      <xdr:colOff>104775</xdr:colOff>
      <xdr:row>87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AB354D-1429-4EEA-80D0-0ECC66E6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62</xdr:row>
      <xdr:rowOff>142875</xdr:rowOff>
    </xdr:from>
    <xdr:to>
      <xdr:col>31</xdr:col>
      <xdr:colOff>590550</xdr:colOff>
      <xdr:row>87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620709-0A70-4CC0-9BA9-085EAAD6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88</xdr:row>
      <xdr:rowOff>123825</xdr:rowOff>
    </xdr:from>
    <xdr:to>
      <xdr:col>11</xdr:col>
      <xdr:colOff>190500</xdr:colOff>
      <xdr:row>113</xdr:row>
      <xdr:rowOff>85725</xdr:rowOff>
    </xdr:to>
    <xdr:graphicFrame macro="">
      <xdr:nvGraphicFramePr>
        <xdr:cNvPr id="5" name="차트 6">
          <a:extLst>
            <a:ext uri="{FF2B5EF4-FFF2-40B4-BE49-F238E27FC236}">
              <a16:creationId xmlns:a16="http://schemas.microsoft.com/office/drawing/2014/main" id="{7F569987-DB75-466A-9BAB-501979B2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438150</xdr:colOff>
      <xdr:row>88</xdr:row>
      <xdr:rowOff>142875</xdr:rowOff>
    </xdr:from>
    <xdr:to>
      <xdr:col>22</xdr:col>
      <xdr:colOff>133350</xdr:colOff>
      <xdr:row>113</xdr:row>
      <xdr:rowOff>104775</xdr:rowOff>
    </xdr:to>
    <xdr:graphicFrame macro="">
      <xdr:nvGraphicFramePr>
        <xdr:cNvPr id="6" name="차트 7">
          <a:extLst>
            <a:ext uri="{FF2B5EF4-FFF2-40B4-BE49-F238E27FC236}">
              <a16:creationId xmlns:a16="http://schemas.microsoft.com/office/drawing/2014/main" id="{D41F5F40-29F9-40EA-9BCE-FDD0865F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18</xdr:row>
      <xdr:rowOff>66674</xdr:rowOff>
    </xdr:from>
    <xdr:to>
      <xdr:col>12</xdr:col>
      <xdr:colOff>571499</xdr:colOff>
      <xdr:row>33</xdr:row>
      <xdr:rowOff>38099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3A1A55-E676-48EF-AB3A-FF44E23C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ho/Documents/shannon_divers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ho/Downloads/data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Shannon diversity of Acidobacteria</v>
          </cell>
        </row>
        <row r="2">
          <cell r="A2">
            <v>1</v>
          </cell>
          <cell r="B2">
            <v>1.4450000000000001</v>
          </cell>
        </row>
        <row r="3">
          <cell r="A3">
            <v>2</v>
          </cell>
          <cell r="B3">
            <v>1.4583699999999999</v>
          </cell>
        </row>
        <row r="4">
          <cell r="A4">
            <v>3</v>
          </cell>
          <cell r="B4">
            <v>1.4098999999999999</v>
          </cell>
        </row>
        <row r="5">
          <cell r="A5">
            <v>4</v>
          </cell>
          <cell r="B5">
            <v>1.4038999999999999</v>
          </cell>
        </row>
        <row r="6">
          <cell r="A6">
            <v>6</v>
          </cell>
          <cell r="B6">
            <v>1.3978999999999999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Acidobacterium sp. MP5ACTX8 - Granulicella mallensis MP5ACTX8</v>
          </cell>
          <cell r="B2">
            <v>33.146000000000001</v>
          </cell>
          <cell r="C2">
            <v>33.56</v>
          </cell>
          <cell r="D2">
            <v>32.950000000000003</v>
          </cell>
          <cell r="E2">
            <v>33.14</v>
          </cell>
          <cell r="F2">
            <v>32.79</v>
          </cell>
          <cell r="G2">
            <v>2.44</v>
          </cell>
          <cell r="H2">
            <v>2.59</v>
          </cell>
          <cell r="I2">
            <v>2.2999999999999998</v>
          </cell>
          <cell r="J2">
            <v>3.74</v>
          </cell>
          <cell r="K2">
            <v>2.8180000000000001</v>
          </cell>
          <cell r="M2">
            <v>19.86006228936402</v>
          </cell>
          <cell r="N2">
            <v>21.380594067808893</v>
          </cell>
          <cell r="O2">
            <v>21.316442101250665</v>
          </cell>
          <cell r="P2">
            <v>22.13077263949496</v>
          </cell>
          <cell r="Q2">
            <v>18.467399086790849</v>
          </cell>
        </row>
        <row r="3">
          <cell r="A3" t="str">
            <v>Acidobacterium sp. SP1PR4</v>
          </cell>
          <cell r="B3">
            <v>33.354442249194882</v>
          </cell>
          <cell r="C3">
            <v>33.4</v>
          </cell>
          <cell r="D3">
            <v>37.497999999999998</v>
          </cell>
          <cell r="E3">
            <v>37.962290000000003</v>
          </cell>
          <cell r="F3">
            <v>32.889000000000003</v>
          </cell>
          <cell r="G3">
            <v>2.3199999999999998</v>
          </cell>
          <cell r="H3">
            <v>1.97</v>
          </cell>
          <cell r="I3">
            <v>1.9</v>
          </cell>
          <cell r="J3">
            <v>2.31</v>
          </cell>
          <cell r="K3">
            <v>2.9</v>
          </cell>
          <cell r="M3">
            <v>20.790956379151826</v>
          </cell>
          <cell r="N3">
            <v>19.740248367708745</v>
          </cell>
          <cell r="O3">
            <v>26.178731107372297</v>
          </cell>
          <cell r="P3">
            <v>27.315482257976708</v>
          </cell>
          <cell r="Q3">
            <v>18.613857616002381</v>
          </cell>
        </row>
        <row r="4">
          <cell r="A4" t="str">
            <v>Acidobacterium capsulatum ATCC 51196</v>
          </cell>
          <cell r="B4">
            <v>33.395819810470648</v>
          </cell>
          <cell r="C4">
            <v>33.895040308775378</v>
          </cell>
          <cell r="D4">
            <v>33.395820000000001</v>
          </cell>
          <cell r="E4">
            <v>39.249459999999999</v>
          </cell>
          <cell r="F4">
            <v>39.88297</v>
          </cell>
          <cell r="G4">
            <v>1.9364483459995745</v>
          </cell>
          <cell r="H4">
            <v>3.3233411545538485</v>
          </cell>
          <cell r="I4">
            <v>1.94</v>
          </cell>
          <cell r="J4">
            <v>5.68</v>
          </cell>
          <cell r="K4">
            <v>1.83</v>
          </cell>
          <cell r="M4">
            <v>22.565100027905199</v>
          </cell>
          <cell r="N4">
            <v>23.533520936808575</v>
          </cell>
          <cell r="O4">
            <v>22.565100027905199</v>
          </cell>
          <cell r="P4">
            <v>37.860567842218181</v>
          </cell>
          <cell r="Q4">
            <v>34.58411686385756</v>
          </cell>
        </row>
        <row r="5">
          <cell r="A5" t="str">
            <v>Acidobacterium sp. MP5ACTX9 - Granulicella tundricola MP5ACTX9</v>
          </cell>
          <cell r="B5">
            <v>33.037109999999998</v>
          </cell>
          <cell r="C5">
            <v>33.051180000000002</v>
          </cell>
          <cell r="D5">
            <v>32.728059999999999</v>
          </cell>
          <cell r="E5">
            <v>32.482309999999998</v>
          </cell>
          <cell r="F5">
            <v>32.30818</v>
          </cell>
          <cell r="G5">
            <v>2.6027969999999998</v>
          </cell>
          <cell r="H5">
            <v>1.9452400000000001</v>
          </cell>
          <cell r="I5">
            <v>1.922388</v>
          </cell>
          <cell r="J5">
            <v>2.0364</v>
          </cell>
          <cell r="K5">
            <v>6.0712000000000002</v>
          </cell>
          <cell r="M5">
            <v>19.543270202298501</v>
          </cell>
          <cell r="N5">
            <v>19.072795097784464</v>
          </cell>
          <cell r="O5">
            <v>18.638069724514594</v>
          </cell>
          <cell r="P5">
            <v>17.071929380921535</v>
          </cell>
          <cell r="Q5">
            <v>16.224090086796753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es.uga.edu/Publications/displayHTML.cfm?pk_id=7335" TargetMode="External"/><Relationship Id="rId2" Type="http://schemas.openxmlformats.org/officeDocument/2006/relationships/hyperlink" Target="http://aesl.ces.uga.edu/" TargetMode="External"/><Relationship Id="rId1" Type="http://schemas.openxmlformats.org/officeDocument/2006/relationships/hyperlink" Target="mailto:soiltest@uga.edu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aes.uga.edu/Publications/displayHTML.cfm?pk_id=733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5585-CB82-4999-BEB0-9615685AC9F3}">
  <dimension ref="A1:Q32"/>
  <sheetViews>
    <sheetView tabSelected="1" zoomScale="91" zoomScaleNormal="160" workbookViewId="0">
      <selection activeCell="C42" sqref="C42"/>
    </sheetView>
  </sheetViews>
  <sheetFormatPr defaultRowHeight="16.5" x14ac:dyDescent="0.3"/>
  <cols>
    <col min="1" max="1" width="55.625" bestFit="1" customWidth="1"/>
    <col min="2" max="4" width="15.5" bestFit="1" customWidth="1"/>
    <col min="5" max="5" width="16.125" bestFit="1" customWidth="1"/>
    <col min="6" max="11" width="15.5" bestFit="1" customWidth="1"/>
    <col min="13" max="17" width="19.25" bestFit="1" customWidth="1"/>
  </cols>
  <sheetData>
    <row r="1" spans="1:17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</row>
    <row r="2" spans="1:17" x14ac:dyDescent="0.3">
      <c r="A2" t="s">
        <v>98</v>
      </c>
      <c r="B2">
        <v>33.146000000000001</v>
      </c>
      <c r="C2">
        <v>33.56</v>
      </c>
      <c r="D2">
        <v>32.950000000000003</v>
      </c>
      <c r="E2">
        <v>33.14</v>
      </c>
      <c r="F2">
        <v>32.79</v>
      </c>
      <c r="G2">
        <v>2.44</v>
      </c>
      <c r="H2">
        <v>2.59</v>
      </c>
      <c r="I2">
        <v>2.2999999999999998</v>
      </c>
      <c r="J2">
        <v>3.74</v>
      </c>
      <c r="K2">
        <v>2.8180000000000001</v>
      </c>
      <c r="M2">
        <v>19.86006228936402</v>
      </c>
      <c r="N2">
        <v>21.380594067808893</v>
      </c>
      <c r="O2">
        <v>21.316442101250665</v>
      </c>
      <c r="P2">
        <v>22.13077263949496</v>
      </c>
      <c r="Q2">
        <v>18.467399086790849</v>
      </c>
    </row>
    <row r="3" spans="1:17" x14ac:dyDescent="0.3">
      <c r="A3" t="s">
        <v>99</v>
      </c>
      <c r="B3">
        <v>33.354442249194882</v>
      </c>
      <c r="C3">
        <v>33.4</v>
      </c>
      <c r="D3">
        <v>37.497999999999998</v>
      </c>
      <c r="E3">
        <v>37.962290000000003</v>
      </c>
      <c r="F3">
        <v>32.889000000000003</v>
      </c>
      <c r="G3">
        <v>2.3199999999999998</v>
      </c>
      <c r="H3">
        <v>1.97</v>
      </c>
      <c r="I3">
        <v>1.9</v>
      </c>
      <c r="J3">
        <v>2.31</v>
      </c>
      <c r="K3">
        <v>2.9</v>
      </c>
      <c r="M3">
        <v>20.790956379151826</v>
      </c>
      <c r="N3">
        <v>19.740248367708745</v>
      </c>
      <c r="O3">
        <v>26.178731107372297</v>
      </c>
      <c r="P3">
        <v>27.315482257976708</v>
      </c>
      <c r="Q3">
        <v>18.613857616002381</v>
      </c>
    </row>
    <row r="4" spans="1:17" x14ac:dyDescent="0.3">
      <c r="A4" t="s">
        <v>100</v>
      </c>
      <c r="B4">
        <v>33.395819810470648</v>
      </c>
      <c r="C4">
        <v>33.895040308775378</v>
      </c>
      <c r="D4">
        <v>33.395820000000001</v>
      </c>
      <c r="E4" s="89">
        <v>39.249459999999999</v>
      </c>
      <c r="F4">
        <v>39.88297</v>
      </c>
      <c r="G4" s="89">
        <v>1.9364483459995745</v>
      </c>
      <c r="H4">
        <v>3.3233411545538485</v>
      </c>
      <c r="I4" s="89">
        <v>1.94</v>
      </c>
      <c r="J4">
        <v>5.68</v>
      </c>
      <c r="K4" s="89">
        <v>1.83</v>
      </c>
      <c r="M4" s="90">
        <v>22.565100027905199</v>
      </c>
      <c r="N4">
        <v>23.533520936808575</v>
      </c>
      <c r="O4" s="90">
        <v>22.565100027905199</v>
      </c>
      <c r="P4" s="90">
        <v>37.860567842218181</v>
      </c>
      <c r="Q4" s="90">
        <v>34.58411686385756</v>
      </c>
    </row>
    <row r="5" spans="1:17" x14ac:dyDescent="0.3">
      <c r="A5" t="s">
        <v>101</v>
      </c>
      <c r="B5">
        <v>33.037109999999998</v>
      </c>
      <c r="C5">
        <v>33.051180000000002</v>
      </c>
      <c r="D5">
        <v>32.728059999999999</v>
      </c>
      <c r="E5">
        <v>32.482309999999998</v>
      </c>
      <c r="F5">
        <v>32.30818</v>
      </c>
      <c r="G5">
        <v>2.6027969999999998</v>
      </c>
      <c r="H5">
        <v>1.9452400000000001</v>
      </c>
      <c r="I5">
        <v>1.922388</v>
      </c>
      <c r="J5">
        <v>2.0364</v>
      </c>
      <c r="K5">
        <v>6.0712000000000002</v>
      </c>
      <c r="M5" s="90">
        <v>19.543270202298501</v>
      </c>
      <c r="N5" s="90">
        <v>19.072795097784464</v>
      </c>
      <c r="O5" s="90">
        <v>18.638069724514594</v>
      </c>
      <c r="P5" s="90">
        <v>17.071929380921535</v>
      </c>
      <c r="Q5" s="90">
        <v>16.224090086796753</v>
      </c>
    </row>
    <row r="7" spans="1:17" x14ac:dyDescent="0.3">
      <c r="A7">
        <v>1</v>
      </c>
    </row>
    <row r="8" spans="1:17" x14ac:dyDescent="0.3">
      <c r="A8">
        <v>2</v>
      </c>
    </row>
    <row r="9" spans="1:17" x14ac:dyDescent="0.3">
      <c r="A9">
        <v>3</v>
      </c>
    </row>
    <row r="10" spans="1:17" x14ac:dyDescent="0.3">
      <c r="A10">
        <v>4</v>
      </c>
    </row>
    <row r="11" spans="1:17" x14ac:dyDescent="0.3">
      <c r="A11">
        <v>6</v>
      </c>
    </row>
    <row r="32" spans="1:1" x14ac:dyDescent="0.3">
      <c r="A32" t="s">
        <v>102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DE74-74D7-4553-941B-AA3B4FE2E402}">
  <dimension ref="A1:B12"/>
  <sheetViews>
    <sheetView workbookViewId="0">
      <selection activeCell="B41" sqref="B41"/>
    </sheetView>
  </sheetViews>
  <sheetFormatPr defaultRowHeight="16.5" x14ac:dyDescent="0.3"/>
  <cols>
    <col min="1" max="1" width="11.875" style="88" customWidth="1"/>
    <col min="2" max="16384" width="9" style="88"/>
  </cols>
  <sheetData>
    <row r="1" spans="1:2" x14ac:dyDescent="0.3">
      <c r="A1" s="88" t="s">
        <v>78</v>
      </c>
      <c r="B1" s="88" t="s">
        <v>79</v>
      </c>
    </row>
    <row r="2" spans="1:2" x14ac:dyDescent="0.3">
      <c r="A2" s="88">
        <v>1</v>
      </c>
      <c r="B2" s="88">
        <v>1.4450000000000001</v>
      </c>
    </row>
    <row r="3" spans="1:2" x14ac:dyDescent="0.3">
      <c r="A3" s="88">
        <v>2</v>
      </c>
      <c r="B3" s="88">
        <v>1.4583699999999999</v>
      </c>
    </row>
    <row r="4" spans="1:2" x14ac:dyDescent="0.3">
      <c r="A4" s="88">
        <v>3</v>
      </c>
      <c r="B4" s="88">
        <v>1.4098999999999999</v>
      </c>
    </row>
    <row r="5" spans="1:2" x14ac:dyDescent="0.3">
      <c r="A5" s="88">
        <v>4</v>
      </c>
      <c r="B5" s="88">
        <v>1.4038999999999999</v>
      </c>
    </row>
    <row r="6" spans="1:2" x14ac:dyDescent="0.3">
      <c r="A6" s="88">
        <v>6</v>
      </c>
      <c r="B6" s="88">
        <v>1.3978999999999999</v>
      </c>
    </row>
    <row r="10" spans="1:2" x14ac:dyDescent="0.3">
      <c r="A10" s="88" t="s">
        <v>80</v>
      </c>
    </row>
    <row r="11" spans="1:2" x14ac:dyDescent="0.3">
      <c r="A11" s="88" t="s">
        <v>81</v>
      </c>
    </row>
    <row r="12" spans="1:2" x14ac:dyDescent="0.3">
      <c r="A12" s="88" t="s">
        <v>82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DC09-B751-42F7-8BEF-D74ADD4CC151}">
  <dimension ref="A1:AI69"/>
  <sheetViews>
    <sheetView showGridLines="0" topLeftCell="B67" zoomScale="101" zoomScaleNormal="100" workbookViewId="0">
      <selection activeCell="J6" sqref="J6:W6"/>
    </sheetView>
  </sheetViews>
  <sheetFormatPr defaultColWidth="8.875" defaultRowHeight="16.5" x14ac:dyDescent="0.3"/>
  <cols>
    <col min="1" max="1" width="6.5" style="2" customWidth="1"/>
    <col min="2" max="2" width="12.125" style="1" customWidth="1"/>
    <col min="3" max="3" width="6.5" style="1" customWidth="1"/>
    <col min="4" max="4" width="9.625" style="1" customWidth="1"/>
    <col min="5" max="8" width="6.5" style="1" customWidth="1"/>
    <col min="9" max="9" width="7" style="1" customWidth="1"/>
    <col min="10" max="10" width="6.625" style="1" customWidth="1"/>
    <col min="11" max="12" width="6.125" style="1" customWidth="1"/>
    <col min="13" max="13" width="6.5" style="1" customWidth="1"/>
    <col min="14" max="14" width="6.125" style="1" customWidth="1"/>
    <col min="15" max="15" width="6" style="1" bestFit="1" customWidth="1"/>
    <col min="16" max="23" width="6.125" style="1" customWidth="1"/>
    <col min="24" max="30" width="6.625" style="1" customWidth="1"/>
    <col min="31" max="31" width="8.125" style="1" customWidth="1"/>
    <col min="32" max="16384" width="8.875" style="1"/>
  </cols>
  <sheetData>
    <row r="1" spans="1:24" s="2" customFormat="1" ht="12.75" customHeight="1" x14ac:dyDescent="0.2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6" t="s">
        <v>76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4" s="2" customFormat="1" ht="12.7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6" t="s">
        <v>75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4" s="2" customFormat="1" ht="12.7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6" t="s">
        <v>74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4" s="2" customFormat="1" ht="12.75" customHeight="1" x14ac:dyDescent="0.2">
      <c r="A4" s="87" t="s">
        <v>73</v>
      </c>
      <c r="B4" s="87"/>
      <c r="C4" s="87"/>
      <c r="D4" s="87"/>
      <c r="E4" s="87"/>
      <c r="F4" s="87"/>
      <c r="G4" s="87"/>
      <c r="H4" s="87"/>
      <c r="I4" s="87"/>
      <c r="J4" s="86" t="s">
        <v>72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 spans="1:24" s="2" customFormat="1" ht="15" customHeight="1" x14ac:dyDescent="0.3">
      <c r="A5" s="85" t="s">
        <v>71</v>
      </c>
      <c r="B5" s="85"/>
      <c r="C5" s="85"/>
      <c r="D5" s="85"/>
      <c r="E5" s="85"/>
      <c r="F5" s="85"/>
      <c r="G5" s="85"/>
      <c r="H5" s="85"/>
      <c r="I5" s="85"/>
      <c r="J5" s="84" t="s">
        <v>70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4" s="2" customFormat="1" ht="72" customHeight="1" x14ac:dyDescent="0.75">
      <c r="A6" s="91" t="s">
        <v>107</v>
      </c>
      <c r="B6" s="85"/>
      <c r="C6" s="85"/>
      <c r="D6" s="85"/>
      <c r="E6" s="85"/>
      <c r="F6" s="85"/>
      <c r="G6" s="85"/>
      <c r="H6" s="85"/>
      <c r="I6" s="85"/>
      <c r="J6" s="84" t="s">
        <v>69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 spans="1:24" s="2" customFormat="1" ht="12.75" x14ac:dyDescent="0.2">
      <c r="A7" s="83"/>
    </row>
    <row r="8" spans="1:24" s="2" customFormat="1" ht="12.75" customHeight="1" x14ac:dyDescent="0.2">
      <c r="A8" s="82"/>
      <c r="B8" s="82"/>
      <c r="C8" s="82"/>
      <c r="D8" s="82"/>
      <c r="E8" s="82"/>
      <c r="F8" s="82"/>
      <c r="G8" s="81"/>
      <c r="H8" s="80" t="s">
        <v>64</v>
      </c>
      <c r="I8" s="80" t="s">
        <v>68</v>
      </c>
      <c r="J8" s="79" t="s">
        <v>67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7"/>
    </row>
    <row r="9" spans="1:24" s="2" customFormat="1" ht="12.75" x14ac:dyDescent="0.2">
      <c r="A9" s="76"/>
      <c r="B9" s="76"/>
      <c r="C9" s="76"/>
      <c r="D9" s="76"/>
      <c r="E9" s="76"/>
      <c r="F9" s="76"/>
      <c r="G9" s="75"/>
      <c r="H9" s="74"/>
      <c r="I9" s="74"/>
      <c r="J9" s="73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1"/>
    </row>
    <row r="10" spans="1:24" s="70" customFormat="1" ht="47.25" x14ac:dyDescent="0.2">
      <c r="A10" s="48" t="s">
        <v>60</v>
      </c>
      <c r="B10" s="30" t="s">
        <v>46</v>
      </c>
      <c r="C10" s="31" t="s">
        <v>59</v>
      </c>
      <c r="D10" s="46" t="s">
        <v>58</v>
      </c>
      <c r="E10" s="28" t="s">
        <v>45</v>
      </c>
      <c r="F10" s="28" t="s">
        <v>44</v>
      </c>
      <c r="G10" s="28" t="s">
        <v>43</v>
      </c>
      <c r="H10" s="29" t="s">
        <v>42</v>
      </c>
      <c r="I10" s="29" t="s">
        <v>41</v>
      </c>
      <c r="J10" s="29" t="s">
        <v>40</v>
      </c>
      <c r="K10" s="28" t="s">
        <v>39</v>
      </c>
      <c r="L10" s="28" t="s">
        <v>38</v>
      </c>
      <c r="M10" s="28" t="s">
        <v>37</v>
      </c>
      <c r="N10" s="28" t="s">
        <v>36</v>
      </c>
      <c r="O10" s="28" t="s">
        <v>35</v>
      </c>
      <c r="P10" s="28" t="s">
        <v>34</v>
      </c>
      <c r="Q10" s="28" t="s">
        <v>33</v>
      </c>
      <c r="R10" s="28" t="s">
        <v>32</v>
      </c>
      <c r="S10" s="28" t="s">
        <v>31</v>
      </c>
      <c r="T10" s="28" t="s">
        <v>30</v>
      </c>
      <c r="U10" s="28" t="s">
        <v>29</v>
      </c>
      <c r="V10" s="28" t="s">
        <v>28</v>
      </c>
      <c r="W10" s="27" t="s">
        <v>27</v>
      </c>
    </row>
    <row r="11" spans="1:24" s="2" customFormat="1" ht="15" customHeight="1" x14ac:dyDescent="0.3">
      <c r="A11" s="44">
        <v>153</v>
      </c>
      <c r="B11" s="18" t="s">
        <v>15</v>
      </c>
      <c r="C11" s="19" t="s">
        <v>57</v>
      </c>
      <c r="D11" s="43">
        <v>1</v>
      </c>
      <c r="E11" s="15">
        <v>338</v>
      </c>
      <c r="F11" s="13">
        <v>6.63</v>
      </c>
      <c r="G11" s="13">
        <v>7.23</v>
      </c>
      <c r="H11" s="17">
        <v>100</v>
      </c>
      <c r="I11" s="16">
        <v>12.2697249448</v>
      </c>
      <c r="J11" s="15">
        <v>2168.3638000000001</v>
      </c>
      <c r="K11" s="13" t="s">
        <v>5</v>
      </c>
      <c r="L11" s="13" t="s">
        <v>5</v>
      </c>
      <c r="M11" s="13">
        <v>0.2878</v>
      </c>
      <c r="N11" s="13">
        <v>11.0275</v>
      </c>
      <c r="O11" s="14">
        <v>64.803799999999995</v>
      </c>
      <c r="P11" s="14">
        <v>148.4479</v>
      </c>
      <c r="Q11" s="13">
        <v>30.438800000000001</v>
      </c>
      <c r="R11" s="13" t="s">
        <v>5</v>
      </c>
      <c r="S11" s="13">
        <v>5.6756000000000002</v>
      </c>
      <c r="T11" s="13">
        <v>7.0900000000000005E-2</v>
      </c>
      <c r="U11" s="13">
        <v>3.0451999999999999</v>
      </c>
      <c r="V11" s="13">
        <v>0.38100000000000001</v>
      </c>
      <c r="W11" s="12">
        <v>0.43480000000000002</v>
      </c>
      <c r="X11" s="1"/>
    </row>
    <row r="12" spans="1:24" s="2" customFormat="1" ht="15" customHeight="1" x14ac:dyDescent="0.3">
      <c r="A12" s="44">
        <v>154</v>
      </c>
      <c r="B12" s="18" t="s">
        <v>14</v>
      </c>
      <c r="C12" s="20" t="s">
        <v>56</v>
      </c>
      <c r="D12" s="43">
        <v>1</v>
      </c>
      <c r="E12" s="15">
        <v>1767</v>
      </c>
      <c r="F12" s="13">
        <v>4.43</v>
      </c>
      <c r="G12" s="13">
        <v>5.03</v>
      </c>
      <c r="H12" s="17">
        <v>17.6376866437</v>
      </c>
      <c r="I12" s="16">
        <v>24.513325545699999</v>
      </c>
      <c r="J12" s="15">
        <v>499.53030000000001</v>
      </c>
      <c r="K12" s="13" t="s">
        <v>5</v>
      </c>
      <c r="L12" s="13">
        <v>6.7000000000000004E-2</v>
      </c>
      <c r="M12" s="13">
        <v>0.42649999999999999</v>
      </c>
      <c r="N12" s="13">
        <v>22.7255</v>
      </c>
      <c r="O12" s="14">
        <v>102.6733</v>
      </c>
      <c r="P12" s="14">
        <v>182.9562</v>
      </c>
      <c r="Q12" s="13">
        <v>26.894300000000001</v>
      </c>
      <c r="R12" s="13" t="s">
        <v>5</v>
      </c>
      <c r="S12" s="13">
        <v>8.7474000000000007</v>
      </c>
      <c r="T12" s="13">
        <v>0.17780000000000001</v>
      </c>
      <c r="U12" s="13">
        <v>1.9285000000000001</v>
      </c>
      <c r="V12" s="13">
        <v>0.21329999999999999</v>
      </c>
      <c r="W12" s="12">
        <v>0.42909999999999998</v>
      </c>
      <c r="X12" s="1"/>
    </row>
    <row r="13" spans="1:24" s="2" customFormat="1" ht="15" customHeight="1" x14ac:dyDescent="0.3">
      <c r="A13" s="44">
        <v>155</v>
      </c>
      <c r="B13" s="18" t="s">
        <v>13</v>
      </c>
      <c r="C13" s="20" t="s">
        <v>55</v>
      </c>
      <c r="D13" s="43">
        <v>1</v>
      </c>
      <c r="E13" s="15">
        <v>4780</v>
      </c>
      <c r="F13" s="13">
        <v>4.28</v>
      </c>
      <c r="G13" s="13">
        <v>4.88</v>
      </c>
      <c r="H13" s="17">
        <v>4.4670286150000003</v>
      </c>
      <c r="I13" s="16">
        <v>61.523136094199998</v>
      </c>
      <c r="J13" s="15">
        <v>219.55439999999999</v>
      </c>
      <c r="K13" s="13" t="s">
        <v>5</v>
      </c>
      <c r="L13" s="13">
        <v>0.14990000000000001</v>
      </c>
      <c r="M13" s="13">
        <v>1.0212000000000001</v>
      </c>
      <c r="N13" s="13">
        <v>53.651200000000003</v>
      </c>
      <c r="O13" s="14">
        <v>108.5968</v>
      </c>
      <c r="P13" s="14">
        <v>157.3203</v>
      </c>
      <c r="Q13" s="13">
        <v>50.691600000000001</v>
      </c>
      <c r="R13" s="13" t="s">
        <v>5</v>
      </c>
      <c r="S13" s="13">
        <v>14.0365</v>
      </c>
      <c r="T13" s="13">
        <v>0.61599999999999999</v>
      </c>
      <c r="U13" s="13">
        <v>3.3727</v>
      </c>
      <c r="V13" s="13">
        <v>0.9708</v>
      </c>
      <c r="W13" s="12">
        <v>0.89790000000000003</v>
      </c>
      <c r="X13" s="1"/>
    </row>
    <row r="14" spans="1:24" s="2" customFormat="1" ht="15" customHeight="1" x14ac:dyDescent="0.3">
      <c r="A14" s="44">
        <v>156</v>
      </c>
      <c r="B14" s="18" t="s">
        <v>12</v>
      </c>
      <c r="C14" s="20" t="s">
        <v>54</v>
      </c>
      <c r="D14" s="43">
        <v>1</v>
      </c>
      <c r="E14" s="15">
        <v>1216</v>
      </c>
      <c r="F14" s="13">
        <v>3.94</v>
      </c>
      <c r="G14" s="13">
        <v>4.54</v>
      </c>
      <c r="H14" s="17">
        <v>14.036108823799999</v>
      </c>
      <c r="I14" s="16">
        <v>20.182762509500002</v>
      </c>
      <c r="J14" s="15">
        <v>193.786</v>
      </c>
      <c r="K14" s="13" t="s">
        <v>5</v>
      </c>
      <c r="L14" s="13">
        <v>0.11310000000000001</v>
      </c>
      <c r="M14" s="13">
        <v>1.0586</v>
      </c>
      <c r="N14" s="13">
        <v>35.701900000000002</v>
      </c>
      <c r="O14" s="14">
        <v>106.65260000000001</v>
      </c>
      <c r="P14" s="14">
        <v>187.011</v>
      </c>
      <c r="Q14" s="13">
        <v>23.1769</v>
      </c>
      <c r="R14" s="13" t="s">
        <v>5</v>
      </c>
      <c r="S14" s="13">
        <v>7.3718000000000004</v>
      </c>
      <c r="T14" s="13">
        <v>0.873</v>
      </c>
      <c r="U14" s="13">
        <v>2.8306</v>
      </c>
      <c r="V14" s="13">
        <v>0.2303</v>
      </c>
      <c r="W14" s="12">
        <v>1.2558</v>
      </c>
      <c r="X14" s="1"/>
    </row>
    <row r="15" spans="1:24" s="2" customFormat="1" ht="15" customHeight="1" x14ac:dyDescent="0.3">
      <c r="A15" s="44">
        <v>157</v>
      </c>
      <c r="B15" s="18" t="s">
        <v>11</v>
      </c>
      <c r="C15" s="20" t="s">
        <v>53</v>
      </c>
      <c r="D15" s="43">
        <v>1</v>
      </c>
      <c r="E15" s="15">
        <v>688</v>
      </c>
      <c r="F15" s="13">
        <v>4.42</v>
      </c>
      <c r="G15" s="13">
        <v>5.0199999999999996</v>
      </c>
      <c r="H15" s="17">
        <v>46.2519216098</v>
      </c>
      <c r="I15" s="16">
        <v>14.7000455396</v>
      </c>
      <c r="J15" s="15">
        <v>626.79250000000002</v>
      </c>
      <c r="K15" s="13" t="s">
        <v>7</v>
      </c>
      <c r="L15" s="13">
        <v>4.6600000000000003E-2</v>
      </c>
      <c r="M15" s="13">
        <v>0.23849999999999999</v>
      </c>
      <c r="N15" s="13">
        <v>23.578600000000002</v>
      </c>
      <c r="O15" s="14">
        <v>93.272000000000006</v>
      </c>
      <c r="P15" s="14">
        <v>401.96910000000003</v>
      </c>
      <c r="Q15" s="13">
        <v>15.925599999999999</v>
      </c>
      <c r="R15" s="13" t="s">
        <v>7</v>
      </c>
      <c r="S15" s="13">
        <v>17.523599999999998</v>
      </c>
      <c r="T15" s="13">
        <v>1.3931</v>
      </c>
      <c r="U15" s="13">
        <v>9.4701000000000004</v>
      </c>
      <c r="V15" s="13" t="s">
        <v>10</v>
      </c>
      <c r="W15" s="12">
        <v>0.8952</v>
      </c>
      <c r="X15" s="1"/>
    </row>
    <row r="16" spans="1:24" s="2" customFormat="1" ht="15" customHeight="1" x14ac:dyDescent="0.3">
      <c r="A16" s="44">
        <v>158</v>
      </c>
      <c r="B16" s="18" t="s">
        <v>9</v>
      </c>
      <c r="C16" s="19" t="s">
        <v>52</v>
      </c>
      <c r="D16" s="43">
        <v>1</v>
      </c>
      <c r="E16" s="15">
        <v>745</v>
      </c>
      <c r="F16" s="13">
        <v>4.3099999999999996</v>
      </c>
      <c r="G16" s="13">
        <v>4.91</v>
      </c>
      <c r="H16" s="17">
        <v>49.891101251000002</v>
      </c>
      <c r="I16" s="16">
        <v>18.022527386299998</v>
      </c>
      <c r="J16" s="15">
        <v>871.68979999999999</v>
      </c>
      <c r="K16" s="13" t="s">
        <v>7</v>
      </c>
      <c r="L16" s="13">
        <v>0.18179999999999999</v>
      </c>
      <c r="M16" s="13">
        <v>0.78039999999999998</v>
      </c>
      <c r="N16" s="13">
        <v>38.258000000000003</v>
      </c>
      <c r="O16" s="14">
        <v>120.46639999999999</v>
      </c>
      <c r="P16" s="14">
        <v>508.69510000000002</v>
      </c>
      <c r="Q16" s="13">
        <v>23.136500000000002</v>
      </c>
      <c r="R16" s="13" t="s">
        <v>7</v>
      </c>
      <c r="S16" s="13">
        <v>19.5901</v>
      </c>
      <c r="T16" s="13">
        <v>1.4807999999999999</v>
      </c>
      <c r="U16" s="13">
        <v>9.0181000000000004</v>
      </c>
      <c r="V16" s="13" t="s">
        <v>5</v>
      </c>
      <c r="W16" s="12">
        <v>1.6919</v>
      </c>
      <c r="X16" s="1"/>
    </row>
    <row r="17" spans="1:24" s="2" customFormat="1" ht="15" customHeight="1" x14ac:dyDescent="0.3">
      <c r="A17" s="44">
        <v>159</v>
      </c>
      <c r="B17" s="18" t="s">
        <v>8</v>
      </c>
      <c r="C17" s="19" t="s">
        <v>51</v>
      </c>
      <c r="D17" s="43">
        <v>1</v>
      </c>
      <c r="E17" s="15">
        <v>546</v>
      </c>
      <c r="F17" s="13">
        <v>4.5199999999999996</v>
      </c>
      <c r="G17" s="13">
        <v>5.12</v>
      </c>
      <c r="H17" s="17">
        <v>62.164528789599999</v>
      </c>
      <c r="I17" s="16">
        <v>15.735456199</v>
      </c>
      <c r="J17" s="15">
        <v>1093.5284999999999</v>
      </c>
      <c r="K17" s="13" t="s">
        <v>7</v>
      </c>
      <c r="L17" s="13" t="s">
        <v>7</v>
      </c>
      <c r="M17" s="13">
        <v>0.2336</v>
      </c>
      <c r="N17" s="13">
        <v>18.3323</v>
      </c>
      <c r="O17" s="14">
        <v>120.4615</v>
      </c>
      <c r="P17" s="14">
        <v>463.38080000000002</v>
      </c>
      <c r="Q17" s="13">
        <v>7.9119000000000002</v>
      </c>
      <c r="R17" s="13" t="s">
        <v>7</v>
      </c>
      <c r="S17" s="13">
        <v>33.084899999999998</v>
      </c>
      <c r="T17" s="13">
        <v>0.89449999999999996</v>
      </c>
      <c r="U17" s="13">
        <v>9.9329999999999998</v>
      </c>
      <c r="V17" s="13">
        <v>3.6900000000000002E-2</v>
      </c>
      <c r="W17" s="12">
        <v>0.64080000000000004</v>
      </c>
      <c r="X17" s="1"/>
    </row>
    <row r="18" spans="1:24" s="2" customFormat="1" ht="15" customHeight="1" x14ac:dyDescent="0.3">
      <c r="A18" s="44">
        <v>160</v>
      </c>
      <c r="B18" s="18" t="s">
        <v>6</v>
      </c>
      <c r="C18" s="19" t="s">
        <v>50</v>
      </c>
      <c r="D18" s="43">
        <v>1</v>
      </c>
      <c r="E18" s="15">
        <v>435</v>
      </c>
      <c r="F18" s="13">
        <v>4.6399999999999997</v>
      </c>
      <c r="G18" s="13">
        <v>5.24</v>
      </c>
      <c r="H18" s="17">
        <v>67.302408773600007</v>
      </c>
      <c r="I18" s="16">
        <v>13.580449915299999</v>
      </c>
      <c r="J18" s="15">
        <v>1148.2769000000001</v>
      </c>
      <c r="K18" s="13" t="s">
        <v>5</v>
      </c>
      <c r="L18" s="13" t="s">
        <v>5</v>
      </c>
      <c r="M18" s="13">
        <v>0.38429999999999997</v>
      </c>
      <c r="N18" s="13">
        <v>31.017499999999998</v>
      </c>
      <c r="O18" s="14">
        <v>102.9866</v>
      </c>
      <c r="P18" s="14">
        <v>358.94569999999999</v>
      </c>
      <c r="Q18" s="13">
        <v>12.325900000000001</v>
      </c>
      <c r="R18" s="13" t="s">
        <v>5</v>
      </c>
      <c r="S18" s="13">
        <v>32.959699999999998</v>
      </c>
      <c r="T18" s="13">
        <v>0.7056</v>
      </c>
      <c r="U18" s="13">
        <v>14.881399999999999</v>
      </c>
      <c r="V18" s="13">
        <v>0.1303</v>
      </c>
      <c r="W18" s="12">
        <v>0.69389999999999996</v>
      </c>
      <c r="X18" s="1"/>
    </row>
    <row r="19" spans="1:24" s="2" customFormat="1" ht="15" customHeight="1" x14ac:dyDescent="0.2">
      <c r="A19" s="44">
        <v>161</v>
      </c>
      <c r="B19" s="18" t="s">
        <v>15</v>
      </c>
      <c r="C19" s="19" t="s">
        <v>57</v>
      </c>
      <c r="D19" s="43">
        <v>2</v>
      </c>
      <c r="E19" s="15">
        <v>339</v>
      </c>
      <c r="F19" s="13">
        <v>6.33</v>
      </c>
      <c r="G19" s="13">
        <v>6.93</v>
      </c>
      <c r="H19" s="17">
        <v>98.581904281999996</v>
      </c>
      <c r="I19" s="16">
        <v>9.7055507786999993</v>
      </c>
      <c r="J19" s="15">
        <v>1672.9052999999999</v>
      </c>
      <c r="K19" s="13" t="s">
        <v>5</v>
      </c>
      <c r="L19" s="13" t="s">
        <v>5</v>
      </c>
      <c r="M19" s="13">
        <v>0.3664</v>
      </c>
      <c r="N19" s="13">
        <v>12.058199999999999</v>
      </c>
      <c r="O19" s="14">
        <v>66.6935</v>
      </c>
      <c r="P19" s="14">
        <v>117.3396</v>
      </c>
      <c r="Q19" s="13">
        <v>24.1187</v>
      </c>
      <c r="R19" s="13" t="s">
        <v>5</v>
      </c>
      <c r="S19" s="13">
        <v>12.546799999999999</v>
      </c>
      <c r="T19" s="13">
        <v>0.1318</v>
      </c>
      <c r="U19" s="13">
        <v>2.4542999999999999</v>
      </c>
      <c r="V19" s="13">
        <v>0.1638</v>
      </c>
      <c r="W19" s="12">
        <v>0.53249999999999997</v>
      </c>
    </row>
    <row r="20" spans="1:24" s="2" customFormat="1" ht="15" customHeight="1" x14ac:dyDescent="0.2">
      <c r="A20" s="44">
        <v>162</v>
      </c>
      <c r="B20" s="18" t="s">
        <v>14</v>
      </c>
      <c r="C20" s="20" t="s">
        <v>56</v>
      </c>
      <c r="D20" s="43">
        <v>2</v>
      </c>
      <c r="E20" s="15">
        <v>1939</v>
      </c>
      <c r="F20" s="13">
        <v>4.25</v>
      </c>
      <c r="G20" s="13">
        <v>4.8499999999999996</v>
      </c>
      <c r="H20" s="17">
        <v>15.6866387463</v>
      </c>
      <c r="I20" s="16">
        <v>28.6779338891</v>
      </c>
      <c r="J20" s="15">
        <v>475.55410000000001</v>
      </c>
      <c r="K20" s="13" t="s">
        <v>5</v>
      </c>
      <c r="L20" s="13" t="s">
        <v>5</v>
      </c>
      <c r="M20" s="13">
        <v>0.42530000000000001</v>
      </c>
      <c r="N20" s="13">
        <v>15.1753</v>
      </c>
      <c r="O20" s="14">
        <v>109.9911</v>
      </c>
      <c r="P20" s="14">
        <v>216.66919999999999</v>
      </c>
      <c r="Q20" s="13">
        <v>3.8267000000000002</v>
      </c>
      <c r="R20" s="13" t="s">
        <v>5</v>
      </c>
      <c r="S20" s="13">
        <v>7.6425000000000001</v>
      </c>
      <c r="T20" s="13">
        <v>0.28079999999999999</v>
      </c>
      <c r="U20" s="13">
        <v>0.51990000000000003</v>
      </c>
      <c r="V20" s="13">
        <v>0.25140000000000001</v>
      </c>
      <c r="W20" s="12">
        <v>0.43490000000000001</v>
      </c>
    </row>
    <row r="21" spans="1:24" s="2" customFormat="1" ht="15" customHeight="1" x14ac:dyDescent="0.2">
      <c r="A21" s="44">
        <v>163</v>
      </c>
      <c r="B21" s="18" t="s">
        <v>13</v>
      </c>
      <c r="C21" s="20" t="s">
        <v>55</v>
      </c>
      <c r="D21" s="43">
        <v>2</v>
      </c>
      <c r="E21" s="15">
        <v>1860</v>
      </c>
      <c r="F21" s="13">
        <v>4.0999999999999996</v>
      </c>
      <c r="G21" s="13">
        <v>4.7</v>
      </c>
      <c r="H21" s="17">
        <v>11.637448515899999</v>
      </c>
      <c r="I21" s="16">
        <v>28.0802212965</v>
      </c>
      <c r="J21" s="15">
        <v>274.11279999999999</v>
      </c>
      <c r="K21" s="13" t="s">
        <v>66</v>
      </c>
      <c r="L21" s="13">
        <v>0.12720000000000001</v>
      </c>
      <c r="M21" s="13">
        <v>1.1128</v>
      </c>
      <c r="N21" s="13">
        <v>53.375700000000002</v>
      </c>
      <c r="O21" s="14">
        <v>107.0295</v>
      </c>
      <c r="P21" s="14">
        <v>191.10339999999999</v>
      </c>
      <c r="Q21" s="13">
        <v>44.268700000000003</v>
      </c>
      <c r="R21" s="13" t="s">
        <v>66</v>
      </c>
      <c r="S21" s="13">
        <v>6.9676999999999998</v>
      </c>
      <c r="T21" s="13">
        <v>0.68889999999999996</v>
      </c>
      <c r="U21" s="13">
        <v>2.4073000000000002</v>
      </c>
      <c r="V21" s="13">
        <v>1.6889000000000001</v>
      </c>
      <c r="W21" s="12">
        <v>0.85340000000000005</v>
      </c>
    </row>
    <row r="22" spans="1:24" s="2" customFormat="1" ht="15" customHeight="1" x14ac:dyDescent="0.2">
      <c r="A22" s="44">
        <v>164</v>
      </c>
      <c r="B22" s="18" t="s">
        <v>12</v>
      </c>
      <c r="C22" s="20" t="s">
        <v>54</v>
      </c>
      <c r="D22" s="43">
        <v>2</v>
      </c>
      <c r="E22" s="15">
        <v>1305</v>
      </c>
      <c r="F22" s="13">
        <v>3.92</v>
      </c>
      <c r="G22" s="13">
        <v>4.5199999999999996</v>
      </c>
      <c r="H22" s="17">
        <v>13.643916863499999</v>
      </c>
      <c r="I22" s="16">
        <v>21.736882126000001</v>
      </c>
      <c r="J22" s="15">
        <v>210.7047</v>
      </c>
      <c r="K22" s="13" t="s">
        <v>5</v>
      </c>
      <c r="L22" s="13">
        <v>8.8200000000000001E-2</v>
      </c>
      <c r="M22" s="13">
        <v>1.0926</v>
      </c>
      <c r="N22" s="13">
        <v>42.587499999999999</v>
      </c>
      <c r="O22" s="14">
        <v>103.6751</v>
      </c>
      <c r="P22" s="14">
        <v>191.26009999999999</v>
      </c>
      <c r="Q22" s="13">
        <v>27.9314</v>
      </c>
      <c r="R22" s="13" t="s">
        <v>5</v>
      </c>
      <c r="S22" s="13">
        <v>12.0913</v>
      </c>
      <c r="T22" s="13">
        <v>0.89359999999999995</v>
      </c>
      <c r="U22" s="13">
        <v>3.2563</v>
      </c>
      <c r="V22" s="13">
        <v>0.27900000000000003</v>
      </c>
      <c r="W22" s="12">
        <v>1.2311000000000001</v>
      </c>
    </row>
    <row r="23" spans="1:24" s="2" customFormat="1" ht="15" customHeight="1" x14ac:dyDescent="0.2">
      <c r="A23" s="44">
        <v>165</v>
      </c>
      <c r="B23" s="18" t="s">
        <v>11</v>
      </c>
      <c r="C23" s="20" t="s">
        <v>53</v>
      </c>
      <c r="D23" s="43">
        <v>2</v>
      </c>
      <c r="E23" s="15">
        <v>685</v>
      </c>
      <c r="F23" s="13">
        <v>4.4000000000000004</v>
      </c>
      <c r="G23" s="13">
        <v>5</v>
      </c>
      <c r="H23" s="17">
        <v>46.302750000400003</v>
      </c>
      <c r="I23" s="16">
        <v>14.7977782848</v>
      </c>
      <c r="J23" s="15">
        <v>630.44489999999996</v>
      </c>
      <c r="K23" s="13" t="s">
        <v>7</v>
      </c>
      <c r="L23" s="13" t="s">
        <v>7</v>
      </c>
      <c r="M23" s="13">
        <v>0.22189999999999999</v>
      </c>
      <c r="N23" s="13">
        <v>25.574200000000001</v>
      </c>
      <c r="O23" s="14">
        <v>96.264300000000006</v>
      </c>
      <c r="P23" s="14">
        <v>405.553</v>
      </c>
      <c r="Q23" s="13">
        <v>14.490500000000001</v>
      </c>
      <c r="R23" s="13" t="s">
        <v>7</v>
      </c>
      <c r="S23" s="13">
        <v>16.816199999999998</v>
      </c>
      <c r="T23" s="13">
        <v>1.3972</v>
      </c>
      <c r="U23" s="13">
        <v>9.7584999999999997</v>
      </c>
      <c r="V23" s="13">
        <v>5.2999999999999999E-2</v>
      </c>
      <c r="W23" s="12">
        <v>0.91679999999999995</v>
      </c>
    </row>
    <row r="24" spans="1:24" s="2" customFormat="1" ht="15" customHeight="1" x14ac:dyDescent="0.2">
      <c r="A24" s="44">
        <v>166</v>
      </c>
      <c r="B24" s="18" t="s">
        <v>9</v>
      </c>
      <c r="C24" s="19" t="s">
        <v>52</v>
      </c>
      <c r="D24" s="43">
        <v>2</v>
      </c>
      <c r="E24" s="15">
        <v>554</v>
      </c>
      <c r="F24" s="13">
        <v>4.42</v>
      </c>
      <c r="G24" s="13">
        <v>5.0199999999999996</v>
      </c>
      <c r="H24" s="17">
        <v>59.670149926900002</v>
      </c>
      <c r="I24" s="16">
        <v>15.7752532887</v>
      </c>
      <c r="J24" s="15">
        <v>907.82730000000004</v>
      </c>
      <c r="K24" s="13" t="s">
        <v>7</v>
      </c>
      <c r="L24" s="13">
        <v>0.23499999999999999</v>
      </c>
      <c r="M24" s="13">
        <v>0.89219999999999999</v>
      </c>
      <c r="N24" s="13">
        <v>51.279499999999999</v>
      </c>
      <c r="O24" s="14">
        <v>127.28270000000001</v>
      </c>
      <c r="P24" s="14">
        <v>534.85410000000002</v>
      </c>
      <c r="Q24" s="13">
        <v>30.011800000000001</v>
      </c>
      <c r="R24" s="13" t="s">
        <v>7</v>
      </c>
      <c r="S24" s="13">
        <v>20.814399999999999</v>
      </c>
      <c r="T24" s="13">
        <v>1.5295000000000001</v>
      </c>
      <c r="U24" s="13">
        <v>10.0494</v>
      </c>
      <c r="V24" s="13">
        <v>6.1199999999999997E-2</v>
      </c>
      <c r="W24" s="12">
        <v>1.7242</v>
      </c>
    </row>
    <row r="25" spans="1:24" s="2" customFormat="1" ht="15" customHeight="1" x14ac:dyDescent="0.2">
      <c r="A25" s="44">
        <v>167</v>
      </c>
      <c r="B25" s="18" t="s">
        <v>8</v>
      </c>
      <c r="C25" s="19" t="s">
        <v>51</v>
      </c>
      <c r="D25" s="43">
        <v>2</v>
      </c>
      <c r="E25" s="15">
        <v>419</v>
      </c>
      <c r="F25" s="13">
        <v>4.72</v>
      </c>
      <c r="G25" s="13">
        <v>5.32</v>
      </c>
      <c r="H25" s="17">
        <v>70.634561602999995</v>
      </c>
      <c r="I25" s="16">
        <v>13.903201255900001</v>
      </c>
      <c r="J25" s="15">
        <v>1111.6332</v>
      </c>
      <c r="K25" s="13" t="s">
        <v>7</v>
      </c>
      <c r="L25" s="13" t="s">
        <v>7</v>
      </c>
      <c r="M25" s="13">
        <v>0.23630000000000001</v>
      </c>
      <c r="N25" s="13">
        <v>16.707699999999999</v>
      </c>
      <c r="O25" s="14">
        <v>119.9841</v>
      </c>
      <c r="P25" s="14">
        <v>456.94709999999998</v>
      </c>
      <c r="Q25" s="13">
        <v>7.7843999999999998</v>
      </c>
      <c r="R25" s="13" t="s">
        <v>7</v>
      </c>
      <c r="S25" s="13">
        <v>33.753700000000002</v>
      </c>
      <c r="T25" s="13">
        <v>0.87</v>
      </c>
      <c r="U25" s="13">
        <v>10.335599999999999</v>
      </c>
      <c r="V25" s="13">
        <v>4.4900000000000002E-2</v>
      </c>
      <c r="W25" s="12">
        <v>0.61470000000000002</v>
      </c>
    </row>
    <row r="26" spans="1:24" s="2" customFormat="1" ht="15" customHeight="1" x14ac:dyDescent="0.2">
      <c r="A26" s="42">
        <v>168</v>
      </c>
      <c r="B26" s="69" t="s">
        <v>6</v>
      </c>
      <c r="C26" s="41" t="s">
        <v>50</v>
      </c>
      <c r="D26" s="40">
        <v>2</v>
      </c>
      <c r="E26" s="66">
        <v>397</v>
      </c>
      <c r="F26" s="64">
        <v>4.68</v>
      </c>
      <c r="G26" s="64">
        <v>5.28</v>
      </c>
      <c r="H26" s="68">
        <v>70.022319242799995</v>
      </c>
      <c r="I26" s="67">
        <v>13.2114022832</v>
      </c>
      <c r="J26" s="66">
        <v>1180.9139</v>
      </c>
      <c r="K26" s="64" t="s">
        <v>5</v>
      </c>
      <c r="L26" s="64" t="s">
        <v>5</v>
      </c>
      <c r="M26" s="64">
        <v>0.29360000000000003</v>
      </c>
      <c r="N26" s="64">
        <v>28.898</v>
      </c>
      <c r="O26" s="65">
        <v>98.7423</v>
      </c>
      <c r="P26" s="65">
        <v>356.6191</v>
      </c>
      <c r="Q26" s="64">
        <v>13.202199999999999</v>
      </c>
      <c r="R26" s="64" t="s">
        <v>5</v>
      </c>
      <c r="S26" s="64">
        <v>27.910399999999999</v>
      </c>
      <c r="T26" s="64">
        <v>0.67569999999999997</v>
      </c>
      <c r="U26" s="64">
        <v>13.6958</v>
      </c>
      <c r="V26" s="64">
        <v>0.15509999999999999</v>
      </c>
      <c r="W26" s="63">
        <v>0.49759999999999999</v>
      </c>
    </row>
    <row r="27" spans="1:24" s="2" customFormat="1" ht="12.75" x14ac:dyDescent="0.2">
      <c r="A27" s="62"/>
      <c r="B27" s="56"/>
      <c r="C27" s="56"/>
      <c r="D27" s="56"/>
      <c r="E27" s="56"/>
      <c r="F27" s="56"/>
      <c r="G27" s="56"/>
      <c r="H27" s="56"/>
      <c r="I27" s="56"/>
    </row>
    <row r="28" spans="1:24" s="2" customFormat="1" ht="24" x14ac:dyDescent="0.2">
      <c r="A28" s="56"/>
      <c r="B28" s="56"/>
      <c r="C28" s="56"/>
      <c r="D28" s="56"/>
      <c r="E28" s="59" t="s">
        <v>65</v>
      </c>
      <c r="F28" s="58"/>
      <c r="G28" s="58"/>
      <c r="H28" s="58"/>
      <c r="I28" s="58"/>
      <c r="J28" s="61"/>
      <c r="K28" s="57"/>
      <c r="M28" s="60" t="s">
        <v>64</v>
      </c>
      <c r="O28" s="26" t="s">
        <v>63</v>
      </c>
      <c r="Q28" s="59" t="s">
        <v>62</v>
      </c>
      <c r="R28" s="58"/>
      <c r="S28" s="57"/>
    </row>
    <row r="29" spans="1:24" x14ac:dyDescent="0.3">
      <c r="A29" s="56"/>
      <c r="B29" s="55"/>
      <c r="C29" s="55"/>
      <c r="D29" s="55"/>
      <c r="E29" s="51"/>
      <c r="F29" s="50"/>
      <c r="G29" s="50"/>
      <c r="H29" s="50"/>
      <c r="I29" s="50"/>
      <c r="J29" s="54"/>
      <c r="K29" s="49"/>
      <c r="M29" s="53"/>
      <c r="O29" s="52" t="s">
        <v>61</v>
      </c>
      <c r="Q29" s="51"/>
      <c r="R29" s="50"/>
      <c r="S29" s="49"/>
    </row>
    <row r="30" spans="1:24" ht="24" x14ac:dyDescent="0.3">
      <c r="A30" s="48" t="s">
        <v>60</v>
      </c>
      <c r="B30" s="47" t="s">
        <v>46</v>
      </c>
      <c r="C30" s="31" t="s">
        <v>59</v>
      </c>
      <c r="D30" s="46" t="s">
        <v>58</v>
      </c>
      <c r="E30" s="24" t="s">
        <v>26</v>
      </c>
      <c r="F30" s="23" t="s">
        <v>25</v>
      </c>
      <c r="G30" s="23" t="s">
        <v>24</v>
      </c>
      <c r="H30" s="23" t="s">
        <v>23</v>
      </c>
      <c r="I30" s="23" t="s">
        <v>22</v>
      </c>
      <c r="J30" s="23" t="s">
        <v>21</v>
      </c>
      <c r="K30" s="22" t="s">
        <v>17</v>
      </c>
      <c r="M30" s="26" t="s">
        <v>20</v>
      </c>
      <c r="O30" s="25" t="s">
        <v>19</v>
      </c>
      <c r="Q30" s="24" t="s">
        <v>18</v>
      </c>
      <c r="R30" s="23" t="s">
        <v>17</v>
      </c>
      <c r="S30" s="22" t="s">
        <v>16</v>
      </c>
    </row>
    <row r="31" spans="1:24" x14ac:dyDescent="0.3">
      <c r="A31" s="44">
        <v>153</v>
      </c>
      <c r="B31" s="43" t="s">
        <v>15</v>
      </c>
      <c r="C31" s="19" t="s">
        <v>57</v>
      </c>
      <c r="D31" s="43">
        <v>1</v>
      </c>
      <c r="E31" s="11">
        <v>3.972</v>
      </c>
      <c r="F31" s="10" t="s">
        <v>4</v>
      </c>
      <c r="G31" s="10">
        <v>0.98299999999999998</v>
      </c>
      <c r="H31" s="10" t="s">
        <v>2</v>
      </c>
      <c r="I31" s="10">
        <v>10.464</v>
      </c>
      <c r="J31" s="10" t="s">
        <v>0</v>
      </c>
      <c r="K31" s="7">
        <v>81.2</v>
      </c>
      <c r="M31" s="21">
        <v>14.694225284290862</v>
      </c>
      <c r="O31" s="5">
        <v>0.13</v>
      </c>
      <c r="Q31" s="9">
        <v>0.95789999999999997</v>
      </c>
      <c r="R31" s="8">
        <v>0.54690000000000005</v>
      </c>
      <c r="S31" s="7">
        <v>5.4699999999999999E-2</v>
      </c>
    </row>
    <row r="32" spans="1:24" x14ac:dyDescent="0.3">
      <c r="A32" s="44">
        <v>154</v>
      </c>
      <c r="B32" s="43" t="s">
        <v>14</v>
      </c>
      <c r="C32" s="20" t="s">
        <v>56</v>
      </c>
      <c r="D32" s="43">
        <v>1</v>
      </c>
      <c r="E32" s="11">
        <v>1.5680000000000001</v>
      </c>
      <c r="F32" s="10" t="s">
        <v>4</v>
      </c>
      <c r="G32" s="10" t="s">
        <v>3</v>
      </c>
      <c r="H32" s="10" t="s">
        <v>2</v>
      </c>
      <c r="I32" s="10">
        <v>20.66</v>
      </c>
      <c r="J32" s="10" t="s">
        <v>0</v>
      </c>
      <c r="K32" s="7">
        <v>21.4</v>
      </c>
      <c r="M32" s="6">
        <v>21.417197452229306</v>
      </c>
      <c r="O32" s="5">
        <v>0.04</v>
      </c>
      <c r="Q32" s="9">
        <v>0.2014</v>
      </c>
      <c r="R32" s="8">
        <v>9.5899999999999999E-2</v>
      </c>
      <c r="S32" s="7">
        <v>2.18E-2</v>
      </c>
    </row>
    <row r="33" spans="1:23" x14ac:dyDescent="0.3">
      <c r="A33" s="44">
        <v>155</v>
      </c>
      <c r="B33" s="43" t="s">
        <v>13</v>
      </c>
      <c r="C33" s="20" t="s">
        <v>55</v>
      </c>
      <c r="D33" s="43">
        <v>1</v>
      </c>
      <c r="E33" s="11">
        <v>1.6439999999999999</v>
      </c>
      <c r="F33" s="10" t="s">
        <v>4</v>
      </c>
      <c r="G33" s="10" t="s">
        <v>3</v>
      </c>
      <c r="H33" s="10" t="s">
        <v>2</v>
      </c>
      <c r="I33" s="10">
        <v>5.2960000000000003</v>
      </c>
      <c r="J33" s="10" t="s">
        <v>0</v>
      </c>
      <c r="K33" s="7">
        <v>16.96</v>
      </c>
      <c r="M33" s="6">
        <v>29.790136411332625</v>
      </c>
      <c r="O33" s="5">
        <v>0.02</v>
      </c>
      <c r="Q33" s="9">
        <v>0.14360000000000001</v>
      </c>
      <c r="R33" s="8">
        <v>0.1024</v>
      </c>
      <c r="S33" s="7">
        <v>1.8800000000000001E-2</v>
      </c>
    </row>
    <row r="34" spans="1:23" x14ac:dyDescent="0.3">
      <c r="A34" s="44">
        <v>156</v>
      </c>
      <c r="B34" s="43" t="s">
        <v>12</v>
      </c>
      <c r="C34" s="20" t="s">
        <v>54</v>
      </c>
      <c r="D34" s="43">
        <v>1</v>
      </c>
      <c r="E34" s="11">
        <v>1.6439999999999999</v>
      </c>
      <c r="F34" s="10" t="s">
        <v>4</v>
      </c>
      <c r="G34" s="10" t="s">
        <v>3</v>
      </c>
      <c r="H34" s="10" t="s">
        <v>2</v>
      </c>
      <c r="I34" s="10">
        <v>10.5</v>
      </c>
      <c r="J34" s="10" t="s">
        <v>0</v>
      </c>
      <c r="K34" s="7">
        <v>15.12</v>
      </c>
      <c r="M34" s="6">
        <v>17.950370609087987</v>
      </c>
      <c r="O34" s="5">
        <v>0.03</v>
      </c>
      <c r="Q34" s="9">
        <v>0.1113</v>
      </c>
      <c r="R34" s="8">
        <v>4.4499999999999998E-2</v>
      </c>
      <c r="S34" s="7">
        <v>4.8800000000000003E-2</v>
      </c>
    </row>
    <row r="35" spans="1:23" x14ac:dyDescent="0.3">
      <c r="A35" s="44">
        <v>157</v>
      </c>
      <c r="B35" s="43" t="s">
        <v>11</v>
      </c>
      <c r="C35" s="20" t="s">
        <v>53</v>
      </c>
      <c r="D35" s="43">
        <v>1</v>
      </c>
      <c r="E35" s="11">
        <v>1.1559999999999999</v>
      </c>
      <c r="F35" s="10" t="s">
        <v>4</v>
      </c>
      <c r="G35" s="10" t="s">
        <v>3</v>
      </c>
      <c r="H35" s="10" t="s">
        <v>2</v>
      </c>
      <c r="I35" s="10" t="s">
        <v>1</v>
      </c>
      <c r="J35" s="10" t="s">
        <v>0</v>
      </c>
      <c r="K35" s="7">
        <v>16.760000000000002</v>
      </c>
      <c r="M35" s="6">
        <v>11.976876730174238</v>
      </c>
      <c r="O35" s="5">
        <v>0.02</v>
      </c>
      <c r="Q35" s="9">
        <v>7.0199999999999999E-2</v>
      </c>
      <c r="R35" s="8">
        <v>3.5299999999999998E-2</v>
      </c>
      <c r="S35" s="7">
        <v>3.5400000000000001E-2</v>
      </c>
    </row>
    <row r="36" spans="1:23" x14ac:dyDescent="0.3">
      <c r="A36" s="44">
        <v>158</v>
      </c>
      <c r="B36" s="43" t="s">
        <v>9</v>
      </c>
      <c r="C36" s="19" t="s">
        <v>52</v>
      </c>
      <c r="D36" s="43">
        <v>1</v>
      </c>
      <c r="E36" s="11">
        <v>3.6320000000000001</v>
      </c>
      <c r="F36" s="10" t="s">
        <v>4</v>
      </c>
      <c r="G36" s="10" t="s">
        <v>3</v>
      </c>
      <c r="H36" s="10" t="s">
        <v>2</v>
      </c>
      <c r="I36" s="10" t="s">
        <v>1</v>
      </c>
      <c r="J36" s="10" t="s">
        <v>0</v>
      </c>
      <c r="K36" s="7">
        <v>42.4</v>
      </c>
      <c r="M36" s="6">
        <v>10.709085293209201</v>
      </c>
      <c r="O36" s="5">
        <v>0.02</v>
      </c>
      <c r="Q36" s="9">
        <v>7.7899999999999997E-2</v>
      </c>
      <c r="R36" s="8">
        <v>4.5199999999999997E-2</v>
      </c>
      <c r="S36" s="7">
        <v>5.5599999999999997E-2</v>
      </c>
    </row>
    <row r="37" spans="1:23" x14ac:dyDescent="0.3">
      <c r="A37" s="44">
        <v>159</v>
      </c>
      <c r="B37" s="43" t="s">
        <v>8</v>
      </c>
      <c r="C37" s="19" t="s">
        <v>51</v>
      </c>
      <c r="D37" s="43">
        <v>1</v>
      </c>
      <c r="E37" s="11">
        <v>2.5720000000000001</v>
      </c>
      <c r="F37" s="10" t="s">
        <v>4</v>
      </c>
      <c r="G37" s="10" t="s">
        <v>3</v>
      </c>
      <c r="H37" s="10" t="s">
        <v>2</v>
      </c>
      <c r="I37" s="10" t="s">
        <v>1</v>
      </c>
      <c r="J37" s="10" t="s">
        <v>0</v>
      </c>
      <c r="K37" s="7">
        <v>38.04</v>
      </c>
      <c r="M37" s="6">
        <v>9.3109177019018592</v>
      </c>
      <c r="O37" s="5">
        <v>0.15</v>
      </c>
      <c r="Q37" s="9">
        <v>8.6900000000000005E-2</v>
      </c>
      <c r="R37" s="8">
        <v>3.5799999999999998E-2</v>
      </c>
      <c r="S37" s="7">
        <v>4.3200000000000002E-2</v>
      </c>
    </row>
    <row r="38" spans="1:23" x14ac:dyDescent="0.3">
      <c r="A38" s="44">
        <v>160</v>
      </c>
      <c r="B38" s="43" t="s">
        <v>6</v>
      </c>
      <c r="C38" s="19" t="s">
        <v>50</v>
      </c>
      <c r="D38" s="43">
        <v>1</v>
      </c>
      <c r="E38" s="11">
        <v>2.2879999999999998</v>
      </c>
      <c r="F38" s="10" t="s">
        <v>4</v>
      </c>
      <c r="G38" s="10" t="s">
        <v>3</v>
      </c>
      <c r="H38" s="10" t="s">
        <v>2</v>
      </c>
      <c r="I38" s="10" t="s">
        <v>1</v>
      </c>
      <c r="J38" s="10" t="s">
        <v>0</v>
      </c>
      <c r="K38" s="7">
        <v>31.08</v>
      </c>
      <c r="M38" s="6">
        <v>16.542613389048487</v>
      </c>
      <c r="O38" s="5">
        <v>0.17</v>
      </c>
      <c r="Q38" s="9">
        <v>0.10059999999999999</v>
      </c>
      <c r="R38" s="8">
        <v>3.56E-2</v>
      </c>
      <c r="S38" s="7">
        <v>3.4000000000000002E-2</v>
      </c>
    </row>
    <row r="39" spans="1:23" x14ac:dyDescent="0.3">
      <c r="A39" s="44">
        <v>161</v>
      </c>
      <c r="B39" s="43" t="s">
        <v>15</v>
      </c>
      <c r="C39" s="19" t="s">
        <v>57</v>
      </c>
      <c r="D39" s="43">
        <v>2</v>
      </c>
      <c r="E39" s="11">
        <v>4.556</v>
      </c>
      <c r="F39" s="10" t="s">
        <v>4</v>
      </c>
      <c r="G39" s="10" t="s">
        <v>3</v>
      </c>
      <c r="H39" s="10" t="s">
        <v>2</v>
      </c>
      <c r="I39" s="10">
        <v>8.82</v>
      </c>
      <c r="J39" s="10" t="s">
        <v>0</v>
      </c>
      <c r="K39" s="45">
        <v>107.2</v>
      </c>
      <c r="M39" s="6">
        <v>15.46697790069266</v>
      </c>
      <c r="O39" s="5">
        <v>0.09</v>
      </c>
      <c r="Q39" s="9">
        <v>0.63790000000000002</v>
      </c>
      <c r="R39" s="8">
        <v>0.47310000000000002</v>
      </c>
      <c r="S39" s="7">
        <v>7.5399999999999995E-2</v>
      </c>
    </row>
    <row r="40" spans="1:23" x14ac:dyDescent="0.3">
      <c r="A40" s="44">
        <v>162</v>
      </c>
      <c r="B40" s="43" t="s">
        <v>14</v>
      </c>
      <c r="C40" s="20" t="s">
        <v>56</v>
      </c>
      <c r="D40" s="43">
        <v>2</v>
      </c>
      <c r="E40" s="11">
        <v>1.696</v>
      </c>
      <c r="F40" s="10" t="s">
        <v>4</v>
      </c>
      <c r="G40" s="10" t="s">
        <v>3</v>
      </c>
      <c r="H40" s="10" t="s">
        <v>2</v>
      </c>
      <c r="I40" s="10">
        <v>18.04</v>
      </c>
      <c r="J40" s="10" t="s">
        <v>0</v>
      </c>
      <c r="K40" s="7">
        <v>26.04</v>
      </c>
      <c r="M40" s="6">
        <v>22.594745184687063</v>
      </c>
      <c r="O40" s="5">
        <v>0.03</v>
      </c>
      <c r="Q40" s="9">
        <v>0.26869999999999999</v>
      </c>
      <c r="R40" s="8">
        <v>0.11269999999999999</v>
      </c>
      <c r="S40" s="7">
        <v>4.3200000000000002E-2</v>
      </c>
    </row>
    <row r="41" spans="1:23" x14ac:dyDescent="0.3">
      <c r="A41" s="44">
        <v>163</v>
      </c>
      <c r="B41" s="43" t="s">
        <v>13</v>
      </c>
      <c r="C41" s="20" t="s">
        <v>55</v>
      </c>
      <c r="D41" s="43">
        <v>2</v>
      </c>
      <c r="E41" s="11">
        <v>1.456</v>
      </c>
      <c r="F41" s="10" t="s">
        <v>4</v>
      </c>
      <c r="G41" s="10" t="s">
        <v>3</v>
      </c>
      <c r="H41" s="10" t="s">
        <v>2</v>
      </c>
      <c r="I41" s="10">
        <v>6.3120000000000003</v>
      </c>
      <c r="J41" s="10" t="s">
        <v>0</v>
      </c>
      <c r="K41" s="7">
        <v>21.08</v>
      </c>
      <c r="M41" s="6">
        <v>30.001760873393202</v>
      </c>
      <c r="O41" s="5">
        <v>0.02</v>
      </c>
      <c r="Q41" s="9">
        <v>0.1416</v>
      </c>
      <c r="R41" s="8">
        <v>0.1166</v>
      </c>
      <c r="S41" s="7">
        <v>5.0299999999999997E-2</v>
      </c>
    </row>
    <row r="42" spans="1:23" x14ac:dyDescent="0.3">
      <c r="A42" s="44">
        <v>164</v>
      </c>
      <c r="B42" s="43" t="s">
        <v>12</v>
      </c>
      <c r="C42" s="20" t="s">
        <v>54</v>
      </c>
      <c r="D42" s="43">
        <v>2</v>
      </c>
      <c r="E42" s="11">
        <v>1.012</v>
      </c>
      <c r="F42" s="10" t="s">
        <v>4</v>
      </c>
      <c r="G42" s="10" t="s">
        <v>3</v>
      </c>
      <c r="H42" s="10" t="s">
        <v>2</v>
      </c>
      <c r="I42" s="10">
        <v>13.672000000000001</v>
      </c>
      <c r="J42" s="10" t="s">
        <v>0</v>
      </c>
      <c r="K42" s="7">
        <v>16.04</v>
      </c>
      <c r="M42" s="6">
        <v>19.550511365457986</v>
      </c>
      <c r="O42" s="5">
        <v>0.03</v>
      </c>
      <c r="Q42" s="9">
        <v>9.9400000000000002E-2</v>
      </c>
      <c r="R42" s="8">
        <v>6.6400000000000001E-2</v>
      </c>
      <c r="S42" s="7">
        <v>4.2200000000000001E-2</v>
      </c>
    </row>
    <row r="43" spans="1:23" x14ac:dyDescent="0.3">
      <c r="A43" s="44">
        <v>165</v>
      </c>
      <c r="B43" s="43" t="s">
        <v>11</v>
      </c>
      <c r="C43" s="20" t="s">
        <v>53</v>
      </c>
      <c r="D43" s="43">
        <v>2</v>
      </c>
      <c r="E43" s="11">
        <v>1.1040000000000001</v>
      </c>
      <c r="F43" s="10" t="s">
        <v>4</v>
      </c>
      <c r="G43" s="10" t="s">
        <v>3</v>
      </c>
      <c r="H43" s="10" t="s">
        <v>2</v>
      </c>
      <c r="I43" s="10" t="s">
        <v>1</v>
      </c>
      <c r="J43" s="10" t="s">
        <v>0</v>
      </c>
      <c r="K43" s="7">
        <v>21.68</v>
      </c>
      <c r="M43" s="6">
        <v>11.597441810703508</v>
      </c>
      <c r="O43" s="5">
        <v>0.02</v>
      </c>
      <c r="Q43" s="9">
        <v>0.1242</v>
      </c>
      <c r="R43" s="8">
        <v>3.27E-2</v>
      </c>
      <c r="S43" s="7">
        <v>3.3700000000000001E-2</v>
      </c>
    </row>
    <row r="44" spans="1:23" x14ac:dyDescent="0.3">
      <c r="A44" s="44">
        <v>166</v>
      </c>
      <c r="B44" s="43" t="s">
        <v>9</v>
      </c>
      <c r="C44" s="19" t="s">
        <v>52</v>
      </c>
      <c r="D44" s="43">
        <v>2</v>
      </c>
      <c r="E44" s="11">
        <v>2.516</v>
      </c>
      <c r="F44" s="10" t="s">
        <v>4</v>
      </c>
      <c r="G44" s="10" t="s">
        <v>3</v>
      </c>
      <c r="H44" s="10" t="s">
        <v>2</v>
      </c>
      <c r="I44" s="10" t="s">
        <v>1</v>
      </c>
      <c r="J44" s="10" t="s">
        <v>0</v>
      </c>
      <c r="K44" s="7">
        <v>41.2</v>
      </c>
      <c r="M44" s="6">
        <v>10.826580226904374</v>
      </c>
      <c r="O44" s="5">
        <v>0.02</v>
      </c>
      <c r="Q44" s="9">
        <v>8.3099999999999993E-2</v>
      </c>
      <c r="R44" s="8">
        <v>4.0899999999999999E-2</v>
      </c>
      <c r="S44" s="7">
        <v>3.8600000000000002E-2</v>
      </c>
    </row>
    <row r="45" spans="1:23" x14ac:dyDescent="0.3">
      <c r="A45" s="44">
        <v>167</v>
      </c>
      <c r="B45" s="43" t="s">
        <v>8</v>
      </c>
      <c r="C45" s="19" t="s">
        <v>51</v>
      </c>
      <c r="D45" s="43">
        <v>2</v>
      </c>
      <c r="E45" s="11">
        <v>4.1440000000000001</v>
      </c>
      <c r="F45" s="10" t="s">
        <v>4</v>
      </c>
      <c r="G45" s="10" t="s">
        <v>3</v>
      </c>
      <c r="H45" s="10" t="s">
        <v>2</v>
      </c>
      <c r="I45" s="10" t="s">
        <v>1</v>
      </c>
      <c r="J45" s="10" t="s">
        <v>0</v>
      </c>
      <c r="K45" s="7">
        <v>37.4</v>
      </c>
      <c r="M45" s="6">
        <v>9.3173161441546934</v>
      </c>
      <c r="O45" s="5">
        <v>0.01</v>
      </c>
      <c r="Q45" s="9">
        <v>7.6100000000000001E-2</v>
      </c>
      <c r="R45" s="8">
        <v>3.5000000000000003E-2</v>
      </c>
      <c r="S45" s="7">
        <v>3.4700000000000002E-2</v>
      </c>
    </row>
    <row r="46" spans="1:23" x14ac:dyDescent="0.3">
      <c r="A46" s="42">
        <v>168</v>
      </c>
      <c r="B46" s="40" t="s">
        <v>6</v>
      </c>
      <c r="C46" s="41" t="s">
        <v>50</v>
      </c>
      <c r="D46" s="40">
        <v>2</v>
      </c>
      <c r="E46" s="39">
        <v>2.052</v>
      </c>
      <c r="F46" s="38" t="s">
        <v>4</v>
      </c>
      <c r="G46" s="38" t="s">
        <v>3</v>
      </c>
      <c r="H46" s="38" t="s">
        <v>2</v>
      </c>
      <c r="I46" s="38" t="s">
        <v>1</v>
      </c>
      <c r="J46" s="38" t="s">
        <v>0</v>
      </c>
      <c r="K46" s="35">
        <v>46</v>
      </c>
      <c r="M46" s="4">
        <v>16.288522203348702</v>
      </c>
      <c r="O46" s="3">
        <v>0.02</v>
      </c>
      <c r="Q46" s="37">
        <v>4.8000000000000001E-2</v>
      </c>
      <c r="R46" s="36">
        <v>4.8000000000000001E-2</v>
      </c>
      <c r="S46" s="35">
        <v>3.73E-2</v>
      </c>
    </row>
    <row r="47" spans="1:23" x14ac:dyDescent="0.3">
      <c r="E47" s="34"/>
      <c r="F47" s="34"/>
      <c r="G47" s="34"/>
      <c r="H47" s="34"/>
      <c r="I47" s="34"/>
      <c r="J47" s="34"/>
      <c r="K47" s="34"/>
      <c r="L47" s="34"/>
    </row>
    <row r="48" spans="1:23" x14ac:dyDescent="0.3">
      <c r="A48" s="33" t="s">
        <v>49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35" x14ac:dyDescent="0.3">
      <c r="A49" s="33" t="s">
        <v>48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spans="1:35" x14ac:dyDescent="0.3">
      <c r="A50" s="32" t="s">
        <v>47</v>
      </c>
    </row>
    <row r="53" spans="1:35" ht="47.25" x14ac:dyDescent="0.3">
      <c r="C53" s="31"/>
      <c r="D53" s="30" t="s">
        <v>46</v>
      </c>
      <c r="E53" s="28" t="s">
        <v>45</v>
      </c>
      <c r="F53" s="28" t="s">
        <v>44</v>
      </c>
      <c r="G53" s="28" t="s">
        <v>43</v>
      </c>
      <c r="H53" s="29" t="s">
        <v>42</v>
      </c>
      <c r="I53" s="29" t="s">
        <v>41</v>
      </c>
      <c r="J53" s="29" t="s">
        <v>40</v>
      </c>
      <c r="K53" s="28" t="s">
        <v>39</v>
      </c>
      <c r="L53" s="28" t="s">
        <v>38</v>
      </c>
      <c r="M53" s="28" t="s">
        <v>37</v>
      </c>
      <c r="N53" s="28" t="s">
        <v>36</v>
      </c>
      <c r="O53" s="28" t="s">
        <v>35</v>
      </c>
      <c r="P53" s="28" t="s">
        <v>34</v>
      </c>
      <c r="Q53" s="28" t="s">
        <v>33</v>
      </c>
      <c r="R53" s="28" t="s">
        <v>32</v>
      </c>
      <c r="S53" s="28" t="s">
        <v>31</v>
      </c>
      <c r="T53" s="28" t="s">
        <v>30</v>
      </c>
      <c r="U53" s="28" t="s">
        <v>29</v>
      </c>
      <c r="V53" s="28" t="s">
        <v>28</v>
      </c>
      <c r="W53" s="27" t="s">
        <v>27</v>
      </c>
      <c r="X53" s="24" t="s">
        <v>26</v>
      </c>
      <c r="Y53" s="23" t="s">
        <v>25</v>
      </c>
      <c r="Z53" s="23" t="s">
        <v>24</v>
      </c>
      <c r="AA53" s="23" t="s">
        <v>23</v>
      </c>
      <c r="AB53" s="23" t="s">
        <v>22</v>
      </c>
      <c r="AC53" s="23" t="s">
        <v>21</v>
      </c>
      <c r="AD53" s="22" t="s">
        <v>17</v>
      </c>
      <c r="AE53" s="26" t="s">
        <v>20</v>
      </c>
      <c r="AF53" s="25" t="s">
        <v>19</v>
      </c>
      <c r="AG53" s="24" t="s">
        <v>18</v>
      </c>
      <c r="AH53" s="23" t="s">
        <v>17</v>
      </c>
      <c r="AI53" s="22" t="s">
        <v>16</v>
      </c>
    </row>
    <row r="54" spans="1:35" ht="25.5" x14ac:dyDescent="0.3">
      <c r="C54" s="19"/>
      <c r="D54" s="18" t="s">
        <v>15</v>
      </c>
      <c r="E54" s="15">
        <v>338</v>
      </c>
      <c r="F54" s="13">
        <v>6.63</v>
      </c>
      <c r="G54" s="13">
        <v>7.23</v>
      </c>
      <c r="H54" s="17">
        <v>100</v>
      </c>
      <c r="I54" s="16">
        <v>12.2697249448</v>
      </c>
      <c r="J54" s="15">
        <v>2168.3638000000001</v>
      </c>
      <c r="K54" s="13" t="s">
        <v>5</v>
      </c>
      <c r="L54" s="13" t="s">
        <v>5</v>
      </c>
      <c r="M54" s="13">
        <v>0.2878</v>
      </c>
      <c r="N54" s="13">
        <v>11.0275</v>
      </c>
      <c r="O54" s="14">
        <v>64.803799999999995</v>
      </c>
      <c r="P54" s="14">
        <v>148.4479</v>
      </c>
      <c r="Q54" s="13">
        <v>30.438800000000001</v>
      </c>
      <c r="R54" s="13" t="s">
        <v>5</v>
      </c>
      <c r="S54" s="13">
        <v>5.6756000000000002</v>
      </c>
      <c r="T54" s="13">
        <v>7.0900000000000005E-2</v>
      </c>
      <c r="U54" s="13">
        <v>3.0451999999999999</v>
      </c>
      <c r="V54" s="13">
        <v>0.38100000000000001</v>
      </c>
      <c r="W54" s="12">
        <v>0.43480000000000002</v>
      </c>
      <c r="X54" s="11">
        <v>3.972</v>
      </c>
      <c r="Y54" s="10" t="s">
        <v>4</v>
      </c>
      <c r="Z54" s="10">
        <v>0.98299999999999998</v>
      </c>
      <c r="AA54" s="10" t="s">
        <v>2</v>
      </c>
      <c r="AB54" s="10">
        <v>10.464</v>
      </c>
      <c r="AC54" s="10" t="s">
        <v>0</v>
      </c>
      <c r="AD54" s="7">
        <v>81.2</v>
      </c>
      <c r="AE54" s="21">
        <v>14.694225284290862</v>
      </c>
      <c r="AF54" s="5">
        <v>0.13</v>
      </c>
      <c r="AG54" s="9">
        <v>0.95789999999999997</v>
      </c>
      <c r="AH54" s="8">
        <v>0.54690000000000005</v>
      </c>
      <c r="AI54" s="7">
        <v>5.4699999999999999E-2</v>
      </c>
    </row>
    <row r="55" spans="1:35" ht="25.5" x14ac:dyDescent="0.3">
      <c r="C55" s="20"/>
      <c r="D55" s="18" t="s">
        <v>14</v>
      </c>
      <c r="E55" s="15">
        <v>1767</v>
      </c>
      <c r="F55" s="13">
        <v>4.43</v>
      </c>
      <c r="G55" s="13">
        <v>5.03</v>
      </c>
      <c r="H55" s="17">
        <v>17.6376866437</v>
      </c>
      <c r="I55" s="16">
        <v>24.513325545699999</v>
      </c>
      <c r="J55" s="15">
        <v>499.53030000000001</v>
      </c>
      <c r="K55" s="13" t="s">
        <v>5</v>
      </c>
      <c r="L55" s="13">
        <v>6.7000000000000004E-2</v>
      </c>
      <c r="M55" s="13">
        <v>0.42649999999999999</v>
      </c>
      <c r="N55" s="13">
        <v>22.7255</v>
      </c>
      <c r="O55" s="14">
        <v>102.6733</v>
      </c>
      <c r="P55" s="14">
        <v>182.9562</v>
      </c>
      <c r="Q55" s="13">
        <v>26.894300000000001</v>
      </c>
      <c r="R55" s="13" t="s">
        <v>5</v>
      </c>
      <c r="S55" s="13">
        <v>8.7474000000000007</v>
      </c>
      <c r="T55" s="13">
        <v>0.17780000000000001</v>
      </c>
      <c r="U55" s="13">
        <v>1.9285000000000001</v>
      </c>
      <c r="V55" s="13">
        <v>0.21329999999999999</v>
      </c>
      <c r="W55" s="12">
        <v>0.42909999999999998</v>
      </c>
      <c r="X55" s="11">
        <v>1.5680000000000001</v>
      </c>
      <c r="Y55" s="10" t="s">
        <v>4</v>
      </c>
      <c r="Z55" s="10" t="s">
        <v>3</v>
      </c>
      <c r="AA55" s="10" t="s">
        <v>2</v>
      </c>
      <c r="AB55" s="10">
        <v>20.66</v>
      </c>
      <c r="AC55" s="10" t="s">
        <v>0</v>
      </c>
      <c r="AD55" s="7">
        <v>21.4</v>
      </c>
      <c r="AE55" s="6">
        <v>21.417197452229306</v>
      </c>
      <c r="AF55" s="5">
        <v>0.04</v>
      </c>
      <c r="AG55" s="9">
        <v>0.2014</v>
      </c>
      <c r="AH55" s="8">
        <v>9.5899999999999999E-2</v>
      </c>
      <c r="AI55" s="7">
        <v>2.18E-2</v>
      </c>
    </row>
    <row r="56" spans="1:35" ht="25.5" x14ac:dyDescent="0.3">
      <c r="C56" s="20"/>
      <c r="D56" s="18" t="s">
        <v>13</v>
      </c>
      <c r="E56" s="15">
        <v>4780</v>
      </c>
      <c r="F56" s="13">
        <v>4.28</v>
      </c>
      <c r="G56" s="13">
        <v>4.88</v>
      </c>
      <c r="H56" s="17">
        <v>4.4670286150000003</v>
      </c>
      <c r="I56" s="16">
        <v>61.523136094199998</v>
      </c>
      <c r="J56" s="15">
        <v>219.55439999999999</v>
      </c>
      <c r="K56" s="13" t="s">
        <v>5</v>
      </c>
      <c r="L56" s="13">
        <v>0.14990000000000001</v>
      </c>
      <c r="M56" s="13">
        <v>1.0212000000000001</v>
      </c>
      <c r="N56" s="13">
        <v>53.651200000000003</v>
      </c>
      <c r="O56" s="14">
        <v>108.5968</v>
      </c>
      <c r="P56" s="14">
        <v>157.3203</v>
      </c>
      <c r="Q56" s="13">
        <v>50.691600000000001</v>
      </c>
      <c r="R56" s="13" t="s">
        <v>5</v>
      </c>
      <c r="S56" s="13">
        <v>14.0365</v>
      </c>
      <c r="T56" s="13">
        <v>0.61599999999999999</v>
      </c>
      <c r="U56" s="13">
        <v>3.3727</v>
      </c>
      <c r="V56" s="13">
        <v>0.9708</v>
      </c>
      <c r="W56" s="12">
        <v>0.89790000000000003</v>
      </c>
      <c r="X56" s="11">
        <v>1.6439999999999999</v>
      </c>
      <c r="Y56" s="10" t="s">
        <v>4</v>
      </c>
      <c r="Z56" s="10" t="s">
        <v>3</v>
      </c>
      <c r="AA56" s="10" t="s">
        <v>2</v>
      </c>
      <c r="AB56" s="10">
        <v>5.2960000000000003</v>
      </c>
      <c r="AC56" s="10" t="s">
        <v>0</v>
      </c>
      <c r="AD56" s="7">
        <v>16.96</v>
      </c>
      <c r="AE56" s="6">
        <v>29.790136411332625</v>
      </c>
      <c r="AF56" s="5">
        <v>0.02</v>
      </c>
      <c r="AG56" s="9">
        <v>0.14360000000000001</v>
      </c>
      <c r="AH56" s="8">
        <v>0.1024</v>
      </c>
      <c r="AI56" s="7">
        <v>1.8800000000000001E-2</v>
      </c>
    </row>
    <row r="57" spans="1:35" ht="25.5" x14ac:dyDescent="0.3">
      <c r="C57" s="20"/>
      <c r="D57" s="18" t="s">
        <v>12</v>
      </c>
      <c r="E57" s="15">
        <v>1216</v>
      </c>
      <c r="F57" s="13">
        <v>3.94</v>
      </c>
      <c r="G57" s="13">
        <v>4.54</v>
      </c>
      <c r="H57" s="17">
        <v>14.036108823799999</v>
      </c>
      <c r="I57" s="16">
        <v>20.182762509500002</v>
      </c>
      <c r="J57" s="15">
        <v>193.786</v>
      </c>
      <c r="K57" s="13" t="s">
        <v>5</v>
      </c>
      <c r="L57" s="13">
        <v>0.11310000000000001</v>
      </c>
      <c r="M57" s="13">
        <v>1.0586</v>
      </c>
      <c r="N57" s="13">
        <v>35.701900000000002</v>
      </c>
      <c r="O57" s="14">
        <v>106.65260000000001</v>
      </c>
      <c r="P57" s="14">
        <v>187.011</v>
      </c>
      <c r="Q57" s="13">
        <v>23.1769</v>
      </c>
      <c r="R57" s="13" t="s">
        <v>5</v>
      </c>
      <c r="S57" s="13">
        <v>7.3718000000000004</v>
      </c>
      <c r="T57" s="13">
        <v>0.873</v>
      </c>
      <c r="U57" s="13">
        <v>2.8306</v>
      </c>
      <c r="V57" s="13">
        <v>0.2303</v>
      </c>
      <c r="W57" s="12">
        <v>1.2558</v>
      </c>
      <c r="X57" s="11">
        <v>1.6439999999999999</v>
      </c>
      <c r="Y57" s="10" t="s">
        <v>4</v>
      </c>
      <c r="Z57" s="10" t="s">
        <v>3</v>
      </c>
      <c r="AA57" s="10" t="s">
        <v>2</v>
      </c>
      <c r="AB57" s="10">
        <v>10.5</v>
      </c>
      <c r="AC57" s="10" t="s">
        <v>0</v>
      </c>
      <c r="AD57" s="7">
        <v>15.12</v>
      </c>
      <c r="AE57" s="6">
        <v>17.950370609087987</v>
      </c>
      <c r="AF57" s="5">
        <v>0.03</v>
      </c>
      <c r="AG57" s="9">
        <v>0.1113</v>
      </c>
      <c r="AH57" s="8">
        <v>4.4499999999999998E-2</v>
      </c>
      <c r="AI57" s="7">
        <v>4.8800000000000003E-2</v>
      </c>
    </row>
    <row r="58" spans="1:35" ht="25.5" x14ac:dyDescent="0.3">
      <c r="C58" s="20"/>
      <c r="D58" s="18" t="s">
        <v>11</v>
      </c>
      <c r="E58" s="15">
        <v>688</v>
      </c>
      <c r="F58" s="13">
        <v>4.42</v>
      </c>
      <c r="G58" s="13">
        <v>5.0199999999999996</v>
      </c>
      <c r="H58" s="17">
        <v>46.2519216098</v>
      </c>
      <c r="I58" s="16">
        <v>14.7000455396</v>
      </c>
      <c r="J58" s="15">
        <v>626.79250000000002</v>
      </c>
      <c r="K58" s="13" t="s">
        <v>7</v>
      </c>
      <c r="L58" s="13">
        <v>4.6600000000000003E-2</v>
      </c>
      <c r="M58" s="13">
        <v>0.23849999999999999</v>
      </c>
      <c r="N58" s="13">
        <v>23.578600000000002</v>
      </c>
      <c r="O58" s="14">
        <v>93.272000000000006</v>
      </c>
      <c r="P58" s="14">
        <v>401.96910000000003</v>
      </c>
      <c r="Q58" s="13">
        <v>15.925599999999999</v>
      </c>
      <c r="R58" s="13" t="s">
        <v>7</v>
      </c>
      <c r="S58" s="13">
        <v>17.523599999999998</v>
      </c>
      <c r="T58" s="13">
        <v>1.3931</v>
      </c>
      <c r="U58" s="13">
        <v>9.4701000000000004</v>
      </c>
      <c r="V58" s="13" t="s">
        <v>10</v>
      </c>
      <c r="W58" s="12">
        <v>0.8952</v>
      </c>
      <c r="X58" s="11">
        <v>1.1559999999999999</v>
      </c>
      <c r="Y58" s="10" t="s">
        <v>4</v>
      </c>
      <c r="Z58" s="10" t="s">
        <v>3</v>
      </c>
      <c r="AA58" s="10" t="s">
        <v>2</v>
      </c>
      <c r="AB58" s="10" t="s">
        <v>1</v>
      </c>
      <c r="AC58" s="10" t="s">
        <v>0</v>
      </c>
      <c r="AD58" s="7">
        <v>16.760000000000002</v>
      </c>
      <c r="AE58" s="6">
        <v>11.976876730174238</v>
      </c>
      <c r="AF58" s="5">
        <v>0.02</v>
      </c>
      <c r="AG58" s="9">
        <v>7.0199999999999999E-2</v>
      </c>
      <c r="AH58" s="8">
        <v>3.5299999999999998E-2</v>
      </c>
      <c r="AI58" s="7">
        <v>3.5400000000000001E-2</v>
      </c>
    </row>
    <row r="59" spans="1:35" ht="25.5" x14ac:dyDescent="0.3">
      <c r="C59" s="19"/>
      <c r="D59" s="18" t="s">
        <v>9</v>
      </c>
      <c r="E59" s="15">
        <v>745</v>
      </c>
      <c r="F59" s="13">
        <v>4.3099999999999996</v>
      </c>
      <c r="G59" s="13">
        <v>4.91</v>
      </c>
      <c r="H59" s="17">
        <v>49.891101251000002</v>
      </c>
      <c r="I59" s="16">
        <v>18.022527386299998</v>
      </c>
      <c r="J59" s="15">
        <v>871.68979999999999</v>
      </c>
      <c r="K59" s="13" t="s">
        <v>7</v>
      </c>
      <c r="L59" s="13">
        <v>0.18179999999999999</v>
      </c>
      <c r="M59" s="13">
        <v>0.78039999999999998</v>
      </c>
      <c r="N59" s="13">
        <v>38.258000000000003</v>
      </c>
      <c r="O59" s="14">
        <v>120.46639999999999</v>
      </c>
      <c r="P59" s="14">
        <v>508.69510000000002</v>
      </c>
      <c r="Q59" s="13">
        <v>23.136500000000002</v>
      </c>
      <c r="R59" s="13" t="s">
        <v>7</v>
      </c>
      <c r="S59" s="13">
        <v>19.5901</v>
      </c>
      <c r="T59" s="13">
        <v>1.4807999999999999</v>
      </c>
      <c r="U59" s="13">
        <v>9.0181000000000004</v>
      </c>
      <c r="V59" s="13" t="s">
        <v>5</v>
      </c>
      <c r="W59" s="12">
        <v>1.6919</v>
      </c>
      <c r="X59" s="11">
        <v>3.6320000000000001</v>
      </c>
      <c r="Y59" s="10" t="s">
        <v>4</v>
      </c>
      <c r="Z59" s="10" t="s">
        <v>3</v>
      </c>
      <c r="AA59" s="10" t="s">
        <v>2</v>
      </c>
      <c r="AB59" s="10" t="s">
        <v>1</v>
      </c>
      <c r="AC59" s="10" t="s">
        <v>0</v>
      </c>
      <c r="AD59" s="7">
        <v>42.4</v>
      </c>
      <c r="AE59" s="6">
        <v>10.709085293209201</v>
      </c>
      <c r="AF59" s="5">
        <v>0.02</v>
      </c>
      <c r="AG59" s="9">
        <v>7.7899999999999997E-2</v>
      </c>
      <c r="AH59" s="8">
        <v>4.5199999999999997E-2</v>
      </c>
      <c r="AI59" s="7">
        <v>5.5599999999999997E-2</v>
      </c>
    </row>
    <row r="60" spans="1:35" ht="25.5" x14ac:dyDescent="0.3">
      <c r="C60" s="19"/>
      <c r="D60" s="18" t="s">
        <v>8</v>
      </c>
      <c r="E60" s="15">
        <v>546</v>
      </c>
      <c r="F60" s="13">
        <v>4.5199999999999996</v>
      </c>
      <c r="G60" s="13">
        <v>5.12</v>
      </c>
      <c r="H60" s="17">
        <v>62.164528789599999</v>
      </c>
      <c r="I60" s="16">
        <v>15.735456199</v>
      </c>
      <c r="J60" s="15">
        <v>1093.5284999999999</v>
      </c>
      <c r="K60" s="13" t="s">
        <v>7</v>
      </c>
      <c r="L60" s="13" t="s">
        <v>7</v>
      </c>
      <c r="M60" s="13">
        <v>0.2336</v>
      </c>
      <c r="N60" s="13">
        <v>18.3323</v>
      </c>
      <c r="O60" s="14">
        <v>120.4615</v>
      </c>
      <c r="P60" s="14">
        <v>463.38080000000002</v>
      </c>
      <c r="Q60" s="13">
        <v>7.9119000000000002</v>
      </c>
      <c r="R60" s="13" t="s">
        <v>7</v>
      </c>
      <c r="S60" s="13">
        <v>33.084899999999998</v>
      </c>
      <c r="T60" s="13">
        <v>0.89449999999999996</v>
      </c>
      <c r="U60" s="13">
        <v>9.9329999999999998</v>
      </c>
      <c r="V60" s="13">
        <v>3.6900000000000002E-2</v>
      </c>
      <c r="W60" s="12">
        <v>0.64080000000000004</v>
      </c>
      <c r="X60" s="11">
        <v>2.5720000000000001</v>
      </c>
      <c r="Y60" s="10" t="s">
        <v>4</v>
      </c>
      <c r="Z60" s="10" t="s">
        <v>3</v>
      </c>
      <c r="AA60" s="10" t="s">
        <v>2</v>
      </c>
      <c r="AB60" s="10" t="s">
        <v>1</v>
      </c>
      <c r="AC60" s="10" t="s">
        <v>0</v>
      </c>
      <c r="AD60" s="7">
        <v>38.04</v>
      </c>
      <c r="AE60" s="6">
        <v>9.3109177019018592</v>
      </c>
      <c r="AF60" s="5">
        <v>0.15</v>
      </c>
      <c r="AG60" s="9">
        <v>8.6900000000000005E-2</v>
      </c>
      <c r="AH60" s="8">
        <v>3.5799999999999998E-2</v>
      </c>
      <c r="AI60" s="7">
        <v>4.3200000000000002E-2</v>
      </c>
    </row>
    <row r="61" spans="1:35" ht="25.5" x14ac:dyDescent="0.3">
      <c r="C61" s="19"/>
      <c r="D61" s="18" t="s">
        <v>6</v>
      </c>
      <c r="E61" s="15">
        <v>435</v>
      </c>
      <c r="F61" s="13">
        <v>4.6399999999999997</v>
      </c>
      <c r="G61" s="13">
        <v>5.24</v>
      </c>
      <c r="H61" s="17">
        <v>67.302408773600007</v>
      </c>
      <c r="I61" s="16">
        <v>13.580449915299999</v>
      </c>
      <c r="J61" s="15">
        <v>1148.2769000000001</v>
      </c>
      <c r="K61" s="13" t="s">
        <v>5</v>
      </c>
      <c r="L61" s="13" t="s">
        <v>5</v>
      </c>
      <c r="M61" s="13">
        <v>0.38429999999999997</v>
      </c>
      <c r="N61" s="13">
        <v>31.017499999999998</v>
      </c>
      <c r="O61" s="14">
        <v>102.9866</v>
      </c>
      <c r="P61" s="14">
        <v>358.94569999999999</v>
      </c>
      <c r="Q61" s="13">
        <v>12.325900000000001</v>
      </c>
      <c r="R61" s="13" t="s">
        <v>5</v>
      </c>
      <c r="S61" s="13">
        <v>32.959699999999998</v>
      </c>
      <c r="T61" s="13">
        <v>0.7056</v>
      </c>
      <c r="U61" s="13">
        <v>14.881399999999999</v>
      </c>
      <c r="V61" s="13">
        <v>0.1303</v>
      </c>
      <c r="W61" s="12">
        <v>0.69389999999999996</v>
      </c>
      <c r="X61" s="11">
        <v>2.2879999999999998</v>
      </c>
      <c r="Y61" s="10" t="s">
        <v>4</v>
      </c>
      <c r="Z61" s="10" t="s">
        <v>3</v>
      </c>
      <c r="AA61" s="10" t="s">
        <v>2</v>
      </c>
      <c r="AB61" s="10" t="s">
        <v>1</v>
      </c>
      <c r="AC61" s="10" t="s">
        <v>0</v>
      </c>
      <c r="AD61" s="7">
        <v>31.08</v>
      </c>
      <c r="AE61" s="6">
        <v>16.542613389048487</v>
      </c>
      <c r="AF61" s="5">
        <v>0.17</v>
      </c>
      <c r="AG61" s="9">
        <v>0.10059999999999999</v>
      </c>
      <c r="AH61" s="8">
        <v>3.56E-2</v>
      </c>
      <c r="AI61" s="7">
        <v>3.4000000000000002E-2</v>
      </c>
    </row>
    <row r="62" spans="1:35" x14ac:dyDescent="0.3">
      <c r="AE62" s="6"/>
      <c r="AF62" s="5">
        <v>0.09</v>
      </c>
    </row>
    <row r="63" spans="1:35" x14ac:dyDescent="0.3">
      <c r="AE63" s="6"/>
      <c r="AF63" s="5">
        <v>0.03</v>
      </c>
    </row>
    <row r="64" spans="1:35" x14ac:dyDescent="0.3">
      <c r="AE64" s="6"/>
      <c r="AF64" s="5">
        <v>0.02</v>
      </c>
    </row>
    <row r="65" spans="31:32" x14ac:dyDescent="0.3">
      <c r="AE65" s="6"/>
      <c r="AF65" s="5">
        <v>0.03</v>
      </c>
    </row>
    <row r="66" spans="31:32" x14ac:dyDescent="0.3">
      <c r="AE66" s="6"/>
      <c r="AF66" s="5">
        <v>0.02</v>
      </c>
    </row>
    <row r="67" spans="31:32" x14ac:dyDescent="0.3">
      <c r="AE67" s="6"/>
      <c r="AF67" s="5">
        <v>0.02</v>
      </c>
    </row>
    <row r="68" spans="31:32" x14ac:dyDescent="0.3">
      <c r="AE68" s="6"/>
      <c r="AF68" s="5">
        <v>0.01</v>
      </c>
    </row>
    <row r="69" spans="31:32" x14ac:dyDescent="0.3">
      <c r="AE69" s="4"/>
      <c r="AF69" s="3">
        <v>0.02</v>
      </c>
    </row>
  </sheetData>
  <mergeCells count="21">
    <mergeCell ref="A1:I1"/>
    <mergeCell ref="J1:W1"/>
    <mergeCell ref="A2:I2"/>
    <mergeCell ref="J2:W2"/>
    <mergeCell ref="A3:I3"/>
    <mergeCell ref="A4:I4"/>
    <mergeCell ref="Q28:S29"/>
    <mergeCell ref="E28:K29"/>
    <mergeCell ref="J6:W6"/>
    <mergeCell ref="J4:W4"/>
    <mergeCell ref="J3:W3"/>
    <mergeCell ref="A5:I5"/>
    <mergeCell ref="J5:W5"/>
    <mergeCell ref="A48:W48"/>
    <mergeCell ref="M28:M29"/>
    <mergeCell ref="A6:I6"/>
    <mergeCell ref="A49:W49"/>
    <mergeCell ref="A8:G9"/>
    <mergeCell ref="H8:H9"/>
    <mergeCell ref="I8:I9"/>
    <mergeCell ref="J8:W9"/>
  </mergeCells>
  <phoneticPr fontId="3" type="noConversion"/>
  <hyperlinks>
    <hyperlink ref="J5" r:id="rId1" display="mailto:soiltest@uga.edu" xr:uid="{7451CDC7-5D3B-4C2F-B45B-F08DE20C2B34}"/>
    <hyperlink ref="J6" r:id="rId2" display="http://aesl.ces.uga.edu/" xr:uid="{FD75DE62-5F67-4F1B-9E47-78CA6B87E48F}"/>
    <hyperlink ref="A48" r:id="rId3" display="http://www.caes.uga.edu/Publications/displayHTML.cfm?pk_id=7335" xr:uid="{19E044A9-8CEC-45E8-A213-64695B0E930F}"/>
    <hyperlink ref="A49" r:id="rId4" display="http://www.caes.uga.edu/Publications/displayHTML.cfm?pk_id=7336" xr:uid="{169F21A3-32CA-4255-A738-8F5EE397700E}"/>
  </hyperlinks>
  <pageMargins left="0.3" right="0.3" top="0.5" bottom="0.5" header="0.5" footer="0.25"/>
  <pageSetup orientation="landscape" r:id="rId5"/>
  <headerFooter>
    <oddFooter>&amp;R&amp;P of &amp;N</oddFooter>
  </headerFooter>
  <rowBreaks count="1" manualBreakCount="1">
    <brk id="27" max="16383" man="1"/>
  </rowBrea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C05-8147-4153-9935-0F159BFBEA8B}">
  <dimension ref="B19:D29"/>
  <sheetViews>
    <sheetView workbookViewId="0">
      <selection activeCell="M44" sqref="M44"/>
    </sheetView>
  </sheetViews>
  <sheetFormatPr defaultRowHeight="16.5" x14ac:dyDescent="0.3"/>
  <sheetData>
    <row r="19" spans="2:4" x14ac:dyDescent="0.3">
      <c r="C19" t="s">
        <v>103</v>
      </c>
      <c r="D19" t="s">
        <v>104</v>
      </c>
    </row>
    <row r="20" spans="2:4" x14ac:dyDescent="0.3">
      <c r="B20" t="s">
        <v>103</v>
      </c>
      <c r="C20">
        <v>1</v>
      </c>
      <c r="D20">
        <v>361</v>
      </c>
    </row>
    <row r="21" spans="2:4" x14ac:dyDescent="0.3">
      <c r="C21">
        <v>2</v>
      </c>
      <c r="D21">
        <v>335</v>
      </c>
    </row>
    <row r="22" spans="2:4" x14ac:dyDescent="0.3">
      <c r="C22">
        <v>3</v>
      </c>
      <c r="D22">
        <v>507</v>
      </c>
    </row>
    <row r="23" spans="2:4" x14ac:dyDescent="0.3">
      <c r="C23">
        <v>4</v>
      </c>
      <c r="D23">
        <v>564</v>
      </c>
    </row>
    <row r="24" spans="2:4" x14ac:dyDescent="0.3">
      <c r="C24">
        <v>5</v>
      </c>
      <c r="D24">
        <v>651</v>
      </c>
    </row>
    <row r="25" spans="2:4" x14ac:dyDescent="0.3">
      <c r="C25">
        <v>6</v>
      </c>
      <c r="D25">
        <v>625</v>
      </c>
    </row>
    <row r="28" spans="2:4" x14ac:dyDescent="0.3">
      <c r="B28" t="s">
        <v>105</v>
      </c>
    </row>
    <row r="29" spans="2:4" x14ac:dyDescent="0.3">
      <c r="B29" t="s">
        <v>106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Genetic_variation</vt:lpstr>
      <vt:lpstr>Shannon_Diversity</vt:lpstr>
      <vt:lpstr>Soil_graphs</vt:lpstr>
      <vt:lpstr>Alpha_diversity_of_all_species</vt:lpstr>
      <vt:lpstr>Soil_graphs!Print_Titles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2018-12-05T03:47:47Z</dcterms:modified>
</cp:coreProperties>
</file>