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 Le\Box\UC Davis\Graduate\2023 Spring Quarter\ECS 289L\Project 2\"/>
    </mc:Choice>
  </mc:AlternateContent>
  <xr:revisionPtr revIDLastSave="0" documentId="13_ncr:1_{F3A2FA24-D23C-490C-96F0-956429D30CB5}" xr6:coauthVersionLast="47" xr6:coauthVersionMax="47" xr10:uidLastSave="{00000000-0000-0000-0000-000000000000}"/>
  <bookViews>
    <workbookView xWindow="-98" yWindow="-98" windowWidth="28996" windowHeight="15796" activeTab="4" xr2:uid="{825EB570-5175-47C0-ACE3-2C8334F7D3DD}"/>
  </bookViews>
  <sheets>
    <sheet name="Ratoon = 2" sheetId="2" r:id="rId1"/>
    <sheet name="Ratoon = 3" sheetId="1" r:id="rId2"/>
    <sheet name="Ratoon = 4" sheetId="3" r:id="rId3"/>
    <sheet name="Ratoon = 5" sheetId="4" r:id="rId4"/>
    <sheet name="Combin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5" l="1"/>
  <c r="M6" i="5"/>
  <c r="N6" i="5"/>
  <c r="K6" i="5"/>
  <c r="L5" i="5"/>
  <c r="M5" i="5"/>
  <c r="N5" i="5"/>
  <c r="K5" i="5"/>
  <c r="N4" i="5"/>
  <c r="N3" i="5"/>
  <c r="N2" i="5"/>
  <c r="M4" i="5"/>
  <c r="M3" i="5"/>
  <c r="M2" i="5"/>
  <c r="L4" i="5"/>
  <c r="L3" i="5"/>
  <c r="L2" i="5"/>
  <c r="K4" i="5"/>
  <c r="K3" i="5"/>
  <c r="K2" i="5"/>
  <c r="I5" i="4"/>
  <c r="I4" i="4"/>
  <c r="I3" i="4"/>
  <c r="I4" i="3"/>
  <c r="I3" i="3"/>
  <c r="I2" i="3"/>
  <c r="I4" i="1"/>
  <c r="I3" i="1"/>
  <c r="I2" i="1"/>
  <c r="I5" i="2"/>
  <c r="I4" i="2"/>
  <c r="I3" i="2"/>
</calcChain>
</file>

<file path=xl/sharedStrings.xml><?xml version="1.0" encoding="utf-8"?>
<sst xmlns="http://schemas.openxmlformats.org/spreadsheetml/2006/main" count="551" uniqueCount="28">
  <si>
    <t>SimulationName</t>
  </si>
  <si>
    <t>Zone</t>
  </si>
  <si>
    <t>Clock.Today</t>
  </si>
  <si>
    <t>SugarcaneYield</t>
  </si>
  <si>
    <t>Sugarcane.sucrose_wt</t>
  </si>
  <si>
    <t>Sugarcane.height</t>
  </si>
  <si>
    <t>Sugarcane</t>
  </si>
  <si>
    <t>Field</t>
  </si>
  <si>
    <t>yield = stem</t>
  </si>
  <si>
    <t>g/m^2</t>
  </si>
  <si>
    <t>sucrose weight</t>
  </si>
  <si>
    <t>height</t>
  </si>
  <si>
    <t>mm</t>
  </si>
  <si>
    <t>Ratoon = 3</t>
  </si>
  <si>
    <t>Ratoon = 2</t>
  </si>
  <si>
    <t>Ratoon = 4</t>
  </si>
  <si>
    <t>Ratoon = 5</t>
  </si>
  <si>
    <t>2011-2040</t>
  </si>
  <si>
    <t>2041-2070</t>
  </si>
  <si>
    <t>2071-2100</t>
  </si>
  <si>
    <t>Clock.Today2</t>
  </si>
  <si>
    <t>SugarcaneYield3</t>
  </si>
  <si>
    <t>Clock.Today4</t>
  </si>
  <si>
    <t>SugarcaneYield5</t>
  </si>
  <si>
    <t>Clock.Today6</t>
  </si>
  <si>
    <t>SugarcaneYield7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</si>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</sst>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Ratoon Cycle</a:t>
            </a:r>
            <a:r>
              <a:rPr lang="en-US" baseline="0"/>
              <a:t> Yield with RCP 4.5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Combined!$J$2</c:f>
              <c:strCache>
                <c:ptCount val="1"/>
                <c:pt idx="0">
                  <c:v>2011-2040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Combined!$K$1:$N$1</c:f>
              <c:strCache>
                <c:ptCount val="4"/>
                <c:pt idx="0">
                  <c:v>Ratoon = 2</c:v>
                </c:pt>
                <c:pt idx="1">
                  <c:v>Ratoon = 3</c:v>
                </c:pt>
                <c:pt idx="2">
                  <c:v>Ratoon = 4</c:v>
                </c:pt>
                <c:pt idx="3">
                  <c:v>Ratoon = 5</c:v>
                </c:pt>
              </c:strCache>
            </c:strRef>
          </c:cat>
          <c:val>
            <c:numRef>
              <c:f>Combined!$K$2:$N$2</c:f>
              <c:numCache>
                <c:formatCode>General</c:formatCode>
                <c:ptCount val="4"/>
                <c:pt idx="0">
                  <c:v>45116.030000000013</c:v>
                </c:pt>
                <c:pt idx="1">
                  <c:v>38807.000000000007</c:v>
                </c:pt>
                <c:pt idx="2">
                  <c:v>47751.619999999988</c:v>
                </c:pt>
                <c:pt idx="3">
                  <c:v>52789.120000000003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8-4485-A17B-56F48A164019}"/>
            </c:ext>
          </c:extLst>
        </c:ser>
        <c:ser>
          <c:idx val="1"/>
          <c:order val="1"/>
          <c:tx>
            <c:strRef>
              <c:f>Combined!$J$3</c:f>
              <c:strCache>
                <c:ptCount val="1"/>
                <c:pt idx="0">
                  <c:v>2041-2070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Combined!$K$1:$N$1</c:f>
              <c:strCache>
                <c:ptCount val="4"/>
                <c:pt idx="0">
                  <c:v>Ratoon = 2</c:v>
                </c:pt>
                <c:pt idx="1">
                  <c:v>Ratoon = 3</c:v>
                </c:pt>
                <c:pt idx="2">
                  <c:v>Ratoon = 4</c:v>
                </c:pt>
                <c:pt idx="3">
                  <c:v>Ratoon = 5</c:v>
                </c:pt>
              </c:strCache>
            </c:strRef>
          </c:cat>
          <c:val>
            <c:numRef>
              <c:f>Combined!$K$3:$N$3</c:f>
              <c:numCache>
                <c:formatCode>General</c:formatCode>
                <c:ptCount val="4"/>
                <c:pt idx="0">
                  <c:v>15469.500000000004</c:v>
                </c:pt>
                <c:pt idx="1">
                  <c:v>12339.990000000003</c:v>
                </c:pt>
                <c:pt idx="2">
                  <c:v>9176.739999999998</c:v>
                </c:pt>
                <c:pt idx="3">
                  <c:v>17050.650000000001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8-4485-A17B-56F48A164019}"/>
            </c:ext>
          </c:extLst>
        </c:ser>
        <c:ser>
          <c:idx val="2"/>
          <c:order val="2"/>
          <c:tx>
            <c:strRef>
              <c:f>Combined!$J$4</c:f>
              <c:strCache>
                <c:ptCount val="1"/>
                <c:pt idx="0">
                  <c:v>2071-2100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Combined!$K$1:$N$1</c:f>
              <c:strCache>
                <c:ptCount val="4"/>
                <c:pt idx="0">
                  <c:v>Ratoon = 2</c:v>
                </c:pt>
                <c:pt idx="1">
                  <c:v>Ratoon = 3</c:v>
                </c:pt>
                <c:pt idx="2">
                  <c:v>Ratoon = 4</c:v>
                </c:pt>
                <c:pt idx="3">
                  <c:v>Ratoon = 5</c:v>
                </c:pt>
              </c:strCache>
            </c:strRef>
          </c:cat>
          <c:val>
            <c:numRef>
              <c:f>Combined!$K$4:$N$4</c:f>
              <c:numCache>
                <c:formatCode>General</c:formatCode>
                <c:ptCount val="4"/>
                <c:pt idx="0">
                  <c:v>12088.009999999998</c:v>
                </c:pt>
                <c:pt idx="1">
                  <c:v>7776.4800000000005</c:v>
                </c:pt>
                <c:pt idx="2">
                  <c:v>8595.2099999999991</c:v>
                </c:pt>
                <c:pt idx="3">
                  <c:v>8736.23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8-4485-A17B-56F48A16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0871855"/>
        <c:axId val="1970892015"/>
      </c:barChart>
      <c:catAx>
        <c:axId val="19708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92015"/>
        <c:crosses val="autoZero"/>
        <c:auto val="1"/>
        <c:lblAlgn val="ctr"/>
        <c:lblOffset val="100"/>
        <c:noMultiLvlLbl val="0"/>
      </c:catAx>
      <c:valAx>
        <c:axId val="19708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Ratoon Cycle Yield with RCP 4.5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33-4D64-BCF6-6749767169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33-4D64-BCF6-6749767169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33-4D64-BCF6-6749767169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33-4D64-BCF6-67497671698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Combined!$K$1:$N$1</c:f>
              <c:strCache>
                <c:ptCount val="4"/>
                <c:pt idx="0">
                  <c:v>Ratoon = 2</c:v>
                </c:pt>
                <c:pt idx="1">
                  <c:v>Ratoon = 3</c:v>
                </c:pt>
                <c:pt idx="2">
                  <c:v>Ratoon = 4</c:v>
                </c:pt>
                <c:pt idx="3">
                  <c:v>Ratoon = 5</c:v>
                </c:pt>
              </c:strCache>
            </c:strRef>
          </c:cat>
          <c:val>
            <c:numRef>
              <c:f>Combined!$K$6:$N$6</c:f>
              <c:numCache>
                <c:formatCode>0%</c:formatCode>
                <c:ptCount val="4"/>
                <c:pt idx="0">
                  <c:v>0.26359971531021537</c:v>
                </c:pt>
                <c:pt idx="1">
                  <c:v>0.21372579231849748</c:v>
                </c:pt>
                <c:pt idx="2">
                  <c:v>0.23766551619900397</c:v>
                </c:pt>
                <c:pt idx="3">
                  <c:v>0.28500897617228338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E-41E9-A0F6-8049417A4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6</xdr:row>
      <xdr:rowOff>80961</xdr:rowOff>
    </xdr:from>
    <xdr:to>
      <xdr:col>22</xdr:col>
      <xdr:colOff>171572</xdr:colOff>
      <xdr:row>28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11AE2D-9D15-4C84-9ACF-A8F37088A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9463" y="1166811"/>
          <a:ext cx="10253784" cy="3948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125604</xdr:colOff>
      <xdr:row>6</xdr:row>
      <xdr:rowOff>149809</xdr:rowOff>
    </xdr:from>
    <xdr:to>
      <xdr:col>20</xdr:col>
      <xdr:colOff>171328</xdr:colOff>
      <xdr:row>24</xdr:row>
      <xdr:rowOff>107592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D2ACD-94A3-D3E4-09BF-8974D22A1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9258" y="1248847"/>
          <a:ext cx="8743828" cy="3254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609001</xdr:colOff>
      <xdr:row>6</xdr:row>
      <xdr:rowOff>14287</xdr:rowOff>
    </xdr:from>
    <xdr:to>
      <xdr:col>20</xdr:col>
      <xdr:colOff>391599</xdr:colOff>
      <xdr:row>25</xdr:row>
      <xdr:rowOff>8132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23FCF1-BE95-A5CD-15BA-9FBADA30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4089" y="1100137"/>
          <a:ext cx="9093285" cy="34323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100012</xdr:colOff>
      <xdr:row>7</xdr:row>
      <xdr:rowOff>43819</xdr:rowOff>
    </xdr:from>
    <xdr:to>
      <xdr:col>19</xdr:col>
      <xdr:colOff>572439</xdr:colOff>
      <xdr:row>25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23CDB-D289-E07F-CB98-D99C03467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1310644"/>
          <a:ext cx="8487714" cy="32613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59784</xdr:colOff>
      <xdr:row>8</xdr:row>
      <xdr:rowOff>128081</xdr:rowOff>
    </xdr:from>
    <xdr:to>
      <xdr:col>15</xdr:col>
      <xdr:colOff>639390</xdr:colOff>
      <xdr:row>23</xdr:row>
      <xdr:rowOff>135377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522F7B-2D7F-F308-0AA3-2B7390B0A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54718</xdr:colOff>
      <xdr:row>24</xdr:row>
      <xdr:rowOff>52083</xdr:rowOff>
    </xdr:from>
    <xdr:to>
      <xdr:col>15</xdr:col>
      <xdr:colOff>634324</xdr:colOff>
      <xdr:row>39</xdr:row>
      <xdr:rowOff>59379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64A3C0-CA6B-6D60-6CE8-627D555DA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4C4B8-08D3-4650-A1B4-D2E052760B9F}" name="SugarcaneReport7" displayName="SugarcaneReport7" ref="A1:F75" totalsRowShown="0">
  <autoFilter ref="A1:F75" xr:uid="{DC44C4B8-08D3-4650-A1B4-D2E052760B9F}"/>
  <tableColumns count="6">
    <tableColumn id="3" xr3:uid="{264502D6-941C-4696-82C7-EB011E6D4D31}" name="SimulationName"/>
    <tableColumn id="5" xr3:uid="{8E0E82EC-9123-43A5-AB7A-82452A754493}" name="Zone"/>
    <tableColumn id="6" xr3:uid="{9AB6C274-DE02-4E1C-A105-DC978611E789}" name="Clock.Today" dataDxfId="4"/>
    <tableColumn id="9" xr3:uid="{E460321E-B36E-4F96-855B-09EEAFBEE3BD}" name="SugarcaneYield"/>
    <tableColumn id="10" xr3:uid="{3F929378-5C7B-4B5A-BB6D-BE5EA1A03F04}" name="Sugarcane.sucrose_wt"/>
    <tableColumn id="11" xr3:uid="{4537D370-D9B9-465A-91E9-FCD508BE6149}" name="Sugarcane.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1A701-633B-4185-BE51-7F111887A0EF}" name="SugarcaneReport" displayName="SugarcaneReport" ref="A1:F64" totalsRowShown="0">
  <autoFilter ref="A1:F64" xr:uid="{A801A701-633B-4185-BE51-7F111887A0EF}"/>
  <tableColumns count="6">
    <tableColumn id="3" xr3:uid="{05BB0741-327C-4154-9CC8-0A4311070FD3}" name="SimulationName"/>
    <tableColumn id="5" xr3:uid="{B339BC93-5481-458B-B876-F252F879E04D}" name="Zone"/>
    <tableColumn id="6" xr3:uid="{0DA2C47A-88FD-452D-A422-3CFD97437AB3}" name="Clock.Today" dataDxfId="3"/>
    <tableColumn id="9" xr3:uid="{B8019183-D9C3-42AA-B5F3-BC2E246C5974}" name="SugarcaneYield"/>
    <tableColumn id="10" xr3:uid="{8A3B31FF-C545-49C6-890C-247D7687A23B}" name="Sugarcane.sucrose_wt"/>
    <tableColumn id="11" xr3:uid="{1B86F7F5-11E2-4ADB-99C0-05107572B946}" name="Sugarcane.heigh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0F2544-6A18-44D8-9AAD-B6E6497F7882}" name="SugarcaneReport4" displayName="SugarcaneReport4" ref="A1:F56" totalsRowShown="0">
  <autoFilter ref="A1:F56" xr:uid="{1D0F2544-6A18-44D8-9AAD-B6E6497F7882}"/>
  <tableColumns count="6">
    <tableColumn id="3" xr3:uid="{48E308C4-10A5-489E-B1BD-52F8C7643FA6}" name="SimulationName"/>
    <tableColumn id="5" xr3:uid="{2A05A751-CE32-4DAC-8EBA-29B29FA7DA72}" name="Zone"/>
    <tableColumn id="6" xr3:uid="{A7F0A8F9-140F-4F88-809E-DE533EA2041C}" name="Clock.Today" dataDxfId="2"/>
    <tableColumn id="9" xr3:uid="{EE02F631-6707-40C7-9EE0-056526367F1D}" name="SugarcaneYield"/>
    <tableColumn id="10" xr3:uid="{5C7F5F6B-DF13-44A1-B252-1093707207CB}" name="Sugarcane.sucrose_wt"/>
    <tableColumn id="11" xr3:uid="{68877C8B-B791-4ACB-B95C-5528CDBAB76C}" name="Sugarcane.heigh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CEA4F6-E25B-4B70-98F4-15D906D2BC3B}" name="SugarcaneReport5" displayName="SugarcaneReport5" ref="A1:F50" totalsRowShown="0">
  <autoFilter ref="A1:F50" xr:uid="{90CEA4F6-E25B-4B70-98F4-15D906D2BC3B}"/>
  <tableColumns count="6">
    <tableColumn id="3" xr3:uid="{6C4E6F30-F28E-423E-A998-98693F008E47}" name="SimulationName"/>
    <tableColumn id="5" xr3:uid="{0595B914-0416-493D-AE87-81324F1FE125}" name="Zone"/>
    <tableColumn id="6" xr3:uid="{4D983A99-CC40-4CA9-9979-49F6757D473F}" name="Clock.Today" dataDxfId="1"/>
    <tableColumn id="9" xr3:uid="{44236D52-AAD0-47E6-BF70-9FF52061E635}" name="SugarcaneYield"/>
    <tableColumn id="10" xr3:uid="{91D21E81-8633-4C72-840C-F450F793724C}" name="Sugarcane.sucrose_wt"/>
    <tableColumn id="11" xr3:uid="{31C74317-C162-4E01-B4B3-3AE8AB14DAD5}" name="Sugarcane.heigh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B3E8E0-6AD9-44EB-8702-0F066DA935A0}" name="Table8" displayName="Table8" ref="A2:H76" totalsRowShown="0">
  <autoFilter ref="A2:H76" xr:uid="{5BB3E8E0-6AD9-44EB-8702-0F066DA935A0}"/>
  <tableColumns count="8">
    <tableColumn id="1" xr3:uid="{1D72B1F9-2CD6-4BCA-A10C-4DA65C412BE8}" name="Clock.Today" dataDxfId="0"/>
    <tableColumn id="2" xr3:uid="{39E25C43-0D8F-4B28-BD6B-BEA0650E01D9}" name="SugarcaneYield"/>
    <tableColumn id="3" xr3:uid="{9256A9B7-93B7-430E-B07B-FC249BFE5C4B}" name="Clock.Today2"/>
    <tableColumn id="4" xr3:uid="{E5DB13BB-91BC-4898-BA1E-062714123F15}" name="SugarcaneYield3"/>
    <tableColumn id="5" xr3:uid="{9AC071FF-CE50-4BCF-A92B-CAC0CC587EE2}" name="Clock.Today4"/>
    <tableColumn id="6" xr3:uid="{FC2A2EA5-CCB7-4D26-846A-8F6E2492A9E1}" name="SugarcaneYield5"/>
    <tableColumn id="7" xr3:uid="{946B6A30-81BA-46FB-BD92-0C79A33CB401}" name="Clock.Today6"/>
    <tableColumn id="8" xr3:uid="{388216B2-341E-402F-872A-949257582471}" name="SugarcaneYield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6685-C07A-4A58-B7BC-63B11FBECB18}">
  <dimension ref="A1:J75"/>
  <sheetViews>
    <sheetView workbookViewId="0">
      <selection activeCell="C1" sqref="C1:D1048576"/>
    </sheetView>
  </sheetViews>
  <sheetFormatPr defaultRowHeight="14.25" x14ac:dyDescent="0.45"/>
  <cols>
    <col min="1" max="1" width="16.53125" bestFit="1" customWidth="1"/>
    <col min="2" max="2" width="7" bestFit="1" customWidth="1"/>
    <col min="3" max="3" width="12.6640625" bestFit="1" customWidth="1"/>
    <col min="4" max="4" width="15.33203125" bestFit="1" customWidth="1"/>
    <col min="5" max="5" width="21.19921875" bestFit="1" customWidth="1"/>
    <col min="6" max="6" width="17.06640625" bestFit="1" customWidth="1"/>
    <col min="8" max="8" width="12.46484375" bestFit="1" customWidth="1"/>
    <col min="9" max="9" width="11.73046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45">
      <c r="A2" t="s">
        <v>6</v>
      </c>
      <c r="B2" t="s">
        <v>7</v>
      </c>
      <c r="C2" s="1">
        <v>41354</v>
      </c>
      <c r="D2">
        <v>4881.58</v>
      </c>
      <c r="E2">
        <v>2846.67</v>
      </c>
      <c r="F2">
        <v>6000</v>
      </c>
    </row>
    <row r="3" spans="1:10" x14ac:dyDescent="0.45">
      <c r="A3" t="s">
        <v>6</v>
      </c>
      <c r="B3" t="s">
        <v>7</v>
      </c>
      <c r="C3" s="1">
        <v>41714</v>
      </c>
      <c r="D3">
        <v>1730.65</v>
      </c>
      <c r="E3">
        <v>840.84</v>
      </c>
      <c r="F3">
        <v>2660.47324933758</v>
      </c>
      <c r="H3" t="s">
        <v>8</v>
      </c>
      <c r="I3">
        <f>SUM(D:D)</f>
        <v>72673.540000000008</v>
      </c>
      <c r="J3" t="s">
        <v>9</v>
      </c>
    </row>
    <row r="4" spans="1:10" x14ac:dyDescent="0.45">
      <c r="A4" t="s">
        <v>6</v>
      </c>
      <c r="B4" t="s">
        <v>7</v>
      </c>
      <c r="C4" s="1">
        <v>42074</v>
      </c>
      <c r="D4">
        <v>2151.27</v>
      </c>
      <c r="E4">
        <v>1115.3900000000001</v>
      </c>
      <c r="F4">
        <v>3098.6703871567902</v>
      </c>
      <c r="H4" t="s">
        <v>10</v>
      </c>
      <c r="I4">
        <f>SUM(E:E)</f>
        <v>40194.339999999997</v>
      </c>
      <c r="J4" t="s">
        <v>9</v>
      </c>
    </row>
    <row r="5" spans="1:10" x14ac:dyDescent="0.45">
      <c r="A5" t="s">
        <v>6</v>
      </c>
      <c r="B5" t="s">
        <v>7</v>
      </c>
      <c r="C5" s="1">
        <v>42434</v>
      </c>
      <c r="D5">
        <v>2333.46</v>
      </c>
      <c r="E5">
        <v>1193.48</v>
      </c>
      <c r="F5">
        <v>3409.0048056669398</v>
      </c>
      <c r="H5" t="s">
        <v>11</v>
      </c>
      <c r="I5">
        <f>SUM(F:F)</f>
        <v>97076.342772632896</v>
      </c>
      <c r="J5" t="s">
        <v>12</v>
      </c>
    </row>
    <row r="6" spans="1:10" x14ac:dyDescent="0.45">
      <c r="A6" t="s">
        <v>6</v>
      </c>
      <c r="B6" t="s">
        <v>7</v>
      </c>
      <c r="C6" s="1">
        <v>42794</v>
      </c>
      <c r="D6">
        <v>2393.6999999999998</v>
      </c>
      <c r="E6">
        <v>1228.9000000000001</v>
      </c>
      <c r="F6">
        <v>3486.1327514832801</v>
      </c>
    </row>
    <row r="7" spans="1:10" x14ac:dyDescent="0.45">
      <c r="A7" t="s">
        <v>6</v>
      </c>
      <c r="B7" t="s">
        <v>7</v>
      </c>
      <c r="C7" s="1">
        <v>43546</v>
      </c>
      <c r="D7">
        <v>4668.78</v>
      </c>
      <c r="E7">
        <v>2635.49</v>
      </c>
      <c r="F7">
        <v>6000</v>
      </c>
    </row>
    <row r="8" spans="1:10" x14ac:dyDescent="0.45">
      <c r="A8" t="s">
        <v>6</v>
      </c>
      <c r="B8" t="s">
        <v>7</v>
      </c>
      <c r="C8" s="1">
        <v>43906</v>
      </c>
      <c r="D8">
        <v>3400.66</v>
      </c>
      <c r="E8">
        <v>1731.1</v>
      </c>
      <c r="F8">
        <v>4994.4300231495099</v>
      </c>
    </row>
    <row r="9" spans="1:10" x14ac:dyDescent="0.45">
      <c r="A9" t="s">
        <v>6</v>
      </c>
      <c r="B9" t="s">
        <v>7</v>
      </c>
      <c r="C9" s="1">
        <v>44266</v>
      </c>
      <c r="D9">
        <v>1958.91</v>
      </c>
      <c r="E9">
        <v>959.97</v>
      </c>
      <c r="F9">
        <v>2981.10089481471</v>
      </c>
    </row>
    <row r="10" spans="1:10" x14ac:dyDescent="0.45">
      <c r="A10" t="s">
        <v>6</v>
      </c>
      <c r="B10" t="s">
        <v>7</v>
      </c>
      <c r="C10" s="1">
        <v>44626</v>
      </c>
      <c r="D10">
        <v>2447.7399999999998</v>
      </c>
      <c r="E10">
        <v>1270.1099999999999</v>
      </c>
      <c r="F10">
        <v>3518.6138461260398</v>
      </c>
    </row>
    <row r="11" spans="1:10" x14ac:dyDescent="0.45">
      <c r="A11" t="s">
        <v>6</v>
      </c>
      <c r="B11" t="s">
        <v>7</v>
      </c>
      <c r="C11" s="1">
        <v>44986</v>
      </c>
      <c r="D11">
        <v>2453.4</v>
      </c>
      <c r="E11">
        <v>1297.83</v>
      </c>
      <c r="F11">
        <v>3452.4814823291399</v>
      </c>
    </row>
    <row r="12" spans="1:10" x14ac:dyDescent="0.45">
      <c r="A12" t="s">
        <v>6</v>
      </c>
      <c r="B12" t="s">
        <v>7</v>
      </c>
      <c r="C12" s="1">
        <v>45737</v>
      </c>
      <c r="D12">
        <v>2823.93</v>
      </c>
      <c r="E12">
        <v>2042.38</v>
      </c>
      <c r="F12">
        <v>2344.6512598634599</v>
      </c>
    </row>
    <row r="13" spans="1:10" x14ac:dyDescent="0.45">
      <c r="A13" t="s">
        <v>6</v>
      </c>
      <c r="B13" t="s">
        <v>7</v>
      </c>
      <c r="C13" s="1">
        <v>46097</v>
      </c>
      <c r="D13">
        <v>1548.25</v>
      </c>
      <c r="E13">
        <v>853.35</v>
      </c>
      <c r="F13">
        <v>2079.7139257834801</v>
      </c>
    </row>
    <row r="14" spans="1:10" x14ac:dyDescent="0.45">
      <c r="A14" t="s">
        <v>6</v>
      </c>
      <c r="B14" t="s">
        <v>7</v>
      </c>
      <c r="C14" s="1">
        <v>46457</v>
      </c>
      <c r="D14">
        <v>426.86</v>
      </c>
      <c r="E14">
        <v>224.35</v>
      </c>
      <c r="F14">
        <v>604.52152850273205</v>
      </c>
    </row>
    <row r="15" spans="1:10" x14ac:dyDescent="0.45">
      <c r="A15" t="s">
        <v>6</v>
      </c>
      <c r="B15" t="s">
        <v>7</v>
      </c>
      <c r="C15" s="1">
        <v>46817</v>
      </c>
      <c r="D15">
        <v>1599.36</v>
      </c>
      <c r="E15">
        <v>961.05</v>
      </c>
      <c r="F15">
        <v>1912.3359589883701</v>
      </c>
    </row>
    <row r="16" spans="1:10" x14ac:dyDescent="0.45">
      <c r="A16" t="s">
        <v>6</v>
      </c>
      <c r="B16" t="s">
        <v>7</v>
      </c>
      <c r="C16" s="1">
        <v>47177</v>
      </c>
      <c r="D16">
        <v>126.38</v>
      </c>
      <c r="E16">
        <v>57.16</v>
      </c>
      <c r="F16">
        <v>205.00065956003999</v>
      </c>
    </row>
    <row r="17" spans="1:6" x14ac:dyDescent="0.45">
      <c r="A17" t="s">
        <v>6</v>
      </c>
      <c r="B17" t="s">
        <v>7</v>
      </c>
      <c r="C17" s="1">
        <v>47929</v>
      </c>
      <c r="D17">
        <v>2091.48</v>
      </c>
      <c r="E17">
        <v>1361.79</v>
      </c>
      <c r="F17">
        <v>2189.0707173973201</v>
      </c>
    </row>
    <row r="18" spans="1:6" x14ac:dyDescent="0.45">
      <c r="A18" t="s">
        <v>6</v>
      </c>
      <c r="B18" t="s">
        <v>7</v>
      </c>
      <c r="C18" s="1">
        <v>48289</v>
      </c>
      <c r="D18">
        <v>1302.26</v>
      </c>
      <c r="E18">
        <v>758.24</v>
      </c>
      <c r="F18">
        <v>1630.16487484391</v>
      </c>
    </row>
    <row r="19" spans="1:6" x14ac:dyDescent="0.45">
      <c r="A19" t="s">
        <v>6</v>
      </c>
      <c r="B19" t="s">
        <v>7</v>
      </c>
      <c r="C19" s="1">
        <v>48649</v>
      </c>
      <c r="D19">
        <v>316.82</v>
      </c>
      <c r="E19">
        <v>171.31</v>
      </c>
      <c r="F19">
        <v>435.08080487335798</v>
      </c>
    </row>
    <row r="20" spans="1:6" x14ac:dyDescent="0.45">
      <c r="A20" t="s">
        <v>6</v>
      </c>
      <c r="B20" t="s">
        <v>7</v>
      </c>
      <c r="C20" s="1">
        <v>49009</v>
      </c>
      <c r="D20">
        <v>1302.6500000000001</v>
      </c>
      <c r="E20">
        <v>764.75</v>
      </c>
      <c r="F20">
        <v>1611.53868689094</v>
      </c>
    </row>
    <row r="21" spans="1:6" x14ac:dyDescent="0.45">
      <c r="A21" t="s">
        <v>6</v>
      </c>
      <c r="B21" t="s">
        <v>7</v>
      </c>
      <c r="C21" s="1">
        <v>49369</v>
      </c>
      <c r="D21">
        <v>301.22000000000003</v>
      </c>
      <c r="E21">
        <v>155.99</v>
      </c>
      <c r="F21">
        <v>433.95810855847401</v>
      </c>
    </row>
    <row r="22" spans="1:6" x14ac:dyDescent="0.45">
      <c r="A22" t="s">
        <v>6</v>
      </c>
      <c r="B22" t="s">
        <v>7</v>
      </c>
      <c r="C22" s="1">
        <v>50120</v>
      </c>
      <c r="D22">
        <v>1985.33</v>
      </c>
      <c r="E22">
        <v>1276.07</v>
      </c>
      <c r="F22">
        <v>2127.7719079255598</v>
      </c>
    </row>
    <row r="23" spans="1:6" x14ac:dyDescent="0.45">
      <c r="A23" t="s">
        <v>6</v>
      </c>
      <c r="B23" t="s">
        <v>7</v>
      </c>
      <c r="C23" s="1">
        <v>50480</v>
      </c>
      <c r="D23">
        <v>1218.55</v>
      </c>
      <c r="E23">
        <v>707.53</v>
      </c>
      <c r="F23">
        <v>1531.4501513274099</v>
      </c>
    </row>
    <row r="24" spans="1:6" x14ac:dyDescent="0.45">
      <c r="A24" t="s">
        <v>6</v>
      </c>
      <c r="B24" t="s">
        <v>7</v>
      </c>
      <c r="C24" s="1">
        <v>50840</v>
      </c>
      <c r="D24">
        <v>336.5</v>
      </c>
      <c r="E24">
        <v>187.29</v>
      </c>
      <c r="F24">
        <v>446.02778164978599</v>
      </c>
    </row>
    <row r="25" spans="1:6" x14ac:dyDescent="0.45">
      <c r="A25" t="s">
        <v>6</v>
      </c>
      <c r="B25" t="s">
        <v>7</v>
      </c>
      <c r="C25" s="1">
        <v>51200</v>
      </c>
      <c r="D25">
        <v>1316.29</v>
      </c>
      <c r="E25">
        <v>781.04</v>
      </c>
      <c r="F25">
        <v>1603.9339784127201</v>
      </c>
    </row>
    <row r="26" spans="1:6" x14ac:dyDescent="0.45">
      <c r="A26" t="s">
        <v>6</v>
      </c>
      <c r="B26" t="s">
        <v>7</v>
      </c>
      <c r="C26" s="1">
        <v>51560</v>
      </c>
      <c r="D26">
        <v>243.26</v>
      </c>
      <c r="E26">
        <v>120.65</v>
      </c>
      <c r="F26">
        <v>365.94771000376699</v>
      </c>
    </row>
    <row r="27" spans="1:6" x14ac:dyDescent="0.45">
      <c r="A27" t="s">
        <v>6</v>
      </c>
      <c r="B27" t="s">
        <v>7</v>
      </c>
      <c r="C27" s="1">
        <v>52312</v>
      </c>
      <c r="D27">
        <v>2048.96</v>
      </c>
      <c r="E27">
        <v>1342.28</v>
      </c>
      <c r="F27">
        <v>2120.0532810015902</v>
      </c>
    </row>
    <row r="28" spans="1:6" x14ac:dyDescent="0.45">
      <c r="A28" t="s">
        <v>6</v>
      </c>
      <c r="B28" t="s">
        <v>7</v>
      </c>
      <c r="C28" s="1">
        <v>52672</v>
      </c>
      <c r="D28">
        <v>763.86</v>
      </c>
      <c r="E28">
        <v>403.81</v>
      </c>
      <c r="F28">
        <v>1079.18799556771</v>
      </c>
    </row>
    <row r="29" spans="1:6" x14ac:dyDescent="0.45">
      <c r="A29" t="s">
        <v>6</v>
      </c>
      <c r="B29" t="s">
        <v>7</v>
      </c>
      <c r="C29" s="1">
        <v>53032</v>
      </c>
      <c r="D29">
        <v>476.39</v>
      </c>
      <c r="E29">
        <v>287.87</v>
      </c>
      <c r="F29">
        <v>564.99129208342504</v>
      </c>
    </row>
    <row r="30" spans="1:6" x14ac:dyDescent="0.45">
      <c r="A30" t="s">
        <v>6</v>
      </c>
      <c r="B30" t="s">
        <v>7</v>
      </c>
      <c r="C30" s="1">
        <v>53392</v>
      </c>
      <c r="D30">
        <v>605.67999999999995</v>
      </c>
      <c r="E30">
        <v>297.85000000000002</v>
      </c>
      <c r="F30">
        <v>922.70889273445903</v>
      </c>
    </row>
    <row r="31" spans="1:6" x14ac:dyDescent="0.45">
      <c r="A31" t="s">
        <v>6</v>
      </c>
      <c r="B31" t="s">
        <v>7</v>
      </c>
      <c r="C31" s="1">
        <v>53752</v>
      </c>
      <c r="D31">
        <v>436.72</v>
      </c>
      <c r="E31">
        <v>249.77</v>
      </c>
      <c r="F31">
        <v>560.29901052310902</v>
      </c>
    </row>
    <row r="32" spans="1:6" x14ac:dyDescent="0.45">
      <c r="A32" t="s">
        <v>6</v>
      </c>
      <c r="B32" t="s">
        <v>7</v>
      </c>
      <c r="C32" s="1">
        <v>54503</v>
      </c>
      <c r="D32">
        <v>1076.0899999999999</v>
      </c>
      <c r="E32">
        <v>639.01</v>
      </c>
      <c r="F32">
        <v>1311.2461452032901</v>
      </c>
    </row>
    <row r="33" spans="1:6" x14ac:dyDescent="0.45">
      <c r="A33" t="s">
        <v>6</v>
      </c>
      <c r="B33" t="s">
        <v>7</v>
      </c>
      <c r="C33" s="1">
        <v>54863</v>
      </c>
      <c r="D33">
        <v>724.11</v>
      </c>
      <c r="E33">
        <v>339.46</v>
      </c>
      <c r="F33">
        <v>1153.0151381570199</v>
      </c>
    </row>
    <row r="34" spans="1:6" x14ac:dyDescent="0.45">
      <c r="A34" t="s">
        <v>6</v>
      </c>
      <c r="B34" t="s">
        <v>7</v>
      </c>
      <c r="C34" s="1">
        <v>55223</v>
      </c>
      <c r="D34">
        <v>171.51</v>
      </c>
      <c r="E34">
        <v>78.87</v>
      </c>
      <c r="F34">
        <v>275.50362942767498</v>
      </c>
    </row>
    <row r="35" spans="1:6" x14ac:dyDescent="0.45">
      <c r="A35" t="s">
        <v>6</v>
      </c>
      <c r="B35" t="s">
        <v>7</v>
      </c>
      <c r="C35" s="1">
        <v>55583</v>
      </c>
      <c r="D35">
        <v>679.93</v>
      </c>
      <c r="E35">
        <v>333.25</v>
      </c>
      <c r="F35">
        <v>1039.21613685684</v>
      </c>
    </row>
    <row r="36" spans="1:6" x14ac:dyDescent="0.45">
      <c r="A36" t="s">
        <v>6</v>
      </c>
      <c r="B36" t="s">
        <v>7</v>
      </c>
      <c r="C36" s="1">
        <v>55943</v>
      </c>
      <c r="D36">
        <v>308.75</v>
      </c>
      <c r="E36">
        <v>167.08</v>
      </c>
      <c r="F36">
        <v>424.48495848635298</v>
      </c>
    </row>
    <row r="37" spans="1:6" x14ac:dyDescent="0.45">
      <c r="A37" t="s">
        <v>6</v>
      </c>
      <c r="B37" t="s">
        <v>7</v>
      </c>
      <c r="C37" s="1">
        <v>56695</v>
      </c>
      <c r="D37">
        <v>972.36</v>
      </c>
      <c r="E37">
        <v>551.26</v>
      </c>
      <c r="F37">
        <v>1263.29331929363</v>
      </c>
    </row>
    <row r="38" spans="1:6" x14ac:dyDescent="0.45">
      <c r="A38" t="s">
        <v>6</v>
      </c>
      <c r="B38" t="s">
        <v>7</v>
      </c>
      <c r="C38" s="1">
        <v>57055</v>
      </c>
      <c r="D38">
        <v>634.79</v>
      </c>
      <c r="E38">
        <v>301.85000000000002</v>
      </c>
      <c r="F38">
        <v>998.02299014779896</v>
      </c>
    </row>
    <row r="39" spans="1:6" x14ac:dyDescent="0.45">
      <c r="A39" t="s">
        <v>6</v>
      </c>
      <c r="B39" t="s">
        <v>7</v>
      </c>
      <c r="C39" s="1">
        <v>57415</v>
      </c>
      <c r="D39">
        <v>277.24</v>
      </c>
      <c r="E39">
        <v>149.83000000000001</v>
      </c>
      <c r="F39">
        <v>381.76922826161001</v>
      </c>
    </row>
    <row r="40" spans="1:6" x14ac:dyDescent="0.45">
      <c r="A40" t="s">
        <v>6</v>
      </c>
      <c r="B40" t="s">
        <v>7</v>
      </c>
      <c r="C40" s="1">
        <v>57775</v>
      </c>
      <c r="D40">
        <v>631.53</v>
      </c>
      <c r="E40">
        <v>285.41000000000003</v>
      </c>
      <c r="F40">
        <v>1037.59971462414</v>
      </c>
    </row>
    <row r="41" spans="1:6" x14ac:dyDescent="0.45">
      <c r="A41" t="s">
        <v>6</v>
      </c>
      <c r="B41" t="s">
        <v>7</v>
      </c>
      <c r="C41" s="1">
        <v>58135</v>
      </c>
      <c r="D41">
        <v>267.33999999999997</v>
      </c>
      <c r="E41">
        <v>144.47999999999999</v>
      </c>
      <c r="F41">
        <v>368.206457745926</v>
      </c>
    </row>
    <row r="42" spans="1:6" x14ac:dyDescent="0.45">
      <c r="A42" t="s">
        <v>6</v>
      </c>
      <c r="B42" t="s">
        <v>7</v>
      </c>
      <c r="C42" s="1">
        <v>58886</v>
      </c>
      <c r="D42">
        <v>1035.7</v>
      </c>
      <c r="E42">
        <v>592.41</v>
      </c>
      <c r="F42">
        <v>1326.44008838237</v>
      </c>
    </row>
    <row r="43" spans="1:6" x14ac:dyDescent="0.45">
      <c r="A43" t="s">
        <v>6</v>
      </c>
      <c r="B43" t="s">
        <v>7</v>
      </c>
      <c r="C43" s="1">
        <v>59246</v>
      </c>
      <c r="D43">
        <v>709.5</v>
      </c>
      <c r="E43">
        <v>333.56</v>
      </c>
      <c r="F43">
        <v>1126.93632496024</v>
      </c>
    </row>
    <row r="44" spans="1:6" x14ac:dyDescent="0.45">
      <c r="A44" t="s">
        <v>6</v>
      </c>
      <c r="B44" t="s">
        <v>7</v>
      </c>
      <c r="C44" s="1">
        <v>59606</v>
      </c>
      <c r="D44">
        <v>168.01</v>
      </c>
      <c r="E44">
        <v>87.55</v>
      </c>
      <c r="F44">
        <v>240.730051745271</v>
      </c>
    </row>
    <row r="45" spans="1:6" x14ac:dyDescent="0.45">
      <c r="A45" t="s">
        <v>6</v>
      </c>
      <c r="B45" t="s">
        <v>7</v>
      </c>
      <c r="C45" s="1">
        <v>59966</v>
      </c>
      <c r="D45">
        <v>503.97</v>
      </c>
      <c r="E45">
        <v>253.62</v>
      </c>
      <c r="F45">
        <v>750.46908436950105</v>
      </c>
    </row>
    <row r="46" spans="1:6" x14ac:dyDescent="0.45">
      <c r="A46" t="s">
        <v>6</v>
      </c>
      <c r="B46" t="s">
        <v>7</v>
      </c>
      <c r="C46" s="1">
        <v>60326</v>
      </c>
      <c r="D46">
        <v>397.91</v>
      </c>
      <c r="E46">
        <v>223.63</v>
      </c>
      <c r="F46">
        <v>522.57546807328004</v>
      </c>
    </row>
    <row r="47" spans="1:6" x14ac:dyDescent="0.45">
      <c r="A47" t="s">
        <v>6</v>
      </c>
      <c r="B47" t="s">
        <v>7</v>
      </c>
      <c r="C47" s="1">
        <v>61078</v>
      </c>
      <c r="D47">
        <v>1072.03</v>
      </c>
      <c r="E47">
        <v>631.07000000000005</v>
      </c>
      <c r="F47">
        <v>1319.8212170647701</v>
      </c>
    </row>
    <row r="48" spans="1:6" x14ac:dyDescent="0.45">
      <c r="A48" t="s">
        <v>6</v>
      </c>
      <c r="B48" t="s">
        <v>7</v>
      </c>
      <c r="C48" s="1">
        <v>61438</v>
      </c>
      <c r="D48">
        <v>727.96</v>
      </c>
      <c r="E48">
        <v>341.7</v>
      </c>
      <c r="F48">
        <v>1157.99296671043</v>
      </c>
    </row>
    <row r="49" spans="1:6" x14ac:dyDescent="0.45">
      <c r="A49" t="s">
        <v>6</v>
      </c>
      <c r="B49" t="s">
        <v>7</v>
      </c>
      <c r="C49" s="1">
        <v>61798</v>
      </c>
      <c r="D49">
        <v>169.45</v>
      </c>
      <c r="E49">
        <v>103.36</v>
      </c>
      <c r="F49">
        <v>198.023190920128</v>
      </c>
    </row>
    <row r="50" spans="1:6" x14ac:dyDescent="0.45">
      <c r="A50" t="s">
        <v>6</v>
      </c>
      <c r="B50" t="s">
        <v>7</v>
      </c>
      <c r="C50" s="1">
        <v>62158</v>
      </c>
      <c r="D50">
        <v>366.45</v>
      </c>
      <c r="E50">
        <v>196.37</v>
      </c>
      <c r="F50">
        <v>509.73524538099701</v>
      </c>
    </row>
    <row r="51" spans="1:6" x14ac:dyDescent="0.45">
      <c r="A51" t="s">
        <v>6</v>
      </c>
      <c r="B51" t="s">
        <v>7</v>
      </c>
      <c r="C51" s="1">
        <v>62518</v>
      </c>
      <c r="D51">
        <v>524.66999999999996</v>
      </c>
      <c r="E51">
        <v>259.64999999999998</v>
      </c>
      <c r="F51">
        <v>794.70077528300305</v>
      </c>
    </row>
    <row r="52" spans="1:6" x14ac:dyDescent="0.45">
      <c r="A52" t="s">
        <v>6</v>
      </c>
      <c r="B52" t="s">
        <v>7</v>
      </c>
      <c r="C52" s="1">
        <v>63269</v>
      </c>
      <c r="D52">
        <v>914.71</v>
      </c>
      <c r="E52">
        <v>599.21</v>
      </c>
      <c r="F52">
        <v>946.514191573375</v>
      </c>
    </row>
    <row r="53" spans="1:6" x14ac:dyDescent="0.45">
      <c r="A53" t="s">
        <v>6</v>
      </c>
      <c r="B53" t="s">
        <v>7</v>
      </c>
      <c r="C53" s="1">
        <v>63629</v>
      </c>
      <c r="D53">
        <v>611.44000000000005</v>
      </c>
      <c r="E53">
        <v>277.57</v>
      </c>
      <c r="F53">
        <v>1000.87791055144</v>
      </c>
    </row>
    <row r="54" spans="1:6" x14ac:dyDescent="0.45">
      <c r="A54" t="s">
        <v>6</v>
      </c>
      <c r="B54" t="s">
        <v>7</v>
      </c>
      <c r="C54" s="1">
        <v>63989</v>
      </c>
      <c r="D54">
        <v>223.25</v>
      </c>
      <c r="E54">
        <v>126.44</v>
      </c>
      <c r="F54">
        <v>290.24555512825702</v>
      </c>
    </row>
    <row r="55" spans="1:6" x14ac:dyDescent="0.45">
      <c r="A55" t="s">
        <v>6</v>
      </c>
      <c r="B55" t="s">
        <v>7</v>
      </c>
      <c r="C55" s="1">
        <v>64349</v>
      </c>
      <c r="D55">
        <v>503.5</v>
      </c>
      <c r="E55">
        <v>223.85</v>
      </c>
      <c r="F55">
        <v>838.44281881295603</v>
      </c>
    </row>
    <row r="56" spans="1:6" x14ac:dyDescent="0.45">
      <c r="A56" t="s">
        <v>6</v>
      </c>
      <c r="B56" t="s">
        <v>7</v>
      </c>
      <c r="C56" s="1">
        <v>64709</v>
      </c>
      <c r="D56">
        <v>323.63</v>
      </c>
      <c r="E56">
        <v>176.38</v>
      </c>
      <c r="F56">
        <v>441.473352911814</v>
      </c>
    </row>
    <row r="57" spans="1:6" x14ac:dyDescent="0.45">
      <c r="A57" t="s">
        <v>6</v>
      </c>
      <c r="B57" t="s">
        <v>7</v>
      </c>
      <c r="C57" s="1">
        <v>65461</v>
      </c>
      <c r="D57">
        <v>907.57</v>
      </c>
      <c r="E57">
        <v>530.63</v>
      </c>
      <c r="F57">
        <v>1129.2429064384801</v>
      </c>
    </row>
    <row r="58" spans="1:6" x14ac:dyDescent="0.45">
      <c r="A58" t="s">
        <v>6</v>
      </c>
      <c r="B58" t="s">
        <v>7</v>
      </c>
      <c r="C58" s="1">
        <v>65821</v>
      </c>
      <c r="D58">
        <v>622.58000000000004</v>
      </c>
      <c r="E58">
        <v>277.7</v>
      </c>
      <c r="F58">
        <v>1033.8693575959701</v>
      </c>
    </row>
    <row r="59" spans="1:6" x14ac:dyDescent="0.45">
      <c r="A59" t="s">
        <v>6</v>
      </c>
      <c r="B59" t="s">
        <v>7</v>
      </c>
      <c r="C59" s="1">
        <v>66181</v>
      </c>
      <c r="D59">
        <v>239.03</v>
      </c>
      <c r="E59">
        <v>132.62</v>
      </c>
      <c r="F59">
        <v>315.47805956329398</v>
      </c>
    </row>
    <row r="60" spans="1:6" x14ac:dyDescent="0.45">
      <c r="A60" t="s">
        <v>6</v>
      </c>
      <c r="B60" t="s">
        <v>7</v>
      </c>
      <c r="C60" s="1">
        <v>66541</v>
      </c>
      <c r="D60">
        <v>408.65</v>
      </c>
      <c r="E60">
        <v>216.67</v>
      </c>
      <c r="F60">
        <v>575.58913853939805</v>
      </c>
    </row>
    <row r="61" spans="1:6" x14ac:dyDescent="0.45">
      <c r="A61" t="s">
        <v>6</v>
      </c>
      <c r="B61" t="s">
        <v>7</v>
      </c>
      <c r="C61" s="1">
        <v>66901</v>
      </c>
      <c r="D61">
        <v>398.39</v>
      </c>
      <c r="E61">
        <v>197.66</v>
      </c>
      <c r="F61">
        <v>601.859982547237</v>
      </c>
    </row>
    <row r="62" spans="1:6" x14ac:dyDescent="0.45">
      <c r="A62" t="s">
        <v>6</v>
      </c>
      <c r="B62" t="s">
        <v>7</v>
      </c>
      <c r="C62" s="1">
        <v>67652</v>
      </c>
      <c r="D62">
        <v>808.18</v>
      </c>
      <c r="E62">
        <v>459.28</v>
      </c>
      <c r="F62">
        <v>1046.7116359197501</v>
      </c>
    </row>
    <row r="63" spans="1:6" x14ac:dyDescent="0.45">
      <c r="A63" t="s">
        <v>6</v>
      </c>
      <c r="B63" t="s">
        <v>7</v>
      </c>
      <c r="C63" s="1">
        <v>68012</v>
      </c>
      <c r="D63">
        <v>621.05999999999995</v>
      </c>
      <c r="E63">
        <v>289.27</v>
      </c>
      <c r="F63">
        <v>994.58319902813798</v>
      </c>
    </row>
    <row r="64" spans="1:6" x14ac:dyDescent="0.45">
      <c r="A64" t="s">
        <v>6</v>
      </c>
      <c r="B64" t="s">
        <v>7</v>
      </c>
      <c r="C64" s="1">
        <v>68372</v>
      </c>
      <c r="D64">
        <v>188.33</v>
      </c>
      <c r="E64">
        <v>102.57</v>
      </c>
      <c r="F64">
        <v>257.04975497490801</v>
      </c>
    </row>
    <row r="65" spans="1:6" x14ac:dyDescent="0.45">
      <c r="A65" t="s">
        <v>6</v>
      </c>
      <c r="B65" t="s">
        <v>7</v>
      </c>
      <c r="C65" s="1">
        <v>68732</v>
      </c>
      <c r="D65">
        <v>377.19</v>
      </c>
      <c r="E65">
        <v>196.99</v>
      </c>
      <c r="F65">
        <v>540.25670853272197</v>
      </c>
    </row>
    <row r="66" spans="1:6" x14ac:dyDescent="0.45">
      <c r="A66" t="s">
        <v>6</v>
      </c>
      <c r="B66" t="s">
        <v>7</v>
      </c>
      <c r="C66" s="1">
        <v>69092</v>
      </c>
      <c r="D66">
        <v>358.82</v>
      </c>
      <c r="E66">
        <v>180.69</v>
      </c>
      <c r="F66">
        <v>534.13711860051103</v>
      </c>
    </row>
    <row r="67" spans="1:6" x14ac:dyDescent="0.45">
      <c r="A67" t="s">
        <v>6</v>
      </c>
      <c r="B67" t="s">
        <v>7</v>
      </c>
      <c r="C67" s="1">
        <v>69844</v>
      </c>
      <c r="D67">
        <v>763.95</v>
      </c>
      <c r="E67">
        <v>426.1</v>
      </c>
      <c r="F67">
        <v>1013.56024021267</v>
      </c>
    </row>
    <row r="68" spans="1:6" x14ac:dyDescent="0.45">
      <c r="A68" t="s">
        <v>6</v>
      </c>
      <c r="B68" t="s">
        <v>7</v>
      </c>
      <c r="C68" s="1">
        <v>70204</v>
      </c>
      <c r="D68">
        <v>600.75</v>
      </c>
      <c r="E68">
        <v>266.2</v>
      </c>
      <c r="F68">
        <v>1002.88703591987</v>
      </c>
    </row>
    <row r="69" spans="1:6" x14ac:dyDescent="0.45">
      <c r="A69" t="s">
        <v>6</v>
      </c>
      <c r="B69" t="s">
        <v>7</v>
      </c>
      <c r="C69" s="1">
        <v>70564</v>
      </c>
      <c r="D69">
        <v>148.12</v>
      </c>
      <c r="E69">
        <v>76.37</v>
      </c>
      <c r="F69">
        <v>214.97355350877501</v>
      </c>
    </row>
    <row r="70" spans="1:6" x14ac:dyDescent="0.45">
      <c r="A70" t="s">
        <v>6</v>
      </c>
      <c r="B70" t="s">
        <v>7</v>
      </c>
      <c r="C70" s="1">
        <v>70924</v>
      </c>
      <c r="D70">
        <v>319.61</v>
      </c>
      <c r="E70">
        <v>166.33</v>
      </c>
      <c r="F70">
        <v>459.56570033773198</v>
      </c>
    </row>
    <row r="71" spans="1:6" x14ac:dyDescent="0.45">
      <c r="A71" t="s">
        <v>6</v>
      </c>
      <c r="B71" t="s">
        <v>7</v>
      </c>
      <c r="C71" s="1">
        <v>71284</v>
      </c>
      <c r="D71">
        <v>417</v>
      </c>
      <c r="E71">
        <v>196.96</v>
      </c>
      <c r="F71">
        <v>659.83635720520294</v>
      </c>
    </row>
    <row r="72" spans="1:6" x14ac:dyDescent="0.45">
      <c r="A72" t="s">
        <v>6</v>
      </c>
      <c r="B72" t="s">
        <v>7</v>
      </c>
      <c r="C72" s="1">
        <v>72035</v>
      </c>
      <c r="D72">
        <v>732.38</v>
      </c>
      <c r="E72">
        <v>432.83</v>
      </c>
      <c r="F72">
        <v>898.67085882441904</v>
      </c>
    </row>
    <row r="73" spans="1:6" x14ac:dyDescent="0.45">
      <c r="A73" t="s">
        <v>6</v>
      </c>
      <c r="B73" t="s">
        <v>7</v>
      </c>
      <c r="C73" s="1">
        <v>72395</v>
      </c>
      <c r="D73">
        <v>548.63</v>
      </c>
      <c r="E73">
        <v>240.28</v>
      </c>
      <c r="F73">
        <v>924.33424401730701</v>
      </c>
    </row>
    <row r="74" spans="1:6" x14ac:dyDescent="0.45">
      <c r="A74" t="s">
        <v>6</v>
      </c>
      <c r="B74" t="s">
        <v>7</v>
      </c>
      <c r="C74" s="1">
        <v>72755</v>
      </c>
      <c r="D74">
        <v>179.88</v>
      </c>
      <c r="E74">
        <v>89.6</v>
      </c>
      <c r="F74">
        <v>270.56476060452599</v>
      </c>
    </row>
    <row r="75" spans="1:6" x14ac:dyDescent="0.45">
      <c r="A75" t="s">
        <v>6</v>
      </c>
      <c r="B75" t="s">
        <v>7</v>
      </c>
      <c r="C75" s="1">
        <v>73115</v>
      </c>
      <c r="D75">
        <v>346.69</v>
      </c>
      <c r="E75">
        <v>174.41</v>
      </c>
      <c r="F75">
        <v>516.52023363426804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8293-6E0A-4E58-AE32-21ACF905CF97}">
  <dimension ref="A1:J64"/>
  <sheetViews>
    <sheetView zoomScale="91" workbookViewId="0">
      <selection activeCell="C1" sqref="C1:D1048576"/>
    </sheetView>
  </sheetViews>
  <sheetFormatPr defaultRowHeight="14.25" x14ac:dyDescent="0.45"/>
  <cols>
    <col min="1" max="1" width="17.06640625" bestFit="1" customWidth="1"/>
    <col min="2" max="2" width="7.33203125" bestFit="1" customWidth="1"/>
    <col min="3" max="3" width="13.1328125" bestFit="1" customWidth="1"/>
    <col min="4" max="4" width="15.796875" bestFit="1" customWidth="1"/>
    <col min="5" max="5" width="21.6640625" bestFit="1" customWidth="1"/>
    <col min="6" max="6" width="17.3984375" bestFit="1" customWidth="1"/>
    <col min="8" max="8" width="12.73046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45">
      <c r="A2" t="s">
        <v>6</v>
      </c>
      <c r="B2" t="s">
        <v>7</v>
      </c>
      <c r="C2" s="1">
        <v>41714</v>
      </c>
      <c r="D2">
        <v>5209.71</v>
      </c>
      <c r="E2">
        <v>3174.09</v>
      </c>
      <c r="F2">
        <v>6000</v>
      </c>
      <c r="H2" t="s">
        <v>8</v>
      </c>
      <c r="I2">
        <f>SUM(D:D)</f>
        <v>58923.47</v>
      </c>
      <c r="J2" t="s">
        <v>9</v>
      </c>
    </row>
    <row r="3" spans="1:10" x14ac:dyDescent="0.45">
      <c r="A3" t="s">
        <v>6</v>
      </c>
      <c r="B3" t="s">
        <v>7</v>
      </c>
      <c r="C3" s="1">
        <v>42074</v>
      </c>
      <c r="D3">
        <v>2275.54</v>
      </c>
      <c r="E3">
        <v>1163.3699999999999</v>
      </c>
      <c r="F3">
        <v>3326.0448298127499</v>
      </c>
      <c r="H3" t="s">
        <v>10</v>
      </c>
      <c r="I3">
        <f>SUM(E:E)</f>
        <v>33842.349999999991</v>
      </c>
      <c r="J3" t="s">
        <v>9</v>
      </c>
    </row>
    <row r="4" spans="1:10" x14ac:dyDescent="0.45">
      <c r="A4" t="s">
        <v>6</v>
      </c>
      <c r="B4" t="s">
        <v>7</v>
      </c>
      <c r="C4" s="1">
        <v>42434</v>
      </c>
      <c r="D4">
        <v>2087.33</v>
      </c>
      <c r="E4">
        <v>1030.52</v>
      </c>
      <c r="F4">
        <v>3155.2127094983498</v>
      </c>
      <c r="H4" t="s">
        <v>11</v>
      </c>
      <c r="I4">
        <f>SUM(F:F)</f>
        <v>73280.003375513508</v>
      </c>
      <c r="J4" t="s">
        <v>12</v>
      </c>
    </row>
    <row r="5" spans="1:10" x14ac:dyDescent="0.45">
      <c r="A5" t="s">
        <v>6</v>
      </c>
      <c r="B5" t="s">
        <v>7</v>
      </c>
      <c r="C5" s="1">
        <v>42794</v>
      </c>
      <c r="D5">
        <v>2494.7800000000002</v>
      </c>
      <c r="E5">
        <v>1228.01</v>
      </c>
      <c r="F5">
        <v>3790.0183539843101</v>
      </c>
    </row>
    <row r="6" spans="1:10" x14ac:dyDescent="0.45">
      <c r="A6" t="s">
        <v>6</v>
      </c>
      <c r="B6" t="s">
        <v>7</v>
      </c>
      <c r="C6" s="1">
        <v>43154</v>
      </c>
      <c r="D6">
        <v>1666.99</v>
      </c>
      <c r="E6">
        <v>790.48</v>
      </c>
      <c r="F6">
        <v>2621.8890141439201</v>
      </c>
    </row>
    <row r="7" spans="1:10" x14ac:dyDescent="0.45">
      <c r="A7" t="s">
        <v>6</v>
      </c>
      <c r="B7" t="s">
        <v>7</v>
      </c>
      <c r="C7" s="1">
        <v>44271</v>
      </c>
      <c r="D7">
        <v>6959.19</v>
      </c>
      <c r="E7">
        <v>4385.28</v>
      </c>
      <c r="F7">
        <v>6000</v>
      </c>
    </row>
    <row r="8" spans="1:10" x14ac:dyDescent="0.45">
      <c r="A8" t="s">
        <v>6</v>
      </c>
      <c r="B8" t="s">
        <v>7</v>
      </c>
      <c r="C8" s="1">
        <v>44631</v>
      </c>
      <c r="D8">
        <v>3292.97</v>
      </c>
      <c r="E8">
        <v>1703.46</v>
      </c>
      <c r="F8">
        <v>4754.8524324124101</v>
      </c>
    </row>
    <row r="9" spans="1:10" x14ac:dyDescent="0.45">
      <c r="A9" t="s">
        <v>6</v>
      </c>
      <c r="B9" t="s">
        <v>7</v>
      </c>
      <c r="C9" s="1">
        <v>44991</v>
      </c>
      <c r="D9">
        <v>1681.03</v>
      </c>
      <c r="E9">
        <v>862.57</v>
      </c>
      <c r="F9">
        <v>2445.5996508552298</v>
      </c>
    </row>
    <row r="10" spans="1:10" x14ac:dyDescent="0.45">
      <c r="A10" t="s">
        <v>6</v>
      </c>
      <c r="B10" t="s">
        <v>7</v>
      </c>
      <c r="C10" s="1">
        <v>45351</v>
      </c>
      <c r="D10">
        <v>487.83</v>
      </c>
      <c r="E10">
        <v>245.29</v>
      </c>
      <c r="F10">
        <v>721.74477763717596</v>
      </c>
    </row>
    <row r="11" spans="1:10" x14ac:dyDescent="0.45">
      <c r="A11" t="s">
        <v>6</v>
      </c>
      <c r="B11" t="s">
        <v>7</v>
      </c>
      <c r="C11" s="1">
        <v>45711</v>
      </c>
      <c r="D11">
        <v>1945.16</v>
      </c>
      <c r="E11">
        <v>1118.8800000000001</v>
      </c>
      <c r="F11">
        <v>2476.2626882110699</v>
      </c>
    </row>
    <row r="12" spans="1:10" x14ac:dyDescent="0.45">
      <c r="A12" t="s">
        <v>6</v>
      </c>
      <c r="B12" t="s">
        <v>7</v>
      </c>
      <c r="C12" s="1">
        <v>46828</v>
      </c>
      <c r="D12">
        <v>3002.46</v>
      </c>
      <c r="E12">
        <v>2317.2600000000002</v>
      </c>
      <c r="F12">
        <v>2053.1050043215</v>
      </c>
    </row>
    <row r="13" spans="1:10" x14ac:dyDescent="0.45">
      <c r="A13" t="s">
        <v>6</v>
      </c>
      <c r="B13" t="s">
        <v>7</v>
      </c>
      <c r="C13" s="1">
        <v>47188</v>
      </c>
      <c r="D13">
        <v>1337.34</v>
      </c>
      <c r="E13">
        <v>770.91</v>
      </c>
      <c r="F13">
        <v>1697.5828567025801</v>
      </c>
    </row>
    <row r="14" spans="1:10" x14ac:dyDescent="0.45">
      <c r="A14" t="s">
        <v>6</v>
      </c>
      <c r="B14" t="s">
        <v>7</v>
      </c>
      <c r="C14" s="1">
        <v>47548</v>
      </c>
      <c r="D14">
        <v>99.71</v>
      </c>
      <c r="E14">
        <v>43.31</v>
      </c>
      <c r="F14">
        <v>166.62726176683699</v>
      </c>
    </row>
    <row r="15" spans="1:10" x14ac:dyDescent="0.45">
      <c r="A15" t="s">
        <v>6</v>
      </c>
      <c r="B15" t="s">
        <v>7</v>
      </c>
      <c r="C15" s="1">
        <v>47908</v>
      </c>
      <c r="D15">
        <v>1302.8900000000001</v>
      </c>
      <c r="E15">
        <v>752.77</v>
      </c>
      <c r="F15">
        <v>1648.9381578421501</v>
      </c>
    </row>
    <row r="16" spans="1:10" x14ac:dyDescent="0.45">
      <c r="A16" t="s">
        <v>6</v>
      </c>
      <c r="B16" t="s">
        <v>7</v>
      </c>
      <c r="C16" s="1">
        <v>48268</v>
      </c>
      <c r="D16">
        <v>126.01</v>
      </c>
      <c r="E16">
        <v>56.89</v>
      </c>
      <c r="F16">
        <v>205.18489197264401</v>
      </c>
    </row>
    <row r="17" spans="1:6" x14ac:dyDescent="0.45">
      <c r="A17" t="s">
        <v>6</v>
      </c>
      <c r="B17" t="s">
        <v>7</v>
      </c>
      <c r="C17" s="1">
        <v>49385</v>
      </c>
      <c r="D17">
        <v>2419.4699999999998</v>
      </c>
      <c r="E17">
        <v>1673.6</v>
      </c>
      <c r="F17">
        <v>2234.1535332355202</v>
      </c>
    </row>
    <row r="18" spans="1:6" x14ac:dyDescent="0.45">
      <c r="A18" t="s">
        <v>6</v>
      </c>
      <c r="B18" t="s">
        <v>7</v>
      </c>
      <c r="C18" s="1">
        <v>49745</v>
      </c>
      <c r="D18">
        <v>942.87</v>
      </c>
      <c r="E18">
        <v>522.48</v>
      </c>
      <c r="F18">
        <v>1260.16691187269</v>
      </c>
    </row>
    <row r="19" spans="1:6" x14ac:dyDescent="0.45">
      <c r="A19" t="s">
        <v>6</v>
      </c>
      <c r="B19" t="s">
        <v>7</v>
      </c>
      <c r="C19" s="1">
        <v>50105</v>
      </c>
      <c r="D19">
        <v>166.93</v>
      </c>
      <c r="E19">
        <v>75.84</v>
      </c>
      <c r="F19">
        <v>268.846589043135</v>
      </c>
    </row>
    <row r="20" spans="1:6" x14ac:dyDescent="0.45">
      <c r="A20" t="s">
        <v>6</v>
      </c>
      <c r="B20" t="s">
        <v>7</v>
      </c>
      <c r="C20" s="1">
        <v>50465</v>
      </c>
      <c r="D20">
        <v>1014.25</v>
      </c>
      <c r="E20">
        <v>559.52</v>
      </c>
      <c r="F20">
        <v>1362.75717657518</v>
      </c>
    </row>
    <row r="21" spans="1:6" x14ac:dyDescent="0.45">
      <c r="A21" t="s">
        <v>6</v>
      </c>
      <c r="B21" t="s">
        <v>7</v>
      </c>
      <c r="C21" s="1">
        <v>50825</v>
      </c>
      <c r="D21">
        <v>294.54000000000002</v>
      </c>
      <c r="E21">
        <v>148.44999999999999</v>
      </c>
      <c r="F21">
        <v>436.44910533004298</v>
      </c>
    </row>
    <row r="22" spans="1:6" x14ac:dyDescent="0.45">
      <c r="A22" t="s">
        <v>6</v>
      </c>
      <c r="B22" t="s">
        <v>7</v>
      </c>
      <c r="C22" s="1">
        <v>51941</v>
      </c>
      <c r="D22">
        <v>2366.16</v>
      </c>
      <c r="E22">
        <v>1664.81</v>
      </c>
      <c r="F22">
        <v>2100.5615114361399</v>
      </c>
    </row>
    <row r="23" spans="1:6" x14ac:dyDescent="0.45">
      <c r="A23" t="s">
        <v>6</v>
      </c>
      <c r="B23" t="s">
        <v>7</v>
      </c>
      <c r="C23" s="1">
        <v>52301</v>
      </c>
      <c r="D23">
        <v>902.88</v>
      </c>
      <c r="E23">
        <v>504.88</v>
      </c>
      <c r="F23">
        <v>1192.8756502455601</v>
      </c>
    </row>
    <row r="24" spans="1:6" x14ac:dyDescent="0.45">
      <c r="A24" t="s">
        <v>6</v>
      </c>
      <c r="B24" t="s">
        <v>7</v>
      </c>
      <c r="C24" s="1">
        <v>52661</v>
      </c>
      <c r="D24">
        <v>169.78</v>
      </c>
      <c r="E24">
        <v>84.06</v>
      </c>
      <c r="F24">
        <v>255.96788257818901</v>
      </c>
    </row>
    <row r="25" spans="1:6" x14ac:dyDescent="0.45">
      <c r="A25" t="s">
        <v>6</v>
      </c>
      <c r="B25" t="s">
        <v>7</v>
      </c>
      <c r="C25" s="1">
        <v>53021</v>
      </c>
      <c r="D25">
        <v>480.2</v>
      </c>
      <c r="E25">
        <v>270.83999999999997</v>
      </c>
      <c r="F25">
        <v>627.82999865050203</v>
      </c>
    </row>
    <row r="26" spans="1:6" x14ac:dyDescent="0.45">
      <c r="A26" t="s">
        <v>6</v>
      </c>
      <c r="B26" t="s">
        <v>7</v>
      </c>
      <c r="C26" s="1">
        <v>53381</v>
      </c>
      <c r="D26">
        <v>422.41</v>
      </c>
      <c r="E26">
        <v>220.15</v>
      </c>
      <c r="F26">
        <v>606.29489136898997</v>
      </c>
    </row>
    <row r="27" spans="1:6" x14ac:dyDescent="0.45">
      <c r="A27" t="s">
        <v>6</v>
      </c>
      <c r="B27" t="s">
        <v>7</v>
      </c>
      <c r="C27" s="1">
        <v>54498</v>
      </c>
      <c r="D27">
        <v>1219.9000000000001</v>
      </c>
      <c r="E27">
        <v>791.66</v>
      </c>
      <c r="F27">
        <v>1283.4907192164901</v>
      </c>
    </row>
    <row r="28" spans="1:6" x14ac:dyDescent="0.45">
      <c r="A28" t="s">
        <v>6</v>
      </c>
      <c r="B28" t="s">
        <v>7</v>
      </c>
      <c r="C28" s="1">
        <v>54858</v>
      </c>
      <c r="D28">
        <v>479.13</v>
      </c>
      <c r="E28">
        <v>197.92</v>
      </c>
      <c r="F28">
        <v>843.06947297076101</v>
      </c>
    </row>
    <row r="29" spans="1:6" x14ac:dyDescent="0.45">
      <c r="A29" t="s">
        <v>6</v>
      </c>
      <c r="B29" t="s">
        <v>7</v>
      </c>
      <c r="C29" s="1">
        <v>55218</v>
      </c>
      <c r="D29">
        <v>133.85</v>
      </c>
      <c r="E29">
        <v>55</v>
      </c>
      <c r="F29">
        <v>234.156274205442</v>
      </c>
    </row>
    <row r="30" spans="1:6" x14ac:dyDescent="0.45">
      <c r="A30" t="s">
        <v>6</v>
      </c>
      <c r="B30" t="s">
        <v>7</v>
      </c>
      <c r="C30" s="1">
        <v>55578</v>
      </c>
      <c r="D30">
        <v>331.79</v>
      </c>
      <c r="E30">
        <v>182.89</v>
      </c>
      <c r="F30">
        <v>446.48215572230498</v>
      </c>
    </row>
    <row r="31" spans="1:6" x14ac:dyDescent="0.45">
      <c r="A31" t="s">
        <v>6</v>
      </c>
      <c r="B31" t="s">
        <v>7</v>
      </c>
      <c r="C31" s="1">
        <v>55938</v>
      </c>
      <c r="D31">
        <v>408.46</v>
      </c>
      <c r="E31">
        <v>200.2</v>
      </c>
      <c r="F31">
        <v>624.50531028670105</v>
      </c>
    </row>
    <row r="32" spans="1:6" x14ac:dyDescent="0.45">
      <c r="A32" t="s">
        <v>6</v>
      </c>
      <c r="B32" t="s">
        <v>7</v>
      </c>
      <c r="C32" s="1">
        <v>57055</v>
      </c>
      <c r="D32">
        <v>1029.9100000000001</v>
      </c>
      <c r="E32">
        <v>690.73</v>
      </c>
      <c r="F32">
        <v>1016.4827380151</v>
      </c>
    </row>
    <row r="33" spans="1:6" x14ac:dyDescent="0.45">
      <c r="A33" t="s">
        <v>6</v>
      </c>
      <c r="B33" t="s">
        <v>7</v>
      </c>
      <c r="C33" s="1">
        <v>57415</v>
      </c>
      <c r="D33">
        <v>478.32</v>
      </c>
      <c r="E33">
        <v>203.12</v>
      </c>
      <c r="F33">
        <v>825.050407061947</v>
      </c>
    </row>
    <row r="34" spans="1:6" x14ac:dyDescent="0.45">
      <c r="A34" t="s">
        <v>6</v>
      </c>
      <c r="B34" t="s">
        <v>7</v>
      </c>
      <c r="C34" s="1">
        <v>57775</v>
      </c>
      <c r="D34">
        <v>168.53</v>
      </c>
      <c r="E34">
        <v>81.31</v>
      </c>
      <c r="F34">
        <v>261.05433165656598</v>
      </c>
    </row>
    <row r="35" spans="1:6" x14ac:dyDescent="0.45">
      <c r="A35" t="s">
        <v>6</v>
      </c>
      <c r="B35" t="s">
        <v>7</v>
      </c>
      <c r="C35" s="1">
        <v>58135</v>
      </c>
      <c r="D35">
        <v>245.95</v>
      </c>
      <c r="E35">
        <v>122.51</v>
      </c>
      <c r="F35">
        <v>370.15706304122199</v>
      </c>
    </row>
    <row r="36" spans="1:6" x14ac:dyDescent="0.45">
      <c r="A36" t="s">
        <v>6</v>
      </c>
      <c r="B36" t="s">
        <v>7</v>
      </c>
      <c r="C36" s="1">
        <v>58495</v>
      </c>
      <c r="D36">
        <v>357.52</v>
      </c>
      <c r="E36">
        <v>166.63</v>
      </c>
      <c r="F36">
        <v>572.30970957415695</v>
      </c>
    </row>
    <row r="37" spans="1:6" x14ac:dyDescent="0.45">
      <c r="A37" t="s">
        <v>6</v>
      </c>
      <c r="B37" t="s">
        <v>7</v>
      </c>
      <c r="C37" s="1">
        <v>59612</v>
      </c>
      <c r="D37">
        <v>958.9</v>
      </c>
      <c r="E37">
        <v>608.59</v>
      </c>
      <c r="F37">
        <v>1050.20671973144</v>
      </c>
    </row>
    <row r="38" spans="1:6" x14ac:dyDescent="0.45">
      <c r="A38" t="s">
        <v>6</v>
      </c>
      <c r="B38" t="s">
        <v>7</v>
      </c>
      <c r="C38" s="1">
        <v>59972</v>
      </c>
      <c r="D38">
        <v>449.29</v>
      </c>
      <c r="E38">
        <v>197.45</v>
      </c>
      <c r="F38">
        <v>754.97625638224201</v>
      </c>
    </row>
    <row r="39" spans="1:6" x14ac:dyDescent="0.45">
      <c r="A39" t="s">
        <v>6</v>
      </c>
      <c r="B39" t="s">
        <v>7</v>
      </c>
      <c r="C39" s="1">
        <v>60332</v>
      </c>
      <c r="D39">
        <v>186.66</v>
      </c>
      <c r="E39">
        <v>103</v>
      </c>
      <c r="F39">
        <v>250.81478041897</v>
      </c>
    </row>
    <row r="40" spans="1:6" x14ac:dyDescent="0.45">
      <c r="A40" t="s">
        <v>6</v>
      </c>
      <c r="B40" t="s">
        <v>7</v>
      </c>
      <c r="C40" s="1">
        <v>60692</v>
      </c>
      <c r="D40">
        <v>247.35</v>
      </c>
      <c r="E40">
        <v>127.07</v>
      </c>
      <c r="F40">
        <v>360.69424199011797</v>
      </c>
    </row>
    <row r="41" spans="1:6" x14ac:dyDescent="0.45">
      <c r="A41" t="s">
        <v>6</v>
      </c>
      <c r="B41" t="s">
        <v>7</v>
      </c>
      <c r="C41" s="1">
        <v>61052</v>
      </c>
      <c r="D41">
        <v>378.99</v>
      </c>
      <c r="E41">
        <v>177.6</v>
      </c>
      <c r="F41">
        <v>596.131169515485</v>
      </c>
    </row>
    <row r="42" spans="1:6" x14ac:dyDescent="0.45">
      <c r="A42" t="s">
        <v>6</v>
      </c>
      <c r="B42" t="s">
        <v>7</v>
      </c>
      <c r="C42" s="1">
        <v>62168</v>
      </c>
      <c r="D42">
        <v>924.01</v>
      </c>
      <c r="E42">
        <v>564.72</v>
      </c>
      <c r="F42">
        <v>1077.4547452614599</v>
      </c>
    </row>
    <row r="43" spans="1:6" x14ac:dyDescent="0.45">
      <c r="A43" t="s">
        <v>6</v>
      </c>
      <c r="B43" t="s">
        <v>7</v>
      </c>
      <c r="C43" s="1">
        <v>62528</v>
      </c>
      <c r="D43">
        <v>458.52</v>
      </c>
      <c r="E43">
        <v>202.95</v>
      </c>
      <c r="F43">
        <v>766.16036141713801</v>
      </c>
    </row>
    <row r="44" spans="1:6" x14ac:dyDescent="0.45">
      <c r="A44" t="s">
        <v>6</v>
      </c>
      <c r="B44" t="s">
        <v>7</v>
      </c>
      <c r="C44" s="1">
        <v>62888</v>
      </c>
      <c r="D44">
        <v>190.66</v>
      </c>
      <c r="E44">
        <v>107.03</v>
      </c>
      <c r="F44">
        <v>250.74316738609701</v>
      </c>
    </row>
    <row r="45" spans="1:6" x14ac:dyDescent="0.45">
      <c r="A45" t="s">
        <v>6</v>
      </c>
      <c r="B45" t="s">
        <v>7</v>
      </c>
      <c r="C45" s="1">
        <v>63248</v>
      </c>
      <c r="D45">
        <v>239.39</v>
      </c>
      <c r="E45">
        <v>121.92</v>
      </c>
      <c r="F45">
        <v>352.24974052274302</v>
      </c>
    </row>
    <row r="46" spans="1:6" x14ac:dyDescent="0.45">
      <c r="A46" t="s">
        <v>6</v>
      </c>
      <c r="B46" t="s">
        <v>7</v>
      </c>
      <c r="C46" s="1">
        <v>63608</v>
      </c>
      <c r="D46">
        <v>257.58</v>
      </c>
      <c r="E46">
        <v>122.74</v>
      </c>
      <c r="F46">
        <v>404.22074032548602</v>
      </c>
    </row>
    <row r="47" spans="1:6" x14ac:dyDescent="0.45">
      <c r="A47" t="s">
        <v>6</v>
      </c>
      <c r="B47" t="s">
        <v>7</v>
      </c>
      <c r="C47" s="1">
        <v>64725</v>
      </c>
      <c r="D47">
        <v>820.72</v>
      </c>
      <c r="E47">
        <v>507.25</v>
      </c>
      <c r="F47">
        <v>939.92713181423801</v>
      </c>
    </row>
    <row r="48" spans="1:6" x14ac:dyDescent="0.45">
      <c r="A48" t="s">
        <v>6</v>
      </c>
      <c r="B48" t="s">
        <v>7</v>
      </c>
      <c r="C48" s="1">
        <v>65085</v>
      </c>
      <c r="D48">
        <v>419.18</v>
      </c>
      <c r="E48">
        <v>175.66</v>
      </c>
      <c r="F48">
        <v>730.10062390847702</v>
      </c>
    </row>
    <row r="49" spans="1:6" x14ac:dyDescent="0.45">
      <c r="A49" t="s">
        <v>6</v>
      </c>
      <c r="B49" t="s">
        <v>7</v>
      </c>
      <c r="C49" s="1">
        <v>65445</v>
      </c>
      <c r="D49">
        <v>166.79</v>
      </c>
      <c r="E49">
        <v>85.8</v>
      </c>
      <c r="F49">
        <v>242.70134294741999</v>
      </c>
    </row>
    <row r="50" spans="1:6" x14ac:dyDescent="0.45">
      <c r="A50" t="s">
        <v>6</v>
      </c>
      <c r="B50" t="s">
        <v>7</v>
      </c>
      <c r="C50" s="1">
        <v>65805</v>
      </c>
      <c r="D50">
        <v>205.28</v>
      </c>
      <c r="E50">
        <v>98.21</v>
      </c>
      <c r="F50">
        <v>321.07157355917599</v>
      </c>
    </row>
    <row r="51" spans="1:6" x14ac:dyDescent="0.45">
      <c r="A51" t="s">
        <v>6</v>
      </c>
      <c r="B51" t="s">
        <v>7</v>
      </c>
      <c r="C51" s="1">
        <v>66165</v>
      </c>
      <c r="D51">
        <v>330.18</v>
      </c>
      <c r="E51">
        <v>171.9</v>
      </c>
      <c r="F51">
        <v>467.96043478168798</v>
      </c>
    </row>
    <row r="52" spans="1:6" x14ac:dyDescent="0.45">
      <c r="A52" t="s">
        <v>6</v>
      </c>
      <c r="B52" t="s">
        <v>7</v>
      </c>
      <c r="C52" s="1">
        <v>67282</v>
      </c>
      <c r="D52">
        <v>810.38</v>
      </c>
      <c r="E52">
        <v>469.85</v>
      </c>
      <c r="F52">
        <v>1021.43483086999</v>
      </c>
    </row>
    <row r="53" spans="1:6" x14ac:dyDescent="0.45">
      <c r="A53" t="s">
        <v>6</v>
      </c>
      <c r="B53" t="s">
        <v>7</v>
      </c>
      <c r="C53" s="1">
        <v>67642</v>
      </c>
      <c r="D53">
        <v>400.39</v>
      </c>
      <c r="E53">
        <v>168.19</v>
      </c>
      <c r="F53">
        <v>696.11226883788095</v>
      </c>
    </row>
    <row r="54" spans="1:6" x14ac:dyDescent="0.45">
      <c r="A54" t="s">
        <v>6</v>
      </c>
      <c r="B54" t="s">
        <v>7</v>
      </c>
      <c r="C54" s="1">
        <v>68002</v>
      </c>
      <c r="D54">
        <v>170.01</v>
      </c>
      <c r="E54">
        <v>84.82</v>
      </c>
      <c r="F54">
        <v>255.334035513575</v>
      </c>
    </row>
    <row r="55" spans="1:6" x14ac:dyDescent="0.45">
      <c r="A55" t="s">
        <v>6</v>
      </c>
      <c r="B55" t="s">
        <v>7</v>
      </c>
      <c r="C55" s="1">
        <v>68362</v>
      </c>
      <c r="D55">
        <v>209.61</v>
      </c>
      <c r="E55">
        <v>99.52</v>
      </c>
      <c r="F55">
        <v>330.156534326631</v>
      </c>
    </row>
    <row r="56" spans="1:6" x14ac:dyDescent="0.45">
      <c r="A56" t="s">
        <v>6</v>
      </c>
      <c r="B56" t="s">
        <v>7</v>
      </c>
      <c r="C56" s="1">
        <v>68722</v>
      </c>
      <c r="D56">
        <v>243.92</v>
      </c>
      <c r="E56">
        <v>115.83</v>
      </c>
      <c r="F56">
        <v>384.16429895128999</v>
      </c>
    </row>
    <row r="57" spans="1:6" x14ac:dyDescent="0.45">
      <c r="A57" t="s">
        <v>6</v>
      </c>
      <c r="B57" t="s">
        <v>7</v>
      </c>
      <c r="C57" s="1">
        <v>69839</v>
      </c>
      <c r="D57">
        <v>730.26</v>
      </c>
      <c r="E57">
        <v>440.92</v>
      </c>
      <c r="F57">
        <v>867.53730082807397</v>
      </c>
    </row>
    <row r="58" spans="1:6" x14ac:dyDescent="0.45">
      <c r="A58" t="s">
        <v>6</v>
      </c>
      <c r="B58" t="s">
        <v>7</v>
      </c>
      <c r="C58" s="1">
        <v>70199</v>
      </c>
      <c r="D58">
        <v>390.88</v>
      </c>
      <c r="E58">
        <v>157.16999999999999</v>
      </c>
      <c r="F58">
        <v>700.69153563529096</v>
      </c>
    </row>
    <row r="59" spans="1:6" x14ac:dyDescent="0.45">
      <c r="A59" t="s">
        <v>6</v>
      </c>
      <c r="B59" t="s">
        <v>7</v>
      </c>
      <c r="C59" s="1">
        <v>70559</v>
      </c>
      <c r="D59">
        <v>141.09</v>
      </c>
      <c r="E59">
        <v>64.2</v>
      </c>
      <c r="F59">
        <v>230.46645406707401</v>
      </c>
    </row>
    <row r="60" spans="1:6" x14ac:dyDescent="0.45">
      <c r="A60" t="s">
        <v>6</v>
      </c>
      <c r="B60" t="s">
        <v>7</v>
      </c>
      <c r="C60" s="1">
        <v>70919</v>
      </c>
      <c r="D60">
        <v>183.04</v>
      </c>
      <c r="E60">
        <v>89.28</v>
      </c>
      <c r="F60">
        <v>281.18452001635097</v>
      </c>
    </row>
    <row r="61" spans="1:6" x14ac:dyDescent="0.45">
      <c r="A61" t="s">
        <v>6</v>
      </c>
      <c r="B61" t="s">
        <v>7</v>
      </c>
      <c r="C61" s="1">
        <v>71279</v>
      </c>
      <c r="D61">
        <v>218.3</v>
      </c>
      <c r="E61">
        <v>101.73</v>
      </c>
      <c r="F61">
        <v>349.60373562880699</v>
      </c>
    </row>
    <row r="62" spans="1:6" x14ac:dyDescent="0.45">
      <c r="A62" t="s">
        <v>6</v>
      </c>
      <c r="B62" t="s">
        <v>7</v>
      </c>
      <c r="C62" s="1">
        <v>72395</v>
      </c>
      <c r="D62">
        <v>687.87</v>
      </c>
      <c r="E62">
        <v>412.02</v>
      </c>
      <c r="F62">
        <v>827.16708842262801</v>
      </c>
    </row>
    <row r="63" spans="1:6" x14ac:dyDescent="0.45">
      <c r="A63" t="s">
        <v>6</v>
      </c>
      <c r="B63" t="s">
        <v>7</v>
      </c>
      <c r="C63" s="1">
        <v>72755</v>
      </c>
      <c r="D63">
        <v>353.08</v>
      </c>
      <c r="E63">
        <v>139.1</v>
      </c>
      <c r="F63">
        <v>641.54958846667205</v>
      </c>
    </row>
    <row r="64" spans="1:6" x14ac:dyDescent="0.45">
      <c r="A64" t="s">
        <v>6</v>
      </c>
      <c r="B64" t="s">
        <v>7</v>
      </c>
      <c r="C64" s="1">
        <v>73115</v>
      </c>
      <c r="D64">
        <v>149.35</v>
      </c>
      <c r="E64">
        <v>68.14</v>
      </c>
      <c r="F64">
        <v>243.46409273949101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99B0-D1AE-4211-B5F9-0CEC891E9D92}">
  <dimension ref="A1:J56"/>
  <sheetViews>
    <sheetView workbookViewId="0">
      <selection activeCell="C1" sqref="C1:D1048576"/>
    </sheetView>
  </sheetViews>
  <sheetFormatPr defaultRowHeight="14.25" x14ac:dyDescent="0.45"/>
  <cols>
    <col min="1" max="1" width="16.53125" bestFit="1" customWidth="1"/>
    <col min="2" max="2" width="7" bestFit="1" customWidth="1"/>
    <col min="3" max="3" width="12.6640625" bestFit="1" customWidth="1"/>
    <col min="4" max="4" width="15.33203125" bestFit="1" customWidth="1"/>
    <col min="5" max="5" width="21.19921875" bestFit="1" customWidth="1"/>
    <col min="6" max="6" width="17.06640625" bestFit="1" customWidth="1"/>
    <col min="8" max="8" width="12.464843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45">
      <c r="A2" t="s">
        <v>6</v>
      </c>
      <c r="B2" t="s">
        <v>7</v>
      </c>
      <c r="C2" s="1">
        <v>42074</v>
      </c>
      <c r="D2">
        <v>9886.2900000000009</v>
      </c>
      <c r="E2">
        <v>7210.7</v>
      </c>
      <c r="F2">
        <v>6000</v>
      </c>
      <c r="H2" t="s">
        <v>8</v>
      </c>
      <c r="I2">
        <f>SUM(D:D)</f>
        <v>65523.569999999978</v>
      </c>
      <c r="J2" t="s">
        <v>9</v>
      </c>
    </row>
    <row r="3" spans="1:10" x14ac:dyDescent="0.45">
      <c r="A3" t="s">
        <v>6</v>
      </c>
      <c r="B3" t="s">
        <v>7</v>
      </c>
      <c r="C3" s="1">
        <v>42434</v>
      </c>
      <c r="D3">
        <v>2244.39</v>
      </c>
      <c r="E3">
        <v>1097.02</v>
      </c>
      <c r="F3">
        <v>3425.48408085132</v>
      </c>
      <c r="H3" t="s">
        <v>10</v>
      </c>
      <c r="I3">
        <f>SUM(E:E)</f>
        <v>43066.760000000024</v>
      </c>
      <c r="J3" t="s">
        <v>9</v>
      </c>
    </row>
    <row r="4" spans="1:10" x14ac:dyDescent="0.45">
      <c r="A4" t="s">
        <v>6</v>
      </c>
      <c r="B4" t="s">
        <v>7</v>
      </c>
      <c r="C4" s="1">
        <v>42794</v>
      </c>
      <c r="D4">
        <v>2282.23</v>
      </c>
      <c r="E4">
        <v>1164.29</v>
      </c>
      <c r="F4">
        <v>3346.32234413068</v>
      </c>
      <c r="H4" t="s">
        <v>11</v>
      </c>
      <c r="I4">
        <f>SUM(F:F)</f>
        <v>59624.556917835595</v>
      </c>
      <c r="J4" t="s">
        <v>12</v>
      </c>
    </row>
    <row r="5" spans="1:10" x14ac:dyDescent="0.45">
      <c r="A5" t="s">
        <v>6</v>
      </c>
      <c r="B5" t="s">
        <v>7</v>
      </c>
      <c r="C5" s="1">
        <v>43154</v>
      </c>
      <c r="D5">
        <v>1569.21</v>
      </c>
      <c r="E5">
        <v>738.25</v>
      </c>
      <c r="F5">
        <v>2485.5556958806101</v>
      </c>
    </row>
    <row r="6" spans="1:10" x14ac:dyDescent="0.45">
      <c r="A6" t="s">
        <v>6</v>
      </c>
      <c r="B6" t="s">
        <v>7</v>
      </c>
      <c r="C6" s="1">
        <v>43514</v>
      </c>
      <c r="D6">
        <v>2827.58</v>
      </c>
      <c r="E6">
        <v>1406.13</v>
      </c>
      <c r="F6">
        <v>4255.8404270932797</v>
      </c>
    </row>
    <row r="7" spans="1:10" x14ac:dyDescent="0.45">
      <c r="A7" t="s">
        <v>6</v>
      </c>
      <c r="B7" t="s">
        <v>7</v>
      </c>
      <c r="C7" s="1">
        <v>44996</v>
      </c>
      <c r="D7">
        <v>14354.11</v>
      </c>
      <c r="E7">
        <v>10482.77</v>
      </c>
      <c r="F7">
        <v>6000</v>
      </c>
    </row>
    <row r="8" spans="1:10" x14ac:dyDescent="0.45">
      <c r="A8" t="s">
        <v>6</v>
      </c>
      <c r="B8" t="s">
        <v>7</v>
      </c>
      <c r="C8" s="1">
        <v>45356</v>
      </c>
      <c r="D8">
        <v>1243.03</v>
      </c>
      <c r="E8">
        <v>729.22</v>
      </c>
      <c r="F8">
        <v>1540.0499390121399</v>
      </c>
    </row>
    <row r="9" spans="1:10" x14ac:dyDescent="0.45">
      <c r="A9" t="s">
        <v>6</v>
      </c>
      <c r="B9" t="s">
        <v>7</v>
      </c>
      <c r="C9" s="1">
        <v>45716</v>
      </c>
      <c r="D9">
        <v>279.20999999999998</v>
      </c>
      <c r="E9">
        <v>129.53</v>
      </c>
      <c r="F9">
        <v>446.17297830664899</v>
      </c>
    </row>
    <row r="10" spans="1:10" x14ac:dyDescent="0.45">
      <c r="A10" t="s">
        <v>6</v>
      </c>
      <c r="B10" t="s">
        <v>7</v>
      </c>
      <c r="C10" s="1">
        <v>46076</v>
      </c>
      <c r="D10">
        <v>1151.81</v>
      </c>
      <c r="E10">
        <v>608.27</v>
      </c>
      <c r="F10">
        <v>1627.3331685855501</v>
      </c>
    </row>
    <row r="11" spans="1:10" x14ac:dyDescent="0.45">
      <c r="A11" t="s">
        <v>6</v>
      </c>
      <c r="B11" t="s">
        <v>7</v>
      </c>
      <c r="C11" s="1">
        <v>46436</v>
      </c>
      <c r="D11">
        <v>363.1</v>
      </c>
      <c r="E11">
        <v>165.35</v>
      </c>
      <c r="F11">
        <v>588.93289512389197</v>
      </c>
    </row>
    <row r="12" spans="1:10" x14ac:dyDescent="0.45">
      <c r="A12" t="s">
        <v>6</v>
      </c>
      <c r="B12" t="s">
        <v>7</v>
      </c>
      <c r="C12" s="1">
        <v>47918</v>
      </c>
      <c r="D12">
        <v>4515.2700000000004</v>
      </c>
      <c r="E12">
        <v>3516.28</v>
      </c>
      <c r="F12">
        <v>2992.3988192871302</v>
      </c>
    </row>
    <row r="13" spans="1:10" x14ac:dyDescent="0.45">
      <c r="A13" t="s">
        <v>6</v>
      </c>
      <c r="B13" t="s">
        <v>7</v>
      </c>
      <c r="C13" s="1">
        <v>48278</v>
      </c>
      <c r="D13">
        <v>794.02</v>
      </c>
      <c r="E13">
        <v>418.35</v>
      </c>
      <c r="F13">
        <v>1125.3903550572199</v>
      </c>
    </row>
    <row r="14" spans="1:10" x14ac:dyDescent="0.45">
      <c r="A14" t="s">
        <v>6</v>
      </c>
      <c r="B14" t="s">
        <v>7</v>
      </c>
      <c r="C14" s="1">
        <v>48638</v>
      </c>
      <c r="D14">
        <v>220.01</v>
      </c>
      <c r="E14">
        <v>106.83</v>
      </c>
      <c r="F14">
        <v>337.43739782854198</v>
      </c>
    </row>
    <row r="15" spans="1:10" x14ac:dyDescent="0.45">
      <c r="A15" t="s">
        <v>6</v>
      </c>
      <c r="B15" t="s">
        <v>7</v>
      </c>
      <c r="C15" s="1">
        <v>48998</v>
      </c>
      <c r="D15">
        <v>541.35</v>
      </c>
      <c r="E15">
        <v>262.14</v>
      </c>
      <c r="F15">
        <v>833.21452640146799</v>
      </c>
    </row>
    <row r="16" spans="1:10" x14ac:dyDescent="0.45">
      <c r="A16" t="s">
        <v>6</v>
      </c>
      <c r="B16" t="s">
        <v>7</v>
      </c>
      <c r="C16" s="1">
        <v>49358</v>
      </c>
      <c r="D16">
        <v>536.02</v>
      </c>
      <c r="E16">
        <v>269.97000000000003</v>
      </c>
      <c r="F16">
        <v>795.05355326678398</v>
      </c>
    </row>
    <row r="17" spans="1:6" x14ac:dyDescent="0.45">
      <c r="A17" t="s">
        <v>6</v>
      </c>
      <c r="B17" t="s">
        <v>7</v>
      </c>
      <c r="C17" s="1">
        <v>50840</v>
      </c>
      <c r="D17">
        <v>4177.47</v>
      </c>
      <c r="E17">
        <v>3283.69</v>
      </c>
      <c r="F17">
        <v>2676.88096339924</v>
      </c>
    </row>
    <row r="18" spans="1:6" x14ac:dyDescent="0.45">
      <c r="A18" t="s">
        <v>6</v>
      </c>
      <c r="B18" t="s">
        <v>7</v>
      </c>
      <c r="C18" s="1">
        <v>51200</v>
      </c>
      <c r="D18">
        <v>766.52</v>
      </c>
      <c r="E18">
        <v>418.61</v>
      </c>
      <c r="F18">
        <v>1042.3484304707099</v>
      </c>
    </row>
    <row r="19" spans="1:6" x14ac:dyDescent="0.45">
      <c r="A19" t="s">
        <v>6</v>
      </c>
      <c r="B19" t="s">
        <v>7</v>
      </c>
      <c r="C19" s="1">
        <v>51560</v>
      </c>
      <c r="D19">
        <v>187.81</v>
      </c>
      <c r="E19">
        <v>85.74</v>
      </c>
      <c r="F19">
        <v>303.89075935608503</v>
      </c>
    </row>
    <row r="20" spans="1:6" x14ac:dyDescent="0.45">
      <c r="A20" t="s">
        <v>6</v>
      </c>
      <c r="B20" t="s">
        <v>7</v>
      </c>
      <c r="C20" s="1">
        <v>51920</v>
      </c>
      <c r="D20">
        <v>567.96</v>
      </c>
      <c r="E20">
        <v>282.49</v>
      </c>
      <c r="F20">
        <v>853.69612653741501</v>
      </c>
    </row>
    <row r="21" spans="1:6" x14ac:dyDescent="0.45">
      <c r="A21" t="s">
        <v>6</v>
      </c>
      <c r="B21" t="s">
        <v>7</v>
      </c>
      <c r="C21" s="1">
        <v>52280</v>
      </c>
      <c r="D21">
        <v>292.74</v>
      </c>
      <c r="E21">
        <v>147.19999999999999</v>
      </c>
      <c r="F21">
        <v>436.23538812912898</v>
      </c>
    </row>
    <row r="22" spans="1:6" x14ac:dyDescent="0.45">
      <c r="A22" t="s">
        <v>6</v>
      </c>
      <c r="B22" t="s">
        <v>7</v>
      </c>
      <c r="C22" s="1">
        <v>53762</v>
      </c>
      <c r="D22">
        <v>1804.17</v>
      </c>
      <c r="E22">
        <v>1281.2</v>
      </c>
      <c r="F22">
        <v>1567.0934413940499</v>
      </c>
    </row>
    <row r="23" spans="1:6" x14ac:dyDescent="0.45">
      <c r="A23" t="s">
        <v>6</v>
      </c>
      <c r="B23" t="s">
        <v>7</v>
      </c>
      <c r="C23" s="1">
        <v>54122</v>
      </c>
      <c r="D23">
        <v>353.76</v>
      </c>
      <c r="E23">
        <v>156.87</v>
      </c>
      <c r="F23">
        <v>590.307596846313</v>
      </c>
    </row>
    <row r="24" spans="1:6" x14ac:dyDescent="0.45">
      <c r="A24" t="s">
        <v>6</v>
      </c>
      <c r="B24" t="s">
        <v>7</v>
      </c>
      <c r="C24" s="1">
        <v>54482</v>
      </c>
      <c r="D24">
        <v>160.24</v>
      </c>
      <c r="E24">
        <v>73.2</v>
      </c>
      <c r="F24">
        <v>260.31027465799599</v>
      </c>
    </row>
    <row r="25" spans="1:6" x14ac:dyDescent="0.45">
      <c r="A25" t="s">
        <v>6</v>
      </c>
      <c r="B25" t="s">
        <v>7</v>
      </c>
      <c r="C25" s="1">
        <v>54842</v>
      </c>
      <c r="D25">
        <v>219.86</v>
      </c>
      <c r="E25">
        <v>109.65</v>
      </c>
      <c r="F25">
        <v>330.34299963675602</v>
      </c>
    </row>
    <row r="26" spans="1:6" x14ac:dyDescent="0.45">
      <c r="A26" t="s">
        <v>6</v>
      </c>
      <c r="B26" t="s">
        <v>7</v>
      </c>
      <c r="C26" s="1">
        <v>55202</v>
      </c>
      <c r="D26">
        <v>221.42</v>
      </c>
      <c r="E26">
        <v>99.86</v>
      </c>
      <c r="F26">
        <v>363.92734150223998</v>
      </c>
    </row>
    <row r="27" spans="1:6" x14ac:dyDescent="0.45">
      <c r="A27" t="s">
        <v>6</v>
      </c>
      <c r="B27" t="s">
        <v>7</v>
      </c>
      <c r="C27" s="1">
        <v>56684</v>
      </c>
      <c r="D27">
        <v>1425.69</v>
      </c>
      <c r="E27">
        <v>1003.39</v>
      </c>
      <c r="F27">
        <v>1265.40813996114</v>
      </c>
    </row>
    <row r="28" spans="1:6" x14ac:dyDescent="0.45">
      <c r="A28" t="s">
        <v>6</v>
      </c>
      <c r="B28" t="s">
        <v>7</v>
      </c>
      <c r="C28" s="1">
        <v>57044</v>
      </c>
      <c r="D28">
        <v>316.42</v>
      </c>
      <c r="E28">
        <v>133.61000000000001</v>
      </c>
      <c r="F28">
        <v>548.14083617674498</v>
      </c>
    </row>
    <row r="29" spans="1:6" x14ac:dyDescent="0.45">
      <c r="A29" t="s">
        <v>6</v>
      </c>
      <c r="B29" t="s">
        <v>7</v>
      </c>
      <c r="C29" s="1">
        <v>57404</v>
      </c>
      <c r="D29">
        <v>159.08000000000001</v>
      </c>
      <c r="E29">
        <v>71.83</v>
      </c>
      <c r="F29">
        <v>261.24546675397301</v>
      </c>
    </row>
    <row r="30" spans="1:6" x14ac:dyDescent="0.45">
      <c r="A30" t="s">
        <v>6</v>
      </c>
      <c r="B30" t="s">
        <v>7</v>
      </c>
      <c r="C30" s="1">
        <v>57764</v>
      </c>
      <c r="D30">
        <v>189.99</v>
      </c>
      <c r="E30">
        <v>83.2</v>
      </c>
      <c r="F30">
        <v>320.01312427347602</v>
      </c>
    </row>
    <row r="31" spans="1:6" x14ac:dyDescent="0.45">
      <c r="A31" t="s">
        <v>6</v>
      </c>
      <c r="B31" t="s">
        <v>7</v>
      </c>
      <c r="C31" s="1">
        <v>58124</v>
      </c>
      <c r="D31">
        <v>220.45</v>
      </c>
      <c r="E31">
        <v>103.37</v>
      </c>
      <c r="F31">
        <v>351.11917783752602</v>
      </c>
    </row>
    <row r="32" spans="1:6" x14ac:dyDescent="0.45">
      <c r="A32" t="s">
        <v>6</v>
      </c>
      <c r="B32" t="s">
        <v>7</v>
      </c>
      <c r="C32" s="1">
        <v>59606</v>
      </c>
      <c r="D32">
        <v>2180.8000000000002</v>
      </c>
      <c r="E32">
        <v>1421.1</v>
      </c>
      <c r="F32">
        <v>2276.9373562872702</v>
      </c>
    </row>
    <row r="33" spans="1:6" x14ac:dyDescent="0.45">
      <c r="A33" t="s">
        <v>6</v>
      </c>
      <c r="B33" t="s">
        <v>7</v>
      </c>
      <c r="C33" s="1">
        <v>59966</v>
      </c>
      <c r="D33">
        <v>265.99</v>
      </c>
      <c r="E33">
        <v>112.67</v>
      </c>
      <c r="F33">
        <v>459.666552377286</v>
      </c>
    </row>
    <row r="34" spans="1:6" x14ac:dyDescent="0.45">
      <c r="A34" t="s">
        <v>6</v>
      </c>
      <c r="B34" t="s">
        <v>7</v>
      </c>
      <c r="C34" s="1">
        <v>60326</v>
      </c>
      <c r="D34">
        <v>179</v>
      </c>
      <c r="E34">
        <v>95.54</v>
      </c>
      <c r="F34">
        <v>250.221028331122</v>
      </c>
    </row>
    <row r="35" spans="1:6" x14ac:dyDescent="0.45">
      <c r="A35" t="s">
        <v>6</v>
      </c>
      <c r="B35" t="s">
        <v>7</v>
      </c>
      <c r="C35" s="1">
        <v>60686</v>
      </c>
      <c r="D35">
        <v>206.13</v>
      </c>
      <c r="E35">
        <v>105.26</v>
      </c>
      <c r="F35">
        <v>302.47998720737701</v>
      </c>
    </row>
    <row r="36" spans="1:6" x14ac:dyDescent="0.45">
      <c r="A36" t="s">
        <v>6</v>
      </c>
      <c r="B36" t="s">
        <v>7</v>
      </c>
      <c r="C36" s="1">
        <v>61046</v>
      </c>
      <c r="D36">
        <v>225.23</v>
      </c>
      <c r="E36">
        <v>97.32</v>
      </c>
      <c r="F36">
        <v>379.20990330184299</v>
      </c>
    </row>
    <row r="37" spans="1:6" x14ac:dyDescent="0.45">
      <c r="A37" t="s">
        <v>6</v>
      </c>
      <c r="B37" t="s">
        <v>7</v>
      </c>
      <c r="C37" s="1">
        <v>62528</v>
      </c>
      <c r="D37">
        <v>1328.42</v>
      </c>
      <c r="E37">
        <v>956.39</v>
      </c>
      <c r="F37">
        <v>1114.7248527387601</v>
      </c>
    </row>
    <row r="38" spans="1:6" x14ac:dyDescent="0.45">
      <c r="A38" t="s">
        <v>6</v>
      </c>
      <c r="B38" t="s">
        <v>7</v>
      </c>
      <c r="C38" s="1">
        <v>62888</v>
      </c>
      <c r="D38">
        <v>309.39999999999998</v>
      </c>
      <c r="E38">
        <v>136.38999999999999</v>
      </c>
      <c r="F38">
        <v>518.71874577644405</v>
      </c>
    </row>
    <row r="39" spans="1:6" x14ac:dyDescent="0.45">
      <c r="A39" t="s">
        <v>6</v>
      </c>
      <c r="B39" t="s">
        <v>7</v>
      </c>
      <c r="C39" s="1">
        <v>63248</v>
      </c>
      <c r="D39">
        <v>167.86</v>
      </c>
      <c r="E39">
        <v>91.98</v>
      </c>
      <c r="F39">
        <v>227.566243993683</v>
      </c>
    </row>
    <row r="40" spans="1:6" x14ac:dyDescent="0.45">
      <c r="A40" t="s">
        <v>6</v>
      </c>
      <c r="B40" t="s">
        <v>7</v>
      </c>
      <c r="C40" s="1">
        <v>63608</v>
      </c>
      <c r="D40">
        <v>149.54</v>
      </c>
      <c r="E40">
        <v>67.239999999999995</v>
      </c>
      <c r="F40">
        <v>246.502857751238</v>
      </c>
    </row>
    <row r="41" spans="1:6" x14ac:dyDescent="0.45">
      <c r="A41" t="s">
        <v>6</v>
      </c>
      <c r="B41" t="s">
        <v>7</v>
      </c>
      <c r="C41" s="1">
        <v>63968</v>
      </c>
      <c r="D41">
        <v>181.81</v>
      </c>
      <c r="E41">
        <v>87.26</v>
      </c>
      <c r="F41">
        <v>283.56024399883802</v>
      </c>
    </row>
    <row r="42" spans="1:6" x14ac:dyDescent="0.45">
      <c r="A42" t="s">
        <v>6</v>
      </c>
      <c r="B42" t="s">
        <v>7</v>
      </c>
      <c r="C42" s="1">
        <v>65450</v>
      </c>
      <c r="D42">
        <v>1526.41</v>
      </c>
      <c r="E42">
        <v>1152.8</v>
      </c>
      <c r="F42">
        <v>1118.6688188785899</v>
      </c>
    </row>
    <row r="43" spans="1:6" x14ac:dyDescent="0.45">
      <c r="A43" t="s">
        <v>6</v>
      </c>
      <c r="B43" t="s">
        <v>7</v>
      </c>
      <c r="C43" s="1">
        <v>65810</v>
      </c>
      <c r="D43">
        <v>260.76</v>
      </c>
      <c r="E43">
        <v>104.08</v>
      </c>
      <c r="F43">
        <v>469.776261483246</v>
      </c>
    </row>
    <row r="44" spans="1:6" x14ac:dyDescent="0.45">
      <c r="A44" t="s">
        <v>6</v>
      </c>
      <c r="B44" t="s">
        <v>7</v>
      </c>
      <c r="C44" s="1">
        <v>66170</v>
      </c>
      <c r="D44">
        <v>164.06</v>
      </c>
      <c r="E44">
        <v>83.91</v>
      </c>
      <c r="F44">
        <v>237.939362043795</v>
      </c>
    </row>
    <row r="45" spans="1:6" x14ac:dyDescent="0.45">
      <c r="A45" t="s">
        <v>6</v>
      </c>
      <c r="B45" t="s">
        <v>7</v>
      </c>
      <c r="C45" s="1">
        <v>66530</v>
      </c>
      <c r="D45">
        <v>179.21</v>
      </c>
      <c r="E45">
        <v>89.84</v>
      </c>
      <c r="F45">
        <v>268.01242526303702</v>
      </c>
    </row>
    <row r="46" spans="1:6" x14ac:dyDescent="0.45">
      <c r="A46" t="s">
        <v>6</v>
      </c>
      <c r="B46" t="s">
        <v>7</v>
      </c>
      <c r="C46" s="1">
        <v>66890</v>
      </c>
      <c r="D46">
        <v>163.32</v>
      </c>
      <c r="E46">
        <v>67.83</v>
      </c>
      <c r="F46">
        <v>286.20021670212498</v>
      </c>
    </row>
    <row r="47" spans="1:6" x14ac:dyDescent="0.45">
      <c r="A47" t="s">
        <v>6</v>
      </c>
      <c r="B47" t="s">
        <v>7</v>
      </c>
      <c r="C47" s="1">
        <v>68372</v>
      </c>
      <c r="D47">
        <v>1468.49</v>
      </c>
      <c r="E47">
        <v>1130.74</v>
      </c>
      <c r="F47">
        <v>1011.66850991908</v>
      </c>
    </row>
    <row r="48" spans="1:6" x14ac:dyDescent="0.45">
      <c r="A48" t="s">
        <v>6</v>
      </c>
      <c r="B48" t="s">
        <v>7</v>
      </c>
      <c r="C48" s="1">
        <v>68732</v>
      </c>
      <c r="D48">
        <v>257.23</v>
      </c>
      <c r="E48">
        <v>107.01</v>
      </c>
      <c r="F48">
        <v>450.38121356634701</v>
      </c>
    </row>
    <row r="49" spans="1:6" x14ac:dyDescent="0.45">
      <c r="A49" t="s">
        <v>6</v>
      </c>
      <c r="B49" t="s">
        <v>7</v>
      </c>
      <c r="C49" s="1">
        <v>69092</v>
      </c>
      <c r="D49">
        <v>135.99</v>
      </c>
      <c r="E49">
        <v>66.62</v>
      </c>
      <c r="F49">
        <v>207.98256332002501</v>
      </c>
    </row>
    <row r="50" spans="1:6" x14ac:dyDescent="0.45">
      <c r="A50" t="s">
        <v>6</v>
      </c>
      <c r="B50" t="s">
        <v>7</v>
      </c>
      <c r="C50" s="1">
        <v>69452</v>
      </c>
      <c r="D50">
        <v>138.78</v>
      </c>
      <c r="E50">
        <v>60.82</v>
      </c>
      <c r="F50">
        <v>233.612529511113</v>
      </c>
    </row>
    <row r="51" spans="1:6" x14ac:dyDescent="0.45">
      <c r="A51" t="s">
        <v>6</v>
      </c>
      <c r="B51" t="s">
        <v>7</v>
      </c>
      <c r="C51" s="1">
        <v>69812</v>
      </c>
      <c r="D51">
        <v>160.57</v>
      </c>
      <c r="E51">
        <v>74.790000000000006</v>
      </c>
      <c r="F51">
        <v>257.22129049668098</v>
      </c>
    </row>
    <row r="52" spans="1:6" x14ac:dyDescent="0.45">
      <c r="A52" t="s">
        <v>6</v>
      </c>
      <c r="B52" t="s">
        <v>7</v>
      </c>
      <c r="C52" s="1">
        <v>71294</v>
      </c>
      <c r="D52">
        <v>1362.43</v>
      </c>
      <c r="E52">
        <v>1047.94</v>
      </c>
      <c r="F52">
        <v>941.99395258794505</v>
      </c>
    </row>
    <row r="53" spans="1:6" x14ac:dyDescent="0.45">
      <c r="A53" t="s">
        <v>6</v>
      </c>
      <c r="B53" t="s">
        <v>7</v>
      </c>
      <c r="C53" s="1">
        <v>71654</v>
      </c>
      <c r="D53">
        <v>232.2</v>
      </c>
      <c r="E53">
        <v>86.58</v>
      </c>
      <c r="F53">
        <v>436.61531773657299</v>
      </c>
    </row>
    <row r="54" spans="1:6" x14ac:dyDescent="0.45">
      <c r="A54" t="s">
        <v>6</v>
      </c>
      <c r="B54" t="s">
        <v>7</v>
      </c>
      <c r="C54" s="1">
        <v>72014</v>
      </c>
      <c r="D54">
        <v>148.74</v>
      </c>
      <c r="E54">
        <v>74.44</v>
      </c>
      <c r="F54">
        <v>222.798444744113</v>
      </c>
    </row>
    <row r="55" spans="1:6" x14ac:dyDescent="0.45">
      <c r="A55" t="s">
        <v>6</v>
      </c>
      <c r="B55" t="s">
        <v>7</v>
      </c>
      <c r="C55" s="1">
        <v>72374</v>
      </c>
      <c r="D55">
        <v>125.48</v>
      </c>
      <c r="E55">
        <v>54.51</v>
      </c>
      <c r="F55">
        <v>212.679813162648</v>
      </c>
    </row>
    <row r="56" spans="1:6" x14ac:dyDescent="0.45">
      <c r="A56" t="s">
        <v>6</v>
      </c>
      <c r="B56" t="s">
        <v>7</v>
      </c>
      <c r="C56" s="1">
        <v>72734</v>
      </c>
      <c r="D56">
        <v>134.51</v>
      </c>
      <c r="E56">
        <v>54.69</v>
      </c>
      <c r="F56">
        <v>239.27217889835799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205C-0349-41CC-B6E0-018420B872FD}">
  <dimension ref="A1:J50"/>
  <sheetViews>
    <sheetView workbookViewId="0">
      <selection activeCell="C1" sqref="C1:D1048576"/>
    </sheetView>
  </sheetViews>
  <sheetFormatPr defaultRowHeight="14.25" x14ac:dyDescent="0.45"/>
  <cols>
    <col min="1" max="1" width="16.53125" bestFit="1" customWidth="1"/>
    <col min="2" max="2" width="7" bestFit="1" customWidth="1"/>
    <col min="3" max="3" width="12.6640625" bestFit="1" customWidth="1"/>
    <col min="4" max="4" width="15.33203125" bestFit="1" customWidth="1"/>
    <col min="5" max="5" width="21.19921875" bestFit="1" customWidth="1"/>
    <col min="6" max="6" width="17.06640625" bestFit="1" customWidth="1"/>
    <col min="8" max="8" width="12.464843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45">
      <c r="A2" t="s">
        <v>6</v>
      </c>
      <c r="B2" t="s">
        <v>7</v>
      </c>
      <c r="C2" s="1">
        <v>42434</v>
      </c>
      <c r="D2">
        <v>12794.72</v>
      </c>
      <c r="E2">
        <v>9412.0400000000009</v>
      </c>
      <c r="F2">
        <v>6000</v>
      </c>
    </row>
    <row r="3" spans="1:10" x14ac:dyDescent="0.45">
      <c r="A3" t="s">
        <v>6</v>
      </c>
      <c r="B3" t="s">
        <v>7</v>
      </c>
      <c r="C3" s="1">
        <v>42794</v>
      </c>
      <c r="D3">
        <v>2512.0500000000002</v>
      </c>
      <c r="E3">
        <v>1227.69</v>
      </c>
      <c r="F3">
        <v>3844.45513381719</v>
      </c>
      <c r="H3" t="s">
        <v>8</v>
      </c>
      <c r="I3">
        <f>SUM(D:D)</f>
        <v>78576.000000000015</v>
      </c>
      <c r="J3" t="s">
        <v>9</v>
      </c>
    </row>
    <row r="4" spans="1:10" x14ac:dyDescent="0.45">
      <c r="A4" t="s">
        <v>6</v>
      </c>
      <c r="B4" t="s">
        <v>7</v>
      </c>
      <c r="C4" s="1">
        <v>43154</v>
      </c>
      <c r="D4">
        <v>1399.26</v>
      </c>
      <c r="E4">
        <v>637.67999999999995</v>
      </c>
      <c r="F4">
        <v>2277.95910639659</v>
      </c>
      <c r="H4" t="s">
        <v>10</v>
      </c>
      <c r="I4">
        <f>SUM(E:E)</f>
        <v>55982.809999999983</v>
      </c>
      <c r="J4" t="s">
        <v>9</v>
      </c>
    </row>
    <row r="5" spans="1:10" x14ac:dyDescent="0.45">
      <c r="A5" t="s">
        <v>6</v>
      </c>
      <c r="B5" t="s">
        <v>7</v>
      </c>
      <c r="C5" s="1">
        <v>43514</v>
      </c>
      <c r="D5">
        <v>2199.85</v>
      </c>
      <c r="E5">
        <v>1143.79</v>
      </c>
      <c r="F5">
        <v>3161.5101537230298</v>
      </c>
      <c r="H5" t="s">
        <v>11</v>
      </c>
      <c r="I5">
        <f>SUM(F:F)</f>
        <v>57886.620784624341</v>
      </c>
      <c r="J5" t="s">
        <v>12</v>
      </c>
    </row>
    <row r="6" spans="1:10" x14ac:dyDescent="0.45">
      <c r="A6" t="s">
        <v>6</v>
      </c>
      <c r="B6" t="s">
        <v>7</v>
      </c>
      <c r="C6" s="1">
        <v>43874</v>
      </c>
      <c r="D6">
        <v>2202.38</v>
      </c>
      <c r="E6">
        <v>1172.5899999999999</v>
      </c>
      <c r="F6">
        <v>3074.0932433053699</v>
      </c>
    </row>
    <row r="7" spans="1:10" x14ac:dyDescent="0.45">
      <c r="A7" t="s">
        <v>6</v>
      </c>
      <c r="B7" t="s">
        <v>7</v>
      </c>
      <c r="C7" s="1">
        <v>45722</v>
      </c>
      <c r="D7">
        <v>20410.59</v>
      </c>
      <c r="E7">
        <v>16527.53</v>
      </c>
      <c r="F7">
        <v>6000</v>
      </c>
    </row>
    <row r="8" spans="1:10" x14ac:dyDescent="0.45">
      <c r="A8" t="s">
        <v>6</v>
      </c>
      <c r="B8" t="s">
        <v>7</v>
      </c>
      <c r="C8" s="1">
        <v>46082</v>
      </c>
      <c r="D8">
        <v>678.48</v>
      </c>
      <c r="E8">
        <v>353.1</v>
      </c>
      <c r="F8">
        <v>973.72629255599998</v>
      </c>
    </row>
    <row r="9" spans="1:10" x14ac:dyDescent="0.45">
      <c r="A9" t="s">
        <v>6</v>
      </c>
      <c r="B9" t="s">
        <v>7</v>
      </c>
      <c r="C9" s="1">
        <v>46442</v>
      </c>
      <c r="D9">
        <v>542.04</v>
      </c>
      <c r="E9">
        <v>267.8</v>
      </c>
      <c r="F9">
        <v>819.81860576576196</v>
      </c>
    </row>
    <row r="10" spans="1:10" x14ac:dyDescent="0.45">
      <c r="A10" t="s">
        <v>6</v>
      </c>
      <c r="B10" t="s">
        <v>7</v>
      </c>
      <c r="C10" s="1">
        <v>46802</v>
      </c>
      <c r="D10">
        <v>736.5</v>
      </c>
      <c r="E10">
        <v>368.28</v>
      </c>
      <c r="F10">
        <v>1100.437759676</v>
      </c>
    </row>
    <row r="11" spans="1:10" x14ac:dyDescent="0.45">
      <c r="A11" t="s">
        <v>6</v>
      </c>
      <c r="B11" t="s">
        <v>7</v>
      </c>
      <c r="C11" s="1">
        <v>47162</v>
      </c>
      <c r="D11">
        <v>398.76</v>
      </c>
      <c r="E11">
        <v>171.87</v>
      </c>
      <c r="F11">
        <v>675.32058165724004</v>
      </c>
    </row>
    <row r="12" spans="1:10" x14ac:dyDescent="0.45">
      <c r="A12" t="s">
        <v>6</v>
      </c>
      <c r="B12" t="s">
        <v>7</v>
      </c>
      <c r="C12" s="1">
        <v>49009</v>
      </c>
      <c r="D12">
        <v>7459.34</v>
      </c>
      <c r="E12">
        <v>5760.37</v>
      </c>
      <c r="F12">
        <v>5091.0455492641804</v>
      </c>
    </row>
    <row r="13" spans="1:10" x14ac:dyDescent="0.45">
      <c r="A13" t="s">
        <v>6</v>
      </c>
      <c r="B13" t="s">
        <v>7</v>
      </c>
      <c r="C13" s="1">
        <v>49369</v>
      </c>
      <c r="D13">
        <v>335.44</v>
      </c>
      <c r="E13">
        <v>176.65</v>
      </c>
      <c r="F13">
        <v>474.71895247471798</v>
      </c>
    </row>
    <row r="14" spans="1:10" x14ac:dyDescent="0.45">
      <c r="A14" t="s">
        <v>6</v>
      </c>
      <c r="B14" t="s">
        <v>7</v>
      </c>
      <c r="C14" s="1">
        <v>49729</v>
      </c>
      <c r="D14">
        <v>353.88</v>
      </c>
      <c r="E14">
        <v>172.7</v>
      </c>
      <c r="F14">
        <v>541.48962691691997</v>
      </c>
    </row>
    <row r="15" spans="1:10" x14ac:dyDescent="0.45">
      <c r="A15" t="s">
        <v>6</v>
      </c>
      <c r="B15" t="s">
        <v>7</v>
      </c>
      <c r="C15" s="1">
        <v>50089</v>
      </c>
      <c r="D15">
        <v>385.01</v>
      </c>
      <c r="E15">
        <v>183.62</v>
      </c>
      <c r="F15">
        <v>601.65195159108805</v>
      </c>
    </row>
    <row r="16" spans="1:10" x14ac:dyDescent="0.45">
      <c r="A16" t="s">
        <v>6</v>
      </c>
      <c r="B16" t="s">
        <v>7</v>
      </c>
      <c r="C16" s="1">
        <v>50449</v>
      </c>
      <c r="D16">
        <v>380.82</v>
      </c>
      <c r="E16">
        <v>167.04</v>
      </c>
      <c r="F16">
        <v>637.70374726725402</v>
      </c>
    </row>
    <row r="17" spans="1:6" x14ac:dyDescent="0.45">
      <c r="A17" t="s">
        <v>6</v>
      </c>
      <c r="B17" t="s">
        <v>7</v>
      </c>
      <c r="C17" s="1">
        <v>52296</v>
      </c>
      <c r="D17">
        <v>6227.66</v>
      </c>
      <c r="E17">
        <v>4877.0600000000004</v>
      </c>
      <c r="F17">
        <v>4046.6762620670102</v>
      </c>
    </row>
    <row r="18" spans="1:6" x14ac:dyDescent="0.45">
      <c r="A18" t="s">
        <v>6</v>
      </c>
      <c r="B18" t="s">
        <v>7</v>
      </c>
      <c r="C18" s="1">
        <v>52656</v>
      </c>
      <c r="D18">
        <v>195.72</v>
      </c>
      <c r="E18">
        <v>93.95</v>
      </c>
      <c r="F18">
        <v>305.11264235542899</v>
      </c>
    </row>
    <row r="19" spans="1:6" x14ac:dyDescent="0.45">
      <c r="A19" t="s">
        <v>6</v>
      </c>
      <c r="B19" t="s">
        <v>7</v>
      </c>
      <c r="C19" s="1">
        <v>53016</v>
      </c>
      <c r="D19">
        <v>260.76</v>
      </c>
      <c r="E19">
        <v>136.65</v>
      </c>
      <c r="F19">
        <v>372.05800254465498</v>
      </c>
    </row>
    <row r="20" spans="1:6" x14ac:dyDescent="0.45">
      <c r="A20" t="s">
        <v>6</v>
      </c>
      <c r="B20" t="s">
        <v>7</v>
      </c>
      <c r="C20" s="1">
        <v>53376</v>
      </c>
      <c r="D20">
        <v>247.14</v>
      </c>
      <c r="E20">
        <v>117.85</v>
      </c>
      <c r="F20">
        <v>387.39529666391098</v>
      </c>
    </row>
    <row r="21" spans="1:6" x14ac:dyDescent="0.45">
      <c r="A21" t="s">
        <v>6</v>
      </c>
      <c r="B21" t="s">
        <v>7</v>
      </c>
      <c r="C21" s="1">
        <v>53736</v>
      </c>
      <c r="D21">
        <v>250.41</v>
      </c>
      <c r="E21">
        <v>120.93</v>
      </c>
      <c r="F21">
        <v>388.00626470950903</v>
      </c>
    </row>
    <row r="22" spans="1:6" x14ac:dyDescent="0.45">
      <c r="A22" t="s">
        <v>6</v>
      </c>
      <c r="B22" t="s">
        <v>7</v>
      </c>
      <c r="C22" s="1">
        <v>55583</v>
      </c>
      <c r="D22">
        <v>2324.89</v>
      </c>
      <c r="E22">
        <v>1734.11</v>
      </c>
      <c r="F22">
        <v>1770.5596388383101</v>
      </c>
    </row>
    <row r="23" spans="1:6" x14ac:dyDescent="0.45">
      <c r="A23" t="s">
        <v>6</v>
      </c>
      <c r="B23" t="s">
        <v>7</v>
      </c>
      <c r="C23" s="1">
        <v>55943</v>
      </c>
      <c r="D23">
        <v>253.84</v>
      </c>
      <c r="E23">
        <v>107.35</v>
      </c>
      <c r="F23">
        <v>439.31474470152801</v>
      </c>
    </row>
    <row r="24" spans="1:6" x14ac:dyDescent="0.45">
      <c r="A24" t="s">
        <v>6</v>
      </c>
      <c r="B24" t="s">
        <v>7</v>
      </c>
      <c r="C24" s="1">
        <v>56303</v>
      </c>
      <c r="D24">
        <v>158.01</v>
      </c>
      <c r="E24">
        <v>69.33</v>
      </c>
      <c r="F24">
        <v>265.33975971078098</v>
      </c>
    </row>
    <row r="25" spans="1:6" x14ac:dyDescent="0.45">
      <c r="A25" t="s">
        <v>6</v>
      </c>
      <c r="B25" t="s">
        <v>7</v>
      </c>
      <c r="C25" s="1">
        <v>56663</v>
      </c>
      <c r="D25">
        <v>187.17</v>
      </c>
      <c r="E25">
        <v>88.2</v>
      </c>
      <c r="F25">
        <v>296.62704592480202</v>
      </c>
    </row>
    <row r="26" spans="1:6" x14ac:dyDescent="0.45">
      <c r="A26" t="s">
        <v>6</v>
      </c>
      <c r="B26" t="s">
        <v>7</v>
      </c>
      <c r="C26" s="1">
        <v>57023</v>
      </c>
      <c r="D26">
        <v>197.48</v>
      </c>
      <c r="E26">
        <v>91.82</v>
      </c>
      <c r="F26">
        <v>316.73530848227301</v>
      </c>
    </row>
    <row r="27" spans="1:6" x14ac:dyDescent="0.45">
      <c r="A27" t="s">
        <v>6</v>
      </c>
      <c r="B27" t="s">
        <v>7</v>
      </c>
      <c r="C27" s="1">
        <v>58871</v>
      </c>
      <c r="D27">
        <v>2260.9499999999998</v>
      </c>
      <c r="E27">
        <v>1683.85</v>
      </c>
      <c r="F27">
        <v>1728.8911221798301</v>
      </c>
    </row>
    <row r="28" spans="1:6" x14ac:dyDescent="0.45">
      <c r="A28" t="s">
        <v>6</v>
      </c>
      <c r="B28" t="s">
        <v>7</v>
      </c>
      <c r="C28" s="1">
        <v>59231</v>
      </c>
      <c r="D28">
        <v>364.29</v>
      </c>
      <c r="E28">
        <v>136.27000000000001</v>
      </c>
      <c r="F28">
        <v>683.81859897380195</v>
      </c>
    </row>
    <row r="29" spans="1:6" x14ac:dyDescent="0.45">
      <c r="A29" t="s">
        <v>6</v>
      </c>
      <c r="B29" t="s">
        <v>7</v>
      </c>
      <c r="C29" s="1">
        <v>59591</v>
      </c>
      <c r="D29">
        <v>54.36</v>
      </c>
      <c r="E29">
        <v>20.51</v>
      </c>
      <c r="F29">
        <v>100.676398194423</v>
      </c>
    </row>
    <row r="30" spans="1:6" x14ac:dyDescent="0.45">
      <c r="A30" t="s">
        <v>6</v>
      </c>
      <c r="B30" t="s">
        <v>7</v>
      </c>
      <c r="C30" s="1">
        <v>59951</v>
      </c>
      <c r="D30">
        <v>151.01</v>
      </c>
      <c r="E30">
        <v>70.25</v>
      </c>
      <c r="F30">
        <v>241.91174687040899</v>
      </c>
    </row>
    <row r="31" spans="1:6" x14ac:dyDescent="0.45">
      <c r="A31" t="s">
        <v>6</v>
      </c>
      <c r="B31" t="s">
        <v>7</v>
      </c>
      <c r="C31" s="1">
        <v>60311</v>
      </c>
      <c r="D31">
        <v>169.39</v>
      </c>
      <c r="E31">
        <v>81.47</v>
      </c>
      <c r="F31">
        <v>263.49706404387001</v>
      </c>
    </row>
    <row r="32" spans="1:6" x14ac:dyDescent="0.45">
      <c r="A32" t="s">
        <v>6</v>
      </c>
      <c r="B32" t="s">
        <v>7</v>
      </c>
      <c r="C32" s="1">
        <v>62158</v>
      </c>
      <c r="D32">
        <v>3747.57</v>
      </c>
      <c r="E32">
        <v>2755.08</v>
      </c>
      <c r="F32">
        <v>2974.77419525901</v>
      </c>
    </row>
    <row r="33" spans="1:6" x14ac:dyDescent="0.45">
      <c r="A33" t="s">
        <v>6</v>
      </c>
      <c r="B33" t="s">
        <v>7</v>
      </c>
      <c r="C33" s="1">
        <v>62518</v>
      </c>
      <c r="D33">
        <v>194.68</v>
      </c>
      <c r="E33">
        <v>95.84</v>
      </c>
      <c r="F33">
        <v>296.406575577073</v>
      </c>
    </row>
    <row r="34" spans="1:6" x14ac:dyDescent="0.45">
      <c r="A34" t="s">
        <v>6</v>
      </c>
      <c r="B34" t="s">
        <v>7</v>
      </c>
      <c r="C34" s="1">
        <v>62878</v>
      </c>
      <c r="D34">
        <v>197.35</v>
      </c>
      <c r="E34">
        <v>109.28</v>
      </c>
      <c r="F34">
        <v>264.15125796145401</v>
      </c>
    </row>
    <row r="35" spans="1:6" x14ac:dyDescent="0.45">
      <c r="A35" t="s">
        <v>6</v>
      </c>
      <c r="B35" t="s">
        <v>7</v>
      </c>
      <c r="C35" s="1">
        <v>63238</v>
      </c>
      <c r="D35">
        <v>192.9</v>
      </c>
      <c r="E35">
        <v>100.79</v>
      </c>
      <c r="F35">
        <v>276.20513405078299</v>
      </c>
    </row>
    <row r="36" spans="1:6" x14ac:dyDescent="0.45">
      <c r="A36" t="s">
        <v>6</v>
      </c>
      <c r="B36" t="s">
        <v>7</v>
      </c>
      <c r="C36" s="1">
        <v>63598</v>
      </c>
      <c r="D36">
        <v>150.99</v>
      </c>
      <c r="E36">
        <v>63.08</v>
      </c>
      <c r="F36">
        <v>263.12279794724702</v>
      </c>
    </row>
    <row r="37" spans="1:6" x14ac:dyDescent="0.45">
      <c r="A37" t="s">
        <v>6</v>
      </c>
      <c r="B37" t="s">
        <v>7</v>
      </c>
      <c r="C37" s="1">
        <v>65445</v>
      </c>
      <c r="D37">
        <v>2268.59</v>
      </c>
      <c r="E37">
        <v>1811.64</v>
      </c>
      <c r="F37">
        <v>1368.8541562282801</v>
      </c>
    </row>
    <row r="38" spans="1:6" x14ac:dyDescent="0.45">
      <c r="A38" t="s">
        <v>6</v>
      </c>
      <c r="B38" t="s">
        <v>7</v>
      </c>
      <c r="C38" s="1">
        <v>65805</v>
      </c>
      <c r="D38">
        <v>199.09</v>
      </c>
      <c r="E38">
        <v>77.849999999999994</v>
      </c>
      <c r="F38">
        <v>363.59279666586798</v>
      </c>
    </row>
    <row r="39" spans="1:6" x14ac:dyDescent="0.45">
      <c r="A39" t="s">
        <v>6</v>
      </c>
      <c r="B39" t="s">
        <v>7</v>
      </c>
      <c r="C39" s="1">
        <v>66165</v>
      </c>
      <c r="D39">
        <v>150.07</v>
      </c>
      <c r="E39">
        <v>68.87</v>
      </c>
      <c r="F39">
        <v>240.28626895962299</v>
      </c>
    </row>
    <row r="40" spans="1:6" x14ac:dyDescent="0.45">
      <c r="A40" t="s">
        <v>6</v>
      </c>
      <c r="B40" t="s">
        <v>7</v>
      </c>
      <c r="C40" s="1">
        <v>66525</v>
      </c>
      <c r="D40">
        <v>175.46</v>
      </c>
      <c r="E40">
        <v>86.44</v>
      </c>
      <c r="F40">
        <v>266.95558357419799</v>
      </c>
    </row>
    <row r="41" spans="1:6" x14ac:dyDescent="0.45">
      <c r="A41" t="s">
        <v>6</v>
      </c>
      <c r="B41" t="s">
        <v>7</v>
      </c>
      <c r="C41" s="1">
        <v>66885</v>
      </c>
      <c r="D41">
        <v>147.78</v>
      </c>
      <c r="E41">
        <v>58.89</v>
      </c>
      <c r="F41">
        <v>266.27910027559102</v>
      </c>
    </row>
    <row r="42" spans="1:6" x14ac:dyDescent="0.45">
      <c r="A42" t="s">
        <v>6</v>
      </c>
      <c r="B42" t="s">
        <v>7</v>
      </c>
      <c r="C42" s="1">
        <v>68732</v>
      </c>
      <c r="D42">
        <v>2172.81</v>
      </c>
      <c r="E42">
        <v>1700.13</v>
      </c>
      <c r="F42">
        <v>1416.41105484942</v>
      </c>
    </row>
    <row r="43" spans="1:6" x14ac:dyDescent="0.45">
      <c r="A43" t="s">
        <v>6</v>
      </c>
      <c r="B43" t="s">
        <v>7</v>
      </c>
      <c r="C43" s="1">
        <v>69092</v>
      </c>
      <c r="D43">
        <v>188.2</v>
      </c>
      <c r="E43">
        <v>71.88</v>
      </c>
      <c r="F43">
        <v>348.86097606526903</v>
      </c>
    </row>
    <row r="44" spans="1:6" x14ac:dyDescent="0.45">
      <c r="A44" t="s">
        <v>6</v>
      </c>
      <c r="B44" t="s">
        <v>7</v>
      </c>
      <c r="C44" s="1">
        <v>69452</v>
      </c>
      <c r="D44">
        <v>120.18</v>
      </c>
      <c r="E44">
        <v>52.86</v>
      </c>
      <c r="F44">
        <v>201.58136427473801</v>
      </c>
    </row>
    <row r="45" spans="1:6" x14ac:dyDescent="0.45">
      <c r="A45" t="s">
        <v>6</v>
      </c>
      <c r="B45" t="s">
        <v>7</v>
      </c>
      <c r="C45" s="1">
        <v>69812</v>
      </c>
      <c r="D45">
        <v>142.57</v>
      </c>
      <c r="E45">
        <v>68.95</v>
      </c>
      <c r="F45">
        <v>220.72356467646901</v>
      </c>
    </row>
    <row r="46" spans="1:6" x14ac:dyDescent="0.45">
      <c r="A46" t="s">
        <v>6</v>
      </c>
      <c r="B46" t="s">
        <v>7</v>
      </c>
      <c r="C46" s="1">
        <v>70172</v>
      </c>
      <c r="D46">
        <v>146.46</v>
      </c>
      <c r="E46">
        <v>63.31</v>
      </c>
      <c r="F46">
        <v>249.31298036003099</v>
      </c>
    </row>
    <row r="47" spans="1:6" x14ac:dyDescent="0.45">
      <c r="A47" t="s">
        <v>6</v>
      </c>
      <c r="B47" t="s">
        <v>7</v>
      </c>
      <c r="C47" s="1">
        <v>72020</v>
      </c>
      <c r="D47">
        <v>1866.39</v>
      </c>
      <c r="E47">
        <v>1446.35</v>
      </c>
      <c r="F47">
        <v>1258.5840331941199</v>
      </c>
    </row>
    <row r="48" spans="1:6" x14ac:dyDescent="0.45">
      <c r="A48" t="s">
        <v>6</v>
      </c>
      <c r="B48" t="s">
        <v>7</v>
      </c>
      <c r="C48" s="1">
        <v>72380</v>
      </c>
      <c r="D48">
        <v>179.55</v>
      </c>
      <c r="E48">
        <v>67.72</v>
      </c>
      <c r="F48">
        <v>335.365700260398</v>
      </c>
    </row>
    <row r="49" spans="1:6" x14ac:dyDescent="0.45">
      <c r="A49" t="s">
        <v>6</v>
      </c>
      <c r="B49" t="s">
        <v>7</v>
      </c>
      <c r="C49" s="1">
        <v>72740</v>
      </c>
      <c r="D49">
        <v>116.5</v>
      </c>
      <c r="E49">
        <v>49.91</v>
      </c>
      <c r="F49">
        <v>199.52700820402899</v>
      </c>
    </row>
    <row r="50" spans="1:6" x14ac:dyDescent="0.45">
      <c r="A50" t="s">
        <v>6</v>
      </c>
      <c r="B50" t="s">
        <v>7</v>
      </c>
      <c r="C50" s="1">
        <v>73100</v>
      </c>
      <c r="D50">
        <v>126.66</v>
      </c>
      <c r="E50">
        <v>61.59</v>
      </c>
      <c r="F50">
        <v>195.07563556883201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DF07-9CD4-47EC-8EA2-058EF35CFF6A}">
  <dimension ref="A1:N76"/>
  <sheetViews>
    <sheetView tabSelected="1" topLeftCell="E1" zoomScale="119" workbookViewId="0">
      <selection activeCell="R13" sqref="R13:V18"/>
    </sheetView>
  </sheetViews>
  <sheetFormatPr defaultRowHeight="14.25" x14ac:dyDescent="0.45"/>
  <cols>
    <col min="1" max="1" width="12.6640625" bestFit="1" customWidth="1"/>
    <col min="2" max="2" width="15.33203125" bestFit="1" customWidth="1"/>
    <col min="3" max="3" width="13.3984375" customWidth="1"/>
    <col min="4" max="4" width="16" customWidth="1"/>
    <col min="5" max="5" width="13.3984375" customWidth="1"/>
    <col min="6" max="6" width="16" customWidth="1"/>
    <col min="7" max="7" width="13.3984375" customWidth="1"/>
    <col min="8" max="8" width="16" customWidth="1"/>
    <col min="11" max="14" width="9.3984375" bestFit="1" customWidth="1"/>
  </cols>
  <sheetData>
    <row r="1" spans="1:14" x14ac:dyDescent="0.45">
      <c r="A1" s="2" t="s">
        <v>14</v>
      </c>
      <c r="B1" s="2"/>
      <c r="C1" s="2" t="s">
        <v>13</v>
      </c>
      <c r="D1" s="2"/>
      <c r="E1" s="2" t="s">
        <v>15</v>
      </c>
      <c r="F1" s="2"/>
      <c r="G1" s="2" t="s">
        <v>16</v>
      </c>
      <c r="H1" s="2"/>
      <c r="J1" s="4" t="s">
        <v>26</v>
      </c>
      <c r="K1" s="3" t="s">
        <v>14</v>
      </c>
      <c r="L1" s="3" t="s">
        <v>13</v>
      </c>
      <c r="M1" s="3" t="s">
        <v>15</v>
      </c>
      <c r="N1" s="3" t="s">
        <v>16</v>
      </c>
    </row>
    <row r="2" spans="1:14" x14ac:dyDescent="0.45">
      <c r="A2" t="s">
        <v>2</v>
      </c>
      <c r="B2" t="s">
        <v>3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J2" s="3" t="s">
        <v>17</v>
      </c>
      <c r="K2" s="4">
        <f>SUM(B3:B26)</f>
        <v>45116.030000000013</v>
      </c>
      <c r="L2" s="4">
        <f>SUM(D3:D22)</f>
        <v>38807.000000000007</v>
      </c>
      <c r="M2" s="4">
        <f>SUM(F3:F19)</f>
        <v>47751.619999999988</v>
      </c>
      <c r="N2" s="4">
        <f>SUM(H3:H17)</f>
        <v>52789.120000000003</v>
      </c>
    </row>
    <row r="3" spans="1:14" x14ac:dyDescent="0.45">
      <c r="A3" s="1">
        <v>41354</v>
      </c>
      <c r="B3">
        <v>4881.58</v>
      </c>
      <c r="C3" s="1">
        <v>41714</v>
      </c>
      <c r="D3">
        <v>5209.71</v>
      </c>
      <c r="E3" s="1">
        <v>42074</v>
      </c>
      <c r="F3">
        <v>9886.2900000000009</v>
      </c>
      <c r="G3" s="1">
        <v>42434</v>
      </c>
      <c r="H3">
        <v>12794.72</v>
      </c>
      <c r="J3" s="3" t="s">
        <v>18</v>
      </c>
      <c r="K3" s="4">
        <f>SUM(B27:B51)</f>
        <v>15469.500000000004</v>
      </c>
      <c r="L3" s="4">
        <f>SUM(D23:D43)</f>
        <v>12339.990000000003</v>
      </c>
      <c r="M3" s="4">
        <f>SUM(F20:F37)</f>
        <v>9176.739999999998</v>
      </c>
      <c r="N3" s="4">
        <f>SUM(H18:H33)</f>
        <v>17050.650000000001</v>
      </c>
    </row>
    <row r="4" spans="1:14" x14ac:dyDescent="0.45">
      <c r="A4" s="1">
        <v>41714</v>
      </c>
      <c r="B4">
        <v>1730.65</v>
      </c>
      <c r="C4" s="1">
        <v>42074</v>
      </c>
      <c r="D4">
        <v>2275.54</v>
      </c>
      <c r="E4" s="1">
        <v>42434</v>
      </c>
      <c r="F4">
        <v>2244.39</v>
      </c>
      <c r="G4" s="1">
        <v>42794</v>
      </c>
      <c r="H4">
        <v>2512.0500000000002</v>
      </c>
      <c r="J4" s="3" t="s">
        <v>19</v>
      </c>
      <c r="K4" s="4">
        <f>SUM(B52:B76)</f>
        <v>12088.009999999998</v>
      </c>
      <c r="L4" s="4">
        <f>SUM(D44:D65)</f>
        <v>7776.4800000000005</v>
      </c>
      <c r="M4" s="4">
        <f>SUM(F38:F57)</f>
        <v>8595.2099999999991</v>
      </c>
      <c r="N4" s="4">
        <f>SUM(H34:H51)</f>
        <v>8736.23</v>
      </c>
    </row>
    <row r="5" spans="1:14" x14ac:dyDescent="0.45">
      <c r="A5" s="1">
        <v>42074</v>
      </c>
      <c r="B5">
        <v>2151.27</v>
      </c>
      <c r="C5" s="1">
        <v>42434</v>
      </c>
      <c r="D5">
        <v>2087.33</v>
      </c>
      <c r="E5" s="1">
        <v>42794</v>
      </c>
      <c r="F5">
        <v>2282.23</v>
      </c>
      <c r="G5" s="1">
        <v>43154</v>
      </c>
      <c r="H5">
        <v>1399.26</v>
      </c>
      <c r="J5" s="5" t="s">
        <v>27</v>
      </c>
      <c r="K5" s="4">
        <f>SUM(K2:K4)</f>
        <v>72673.540000000008</v>
      </c>
      <c r="L5" s="4">
        <f t="shared" ref="L5:N5" si="0">SUM(L2:L4)</f>
        <v>58923.470000000016</v>
      </c>
      <c r="M5" s="4">
        <f t="shared" si="0"/>
        <v>65523.569999999985</v>
      </c>
      <c r="N5" s="4">
        <f t="shared" si="0"/>
        <v>78576</v>
      </c>
    </row>
    <row r="6" spans="1:14" x14ac:dyDescent="0.45">
      <c r="A6" s="1">
        <v>42434</v>
      </c>
      <c r="B6">
        <v>2333.46</v>
      </c>
      <c r="C6" s="1">
        <v>42794</v>
      </c>
      <c r="D6">
        <v>2494.7800000000002</v>
      </c>
      <c r="E6" s="1">
        <v>43154</v>
      </c>
      <c r="F6">
        <v>1569.21</v>
      </c>
      <c r="G6" s="1">
        <v>43514</v>
      </c>
      <c r="H6">
        <v>2199.85</v>
      </c>
      <c r="J6" s="6"/>
      <c r="K6" s="7">
        <f>K5/SUM($K$5:$N$5)</f>
        <v>0.26359971531021537</v>
      </c>
      <c r="L6" s="7">
        <f t="shared" ref="L6:N6" si="1">L5/SUM($K$5:$N$5)</f>
        <v>0.21372579231849748</v>
      </c>
      <c r="M6" s="7">
        <f t="shared" si="1"/>
        <v>0.23766551619900397</v>
      </c>
      <c r="N6" s="7">
        <f t="shared" si="1"/>
        <v>0.28500897617228338</v>
      </c>
    </row>
    <row r="7" spans="1:14" x14ac:dyDescent="0.45">
      <c r="A7" s="1">
        <v>42794</v>
      </c>
      <c r="B7">
        <v>2393.6999999999998</v>
      </c>
      <c r="C7" s="1">
        <v>43154</v>
      </c>
      <c r="D7">
        <v>1666.99</v>
      </c>
      <c r="E7" s="1">
        <v>43514</v>
      </c>
      <c r="F7">
        <v>2827.58</v>
      </c>
      <c r="G7" s="1">
        <v>43874</v>
      </c>
      <c r="H7">
        <v>2202.38</v>
      </c>
    </row>
    <row r="8" spans="1:14" x14ac:dyDescent="0.45">
      <c r="A8" s="1">
        <v>43546</v>
      </c>
      <c r="B8">
        <v>4668.78</v>
      </c>
      <c r="C8" s="1">
        <v>44271</v>
      </c>
      <c r="D8">
        <v>6959.19</v>
      </c>
      <c r="E8" s="1">
        <v>44996</v>
      </c>
      <c r="F8">
        <v>14354.11</v>
      </c>
      <c r="G8" s="1">
        <v>45722</v>
      </c>
      <c r="H8">
        <v>20410.59</v>
      </c>
    </row>
    <row r="9" spans="1:14" x14ac:dyDescent="0.45">
      <c r="A9" s="1">
        <v>43906</v>
      </c>
      <c r="B9">
        <v>3400.66</v>
      </c>
      <c r="C9" s="1">
        <v>44631</v>
      </c>
      <c r="D9">
        <v>3292.97</v>
      </c>
      <c r="E9" s="1">
        <v>45356</v>
      </c>
      <c r="F9">
        <v>1243.03</v>
      </c>
      <c r="G9" s="1">
        <v>46082</v>
      </c>
      <c r="H9">
        <v>678.48</v>
      </c>
    </row>
    <row r="10" spans="1:14" x14ac:dyDescent="0.45">
      <c r="A10" s="1">
        <v>44266</v>
      </c>
      <c r="B10">
        <v>1958.91</v>
      </c>
      <c r="C10" s="1">
        <v>44991</v>
      </c>
      <c r="D10">
        <v>1681.03</v>
      </c>
      <c r="E10" s="1">
        <v>45716</v>
      </c>
      <c r="F10">
        <v>279.20999999999998</v>
      </c>
      <c r="G10" s="1">
        <v>46442</v>
      </c>
      <c r="H10">
        <v>542.04</v>
      </c>
    </row>
    <row r="11" spans="1:14" x14ac:dyDescent="0.45">
      <c r="A11" s="1">
        <v>44626</v>
      </c>
      <c r="B11">
        <v>2447.7399999999998</v>
      </c>
      <c r="C11" s="1">
        <v>45351</v>
      </c>
      <c r="D11">
        <v>487.83</v>
      </c>
      <c r="E11" s="1">
        <v>46076</v>
      </c>
      <c r="F11">
        <v>1151.81</v>
      </c>
      <c r="G11" s="1">
        <v>46802</v>
      </c>
      <c r="H11">
        <v>736.5</v>
      </c>
    </row>
    <row r="12" spans="1:14" x14ac:dyDescent="0.45">
      <c r="A12" s="1">
        <v>44986</v>
      </c>
      <c r="B12">
        <v>2453.4</v>
      </c>
      <c r="C12" s="1">
        <v>45711</v>
      </c>
      <c r="D12">
        <v>1945.16</v>
      </c>
      <c r="E12" s="1">
        <v>46436</v>
      </c>
      <c r="F12">
        <v>363.1</v>
      </c>
      <c r="G12" s="1">
        <v>47162</v>
      </c>
      <c r="H12">
        <v>398.76</v>
      </c>
    </row>
    <row r="13" spans="1:14" x14ac:dyDescent="0.45">
      <c r="A13" s="1">
        <v>45737</v>
      </c>
      <c r="B13">
        <v>2823.93</v>
      </c>
      <c r="C13" s="1">
        <v>46828</v>
      </c>
      <c r="D13">
        <v>3002.46</v>
      </c>
      <c r="E13" s="1">
        <v>47918</v>
      </c>
      <c r="F13">
        <v>4515.2700000000004</v>
      </c>
      <c r="G13" s="1">
        <v>49009</v>
      </c>
      <c r="H13">
        <v>7459.34</v>
      </c>
    </row>
    <row r="14" spans="1:14" x14ac:dyDescent="0.45">
      <c r="A14" s="1">
        <v>46097</v>
      </c>
      <c r="B14">
        <v>1548.25</v>
      </c>
      <c r="C14" s="1">
        <v>47188</v>
      </c>
      <c r="D14">
        <v>1337.34</v>
      </c>
      <c r="E14" s="1">
        <v>48278</v>
      </c>
      <c r="F14">
        <v>794.02</v>
      </c>
      <c r="G14" s="1">
        <v>49369</v>
      </c>
      <c r="H14">
        <v>335.44</v>
      </c>
    </row>
    <row r="15" spans="1:14" x14ac:dyDescent="0.45">
      <c r="A15" s="1">
        <v>46457</v>
      </c>
      <c r="B15">
        <v>426.86</v>
      </c>
      <c r="C15" s="1">
        <v>47548</v>
      </c>
      <c r="D15">
        <v>99.71</v>
      </c>
      <c r="E15" s="1">
        <v>48638</v>
      </c>
      <c r="F15">
        <v>220.01</v>
      </c>
      <c r="G15" s="1">
        <v>49729</v>
      </c>
      <c r="H15">
        <v>353.88</v>
      </c>
    </row>
    <row r="16" spans="1:14" x14ac:dyDescent="0.45">
      <c r="A16" s="1">
        <v>46817</v>
      </c>
      <c r="B16">
        <v>1599.36</v>
      </c>
      <c r="C16" s="1">
        <v>47908</v>
      </c>
      <c r="D16">
        <v>1302.8900000000001</v>
      </c>
      <c r="E16" s="1">
        <v>48998</v>
      </c>
      <c r="F16">
        <v>541.35</v>
      </c>
      <c r="G16" s="1">
        <v>50089</v>
      </c>
      <c r="H16">
        <v>385.01</v>
      </c>
    </row>
    <row r="17" spans="1:8" x14ac:dyDescent="0.45">
      <c r="A17" s="1">
        <v>47177</v>
      </c>
      <c r="B17">
        <v>126.38</v>
      </c>
      <c r="C17" s="1">
        <v>48268</v>
      </c>
      <c r="D17">
        <v>126.01</v>
      </c>
      <c r="E17" s="1">
        <v>49358</v>
      </c>
      <c r="F17">
        <v>536.02</v>
      </c>
      <c r="G17" s="1">
        <v>50449</v>
      </c>
      <c r="H17">
        <v>380.82</v>
      </c>
    </row>
    <row r="18" spans="1:8" x14ac:dyDescent="0.45">
      <c r="A18" s="1">
        <v>47929</v>
      </c>
      <c r="B18">
        <v>2091.48</v>
      </c>
      <c r="C18" s="1">
        <v>49385</v>
      </c>
      <c r="D18">
        <v>2419.4699999999998</v>
      </c>
      <c r="E18" s="1">
        <v>50840</v>
      </c>
      <c r="F18">
        <v>4177.47</v>
      </c>
      <c r="G18" s="1">
        <v>52296</v>
      </c>
      <c r="H18">
        <v>6227.66</v>
      </c>
    </row>
    <row r="19" spans="1:8" x14ac:dyDescent="0.45">
      <c r="A19" s="1">
        <v>48289</v>
      </c>
      <c r="B19">
        <v>1302.26</v>
      </c>
      <c r="C19" s="1">
        <v>49745</v>
      </c>
      <c r="D19">
        <v>942.87</v>
      </c>
      <c r="E19" s="1">
        <v>51200</v>
      </c>
      <c r="F19">
        <v>766.52</v>
      </c>
      <c r="G19" s="1">
        <v>52656</v>
      </c>
      <c r="H19">
        <v>195.72</v>
      </c>
    </row>
    <row r="20" spans="1:8" x14ac:dyDescent="0.45">
      <c r="A20" s="1">
        <v>48649</v>
      </c>
      <c r="B20">
        <v>316.82</v>
      </c>
      <c r="C20" s="1">
        <v>50105</v>
      </c>
      <c r="D20">
        <v>166.93</v>
      </c>
      <c r="E20" s="1">
        <v>51560</v>
      </c>
      <c r="F20">
        <v>187.81</v>
      </c>
      <c r="G20" s="1">
        <v>53016</v>
      </c>
      <c r="H20">
        <v>260.76</v>
      </c>
    </row>
    <row r="21" spans="1:8" x14ac:dyDescent="0.45">
      <c r="A21" s="1">
        <v>49009</v>
      </c>
      <c r="B21">
        <v>1302.6500000000001</v>
      </c>
      <c r="C21" s="1">
        <v>50465</v>
      </c>
      <c r="D21">
        <v>1014.25</v>
      </c>
      <c r="E21" s="1">
        <v>51920</v>
      </c>
      <c r="F21">
        <v>567.96</v>
      </c>
      <c r="G21" s="1">
        <v>53376</v>
      </c>
      <c r="H21">
        <v>247.14</v>
      </c>
    </row>
    <row r="22" spans="1:8" x14ac:dyDescent="0.45">
      <c r="A22" s="1">
        <v>49369</v>
      </c>
      <c r="B22">
        <v>301.22000000000003</v>
      </c>
      <c r="C22" s="1">
        <v>50825</v>
      </c>
      <c r="D22">
        <v>294.54000000000002</v>
      </c>
      <c r="E22" s="1">
        <v>52280</v>
      </c>
      <c r="F22">
        <v>292.74</v>
      </c>
      <c r="G22" s="1">
        <v>53736</v>
      </c>
      <c r="H22">
        <v>250.41</v>
      </c>
    </row>
    <row r="23" spans="1:8" x14ac:dyDescent="0.45">
      <c r="A23" s="1">
        <v>50120</v>
      </c>
      <c r="B23">
        <v>1985.33</v>
      </c>
      <c r="C23" s="1">
        <v>51941</v>
      </c>
      <c r="D23">
        <v>2366.16</v>
      </c>
      <c r="E23" s="1">
        <v>53762</v>
      </c>
      <c r="F23">
        <v>1804.17</v>
      </c>
      <c r="G23" s="1">
        <v>55583</v>
      </c>
      <c r="H23">
        <v>2324.89</v>
      </c>
    </row>
    <row r="24" spans="1:8" x14ac:dyDescent="0.45">
      <c r="A24" s="1">
        <v>50480</v>
      </c>
      <c r="B24">
        <v>1218.55</v>
      </c>
      <c r="C24" s="1">
        <v>52301</v>
      </c>
      <c r="D24">
        <v>902.88</v>
      </c>
      <c r="E24" s="1">
        <v>54122</v>
      </c>
      <c r="F24">
        <v>353.76</v>
      </c>
      <c r="G24" s="1">
        <v>55943</v>
      </c>
      <c r="H24">
        <v>253.84</v>
      </c>
    </row>
    <row r="25" spans="1:8" x14ac:dyDescent="0.45">
      <c r="A25" s="1">
        <v>50840</v>
      </c>
      <c r="B25">
        <v>336.5</v>
      </c>
      <c r="C25" s="1">
        <v>52661</v>
      </c>
      <c r="D25">
        <v>169.78</v>
      </c>
      <c r="E25" s="1">
        <v>54482</v>
      </c>
      <c r="F25">
        <v>160.24</v>
      </c>
      <c r="G25" s="1">
        <v>56303</v>
      </c>
      <c r="H25">
        <v>158.01</v>
      </c>
    </row>
    <row r="26" spans="1:8" x14ac:dyDescent="0.45">
      <c r="A26" s="1">
        <v>51200</v>
      </c>
      <c r="B26">
        <v>1316.29</v>
      </c>
      <c r="C26" s="1">
        <v>53021</v>
      </c>
      <c r="D26">
        <v>480.2</v>
      </c>
      <c r="E26" s="1">
        <v>54842</v>
      </c>
      <c r="F26">
        <v>219.86</v>
      </c>
      <c r="G26" s="1">
        <v>56663</v>
      </c>
      <c r="H26">
        <v>187.17</v>
      </c>
    </row>
    <row r="27" spans="1:8" x14ac:dyDescent="0.45">
      <c r="A27" s="1">
        <v>51560</v>
      </c>
      <c r="B27">
        <v>243.26</v>
      </c>
      <c r="C27" s="1">
        <v>53381</v>
      </c>
      <c r="D27">
        <v>422.41</v>
      </c>
      <c r="E27" s="1">
        <v>55202</v>
      </c>
      <c r="F27">
        <v>221.42</v>
      </c>
      <c r="G27" s="1">
        <v>57023</v>
      </c>
      <c r="H27">
        <v>197.48</v>
      </c>
    </row>
    <row r="28" spans="1:8" x14ac:dyDescent="0.45">
      <c r="A28" s="1">
        <v>52312</v>
      </c>
      <c r="B28">
        <v>2048.96</v>
      </c>
      <c r="C28" s="1">
        <v>54498</v>
      </c>
      <c r="D28">
        <v>1219.9000000000001</v>
      </c>
      <c r="E28" s="1">
        <v>56684</v>
      </c>
      <c r="F28">
        <v>1425.69</v>
      </c>
      <c r="G28" s="1">
        <v>58871</v>
      </c>
      <c r="H28">
        <v>2260.9499999999998</v>
      </c>
    </row>
    <row r="29" spans="1:8" x14ac:dyDescent="0.45">
      <c r="A29" s="1">
        <v>52672</v>
      </c>
      <c r="B29">
        <v>763.86</v>
      </c>
      <c r="C29" s="1">
        <v>54858</v>
      </c>
      <c r="D29">
        <v>479.13</v>
      </c>
      <c r="E29" s="1">
        <v>57044</v>
      </c>
      <c r="F29">
        <v>316.42</v>
      </c>
      <c r="G29" s="1">
        <v>59231</v>
      </c>
      <c r="H29">
        <v>364.29</v>
      </c>
    </row>
    <row r="30" spans="1:8" x14ac:dyDescent="0.45">
      <c r="A30" s="1">
        <v>53032</v>
      </c>
      <c r="B30">
        <v>476.39</v>
      </c>
      <c r="C30" s="1">
        <v>55218</v>
      </c>
      <c r="D30">
        <v>133.85</v>
      </c>
      <c r="E30" s="1">
        <v>57404</v>
      </c>
      <c r="F30">
        <v>159.08000000000001</v>
      </c>
      <c r="G30" s="1">
        <v>59591</v>
      </c>
      <c r="H30">
        <v>54.36</v>
      </c>
    </row>
    <row r="31" spans="1:8" x14ac:dyDescent="0.45">
      <c r="A31" s="1">
        <v>53392</v>
      </c>
      <c r="B31">
        <v>605.67999999999995</v>
      </c>
      <c r="C31" s="1">
        <v>55578</v>
      </c>
      <c r="D31">
        <v>331.79</v>
      </c>
      <c r="E31" s="1">
        <v>57764</v>
      </c>
      <c r="F31">
        <v>189.99</v>
      </c>
      <c r="G31" s="1">
        <v>59951</v>
      </c>
      <c r="H31">
        <v>151.01</v>
      </c>
    </row>
    <row r="32" spans="1:8" x14ac:dyDescent="0.45">
      <c r="A32" s="1">
        <v>53752</v>
      </c>
      <c r="B32">
        <v>436.72</v>
      </c>
      <c r="C32" s="1">
        <v>55938</v>
      </c>
      <c r="D32">
        <v>408.46</v>
      </c>
      <c r="E32" s="1">
        <v>58124</v>
      </c>
      <c r="F32">
        <v>220.45</v>
      </c>
      <c r="G32" s="1">
        <v>60311</v>
      </c>
      <c r="H32">
        <v>169.39</v>
      </c>
    </row>
    <row r="33" spans="1:8" x14ac:dyDescent="0.45">
      <c r="A33" s="1">
        <v>54503</v>
      </c>
      <c r="B33">
        <v>1076.0899999999999</v>
      </c>
      <c r="C33" s="1">
        <v>57055</v>
      </c>
      <c r="D33">
        <v>1029.9100000000001</v>
      </c>
      <c r="E33" s="1">
        <v>59606</v>
      </c>
      <c r="F33">
        <v>2180.8000000000002</v>
      </c>
      <c r="G33" s="1">
        <v>62158</v>
      </c>
      <c r="H33">
        <v>3747.57</v>
      </c>
    </row>
    <row r="34" spans="1:8" x14ac:dyDescent="0.45">
      <c r="A34" s="1">
        <v>54863</v>
      </c>
      <c r="B34">
        <v>724.11</v>
      </c>
      <c r="C34" s="1">
        <v>57415</v>
      </c>
      <c r="D34">
        <v>478.32</v>
      </c>
      <c r="E34" s="1">
        <v>59966</v>
      </c>
      <c r="F34">
        <v>265.99</v>
      </c>
      <c r="G34" s="1">
        <v>62518</v>
      </c>
      <c r="H34">
        <v>194.68</v>
      </c>
    </row>
    <row r="35" spans="1:8" x14ac:dyDescent="0.45">
      <c r="A35" s="1">
        <v>55223</v>
      </c>
      <c r="B35">
        <v>171.51</v>
      </c>
      <c r="C35" s="1">
        <v>57775</v>
      </c>
      <c r="D35">
        <v>168.53</v>
      </c>
      <c r="E35" s="1">
        <v>60326</v>
      </c>
      <c r="F35">
        <v>179</v>
      </c>
      <c r="G35" s="1">
        <v>62878</v>
      </c>
      <c r="H35">
        <v>197.35</v>
      </c>
    </row>
    <row r="36" spans="1:8" x14ac:dyDescent="0.45">
      <c r="A36" s="1">
        <v>55583</v>
      </c>
      <c r="B36">
        <v>679.93</v>
      </c>
      <c r="C36" s="1">
        <v>58135</v>
      </c>
      <c r="D36">
        <v>245.95</v>
      </c>
      <c r="E36" s="1">
        <v>60686</v>
      </c>
      <c r="F36">
        <v>206.13</v>
      </c>
      <c r="G36" s="1">
        <v>63238</v>
      </c>
      <c r="H36">
        <v>192.9</v>
      </c>
    </row>
    <row r="37" spans="1:8" x14ac:dyDescent="0.45">
      <c r="A37" s="1">
        <v>55943</v>
      </c>
      <c r="B37">
        <v>308.75</v>
      </c>
      <c r="C37" s="1">
        <v>58495</v>
      </c>
      <c r="D37">
        <v>357.52</v>
      </c>
      <c r="E37" s="1">
        <v>61046</v>
      </c>
      <c r="F37">
        <v>225.23</v>
      </c>
      <c r="G37" s="1">
        <v>63598</v>
      </c>
      <c r="H37">
        <v>150.99</v>
      </c>
    </row>
    <row r="38" spans="1:8" x14ac:dyDescent="0.45">
      <c r="A38" s="1">
        <v>56695</v>
      </c>
      <c r="B38">
        <v>972.36</v>
      </c>
      <c r="C38" s="1">
        <v>59612</v>
      </c>
      <c r="D38">
        <v>958.9</v>
      </c>
      <c r="E38" s="1">
        <v>62528</v>
      </c>
      <c r="F38">
        <v>1328.42</v>
      </c>
      <c r="G38" s="1">
        <v>65445</v>
      </c>
      <c r="H38">
        <v>2268.59</v>
      </c>
    </row>
    <row r="39" spans="1:8" x14ac:dyDescent="0.45">
      <c r="A39" s="1">
        <v>57055</v>
      </c>
      <c r="B39">
        <v>634.79</v>
      </c>
      <c r="C39" s="1">
        <v>59972</v>
      </c>
      <c r="D39">
        <v>449.29</v>
      </c>
      <c r="E39" s="1">
        <v>62888</v>
      </c>
      <c r="F39">
        <v>309.39999999999998</v>
      </c>
      <c r="G39" s="1">
        <v>65805</v>
      </c>
      <c r="H39">
        <v>199.09</v>
      </c>
    </row>
    <row r="40" spans="1:8" x14ac:dyDescent="0.45">
      <c r="A40" s="1">
        <v>57415</v>
      </c>
      <c r="B40">
        <v>277.24</v>
      </c>
      <c r="C40" s="1">
        <v>60332</v>
      </c>
      <c r="D40">
        <v>186.66</v>
      </c>
      <c r="E40" s="1">
        <v>63248</v>
      </c>
      <c r="F40">
        <v>167.86</v>
      </c>
      <c r="G40" s="1">
        <v>66165</v>
      </c>
      <c r="H40">
        <v>150.07</v>
      </c>
    </row>
    <row r="41" spans="1:8" x14ac:dyDescent="0.45">
      <c r="A41" s="1">
        <v>57775</v>
      </c>
      <c r="B41">
        <v>631.53</v>
      </c>
      <c r="C41" s="1">
        <v>60692</v>
      </c>
      <c r="D41">
        <v>247.35</v>
      </c>
      <c r="E41" s="1">
        <v>63608</v>
      </c>
      <c r="F41">
        <v>149.54</v>
      </c>
      <c r="G41" s="1">
        <v>66525</v>
      </c>
      <c r="H41">
        <v>175.46</v>
      </c>
    </row>
    <row r="42" spans="1:8" x14ac:dyDescent="0.45">
      <c r="A42" s="1">
        <v>58135</v>
      </c>
      <c r="B42">
        <v>267.33999999999997</v>
      </c>
      <c r="C42" s="1">
        <v>61052</v>
      </c>
      <c r="D42">
        <v>378.99</v>
      </c>
      <c r="E42" s="1">
        <v>63968</v>
      </c>
      <c r="F42">
        <v>181.81</v>
      </c>
      <c r="G42" s="1">
        <v>66885</v>
      </c>
      <c r="H42">
        <v>147.78</v>
      </c>
    </row>
    <row r="43" spans="1:8" x14ac:dyDescent="0.45">
      <c r="A43" s="1">
        <v>58886</v>
      </c>
      <c r="B43">
        <v>1035.7</v>
      </c>
      <c r="C43" s="1">
        <v>62168</v>
      </c>
      <c r="D43">
        <v>924.01</v>
      </c>
      <c r="E43" s="1">
        <v>65450</v>
      </c>
      <c r="F43">
        <v>1526.41</v>
      </c>
      <c r="G43" s="1">
        <v>68732</v>
      </c>
      <c r="H43">
        <v>2172.81</v>
      </c>
    </row>
    <row r="44" spans="1:8" x14ac:dyDescent="0.45">
      <c r="A44" s="1">
        <v>59246</v>
      </c>
      <c r="B44">
        <v>709.5</v>
      </c>
      <c r="C44" s="1">
        <v>62528</v>
      </c>
      <c r="D44">
        <v>458.52</v>
      </c>
      <c r="E44" s="1">
        <v>65810</v>
      </c>
      <c r="F44">
        <v>260.76</v>
      </c>
      <c r="G44" s="1">
        <v>69092</v>
      </c>
      <c r="H44">
        <v>188.2</v>
      </c>
    </row>
    <row r="45" spans="1:8" x14ac:dyDescent="0.45">
      <c r="A45" s="1">
        <v>59606</v>
      </c>
      <c r="B45">
        <v>168.01</v>
      </c>
      <c r="C45" s="1">
        <v>62888</v>
      </c>
      <c r="D45">
        <v>190.66</v>
      </c>
      <c r="E45" s="1">
        <v>66170</v>
      </c>
      <c r="F45">
        <v>164.06</v>
      </c>
      <c r="G45" s="1">
        <v>69452</v>
      </c>
      <c r="H45">
        <v>120.18</v>
      </c>
    </row>
    <row r="46" spans="1:8" x14ac:dyDescent="0.45">
      <c r="A46" s="1">
        <v>59966</v>
      </c>
      <c r="B46">
        <v>503.97</v>
      </c>
      <c r="C46" s="1">
        <v>63248</v>
      </c>
      <c r="D46">
        <v>239.39</v>
      </c>
      <c r="E46" s="1">
        <v>66530</v>
      </c>
      <c r="F46">
        <v>179.21</v>
      </c>
      <c r="G46" s="1">
        <v>69812</v>
      </c>
      <c r="H46">
        <v>142.57</v>
      </c>
    </row>
    <row r="47" spans="1:8" x14ac:dyDescent="0.45">
      <c r="A47" s="1">
        <v>60326</v>
      </c>
      <c r="B47">
        <v>397.91</v>
      </c>
      <c r="C47" s="1">
        <v>63608</v>
      </c>
      <c r="D47">
        <v>257.58</v>
      </c>
      <c r="E47" s="1">
        <v>66890</v>
      </c>
      <c r="F47">
        <v>163.32</v>
      </c>
      <c r="G47" s="1">
        <v>70172</v>
      </c>
      <c r="H47">
        <v>146.46</v>
      </c>
    </row>
    <row r="48" spans="1:8" x14ac:dyDescent="0.45">
      <c r="A48" s="1">
        <v>61078</v>
      </c>
      <c r="B48">
        <v>1072.03</v>
      </c>
      <c r="C48" s="1">
        <v>64725</v>
      </c>
      <c r="D48">
        <v>820.72</v>
      </c>
      <c r="E48" s="1">
        <v>68372</v>
      </c>
      <c r="F48">
        <v>1468.49</v>
      </c>
      <c r="G48" s="1">
        <v>72020</v>
      </c>
      <c r="H48">
        <v>1866.39</v>
      </c>
    </row>
    <row r="49" spans="1:8" x14ac:dyDescent="0.45">
      <c r="A49" s="1">
        <v>61438</v>
      </c>
      <c r="B49">
        <v>727.96</v>
      </c>
      <c r="C49" s="1">
        <v>65085</v>
      </c>
      <c r="D49">
        <v>419.18</v>
      </c>
      <c r="E49" s="1">
        <v>68732</v>
      </c>
      <c r="F49">
        <v>257.23</v>
      </c>
      <c r="G49" s="1">
        <v>72380</v>
      </c>
      <c r="H49">
        <v>179.55</v>
      </c>
    </row>
    <row r="50" spans="1:8" x14ac:dyDescent="0.45">
      <c r="A50" s="1">
        <v>61798</v>
      </c>
      <c r="B50">
        <v>169.45</v>
      </c>
      <c r="C50" s="1">
        <v>65445</v>
      </c>
      <c r="D50">
        <v>166.79</v>
      </c>
      <c r="E50" s="1">
        <v>69092</v>
      </c>
      <c r="F50">
        <v>135.99</v>
      </c>
      <c r="G50" s="1">
        <v>72740</v>
      </c>
      <c r="H50">
        <v>116.5</v>
      </c>
    </row>
    <row r="51" spans="1:8" x14ac:dyDescent="0.45">
      <c r="A51" s="1">
        <v>62158</v>
      </c>
      <c r="B51">
        <v>366.45</v>
      </c>
      <c r="C51" s="1">
        <v>65805</v>
      </c>
      <c r="D51">
        <v>205.28</v>
      </c>
      <c r="E51" s="1">
        <v>69452</v>
      </c>
      <c r="F51">
        <v>138.78</v>
      </c>
      <c r="G51" s="1">
        <v>73100</v>
      </c>
      <c r="H51">
        <v>126.66</v>
      </c>
    </row>
    <row r="52" spans="1:8" x14ac:dyDescent="0.45">
      <c r="A52" s="1">
        <v>62518</v>
      </c>
      <c r="B52">
        <v>524.66999999999996</v>
      </c>
      <c r="C52" s="1">
        <v>66165</v>
      </c>
      <c r="D52">
        <v>330.18</v>
      </c>
      <c r="E52" s="1">
        <v>69812</v>
      </c>
      <c r="F52">
        <v>160.57</v>
      </c>
    </row>
    <row r="53" spans="1:8" x14ac:dyDescent="0.45">
      <c r="A53" s="1">
        <v>63269</v>
      </c>
      <c r="B53">
        <v>914.71</v>
      </c>
      <c r="C53" s="1">
        <v>67282</v>
      </c>
      <c r="D53">
        <v>810.38</v>
      </c>
      <c r="E53" s="1">
        <v>71294</v>
      </c>
      <c r="F53">
        <v>1362.43</v>
      </c>
    </row>
    <row r="54" spans="1:8" x14ac:dyDescent="0.45">
      <c r="A54" s="1">
        <v>63629</v>
      </c>
      <c r="B54">
        <v>611.44000000000005</v>
      </c>
      <c r="C54" s="1">
        <v>67642</v>
      </c>
      <c r="D54">
        <v>400.39</v>
      </c>
      <c r="E54" s="1">
        <v>71654</v>
      </c>
      <c r="F54">
        <v>232.2</v>
      </c>
    </row>
    <row r="55" spans="1:8" x14ac:dyDescent="0.45">
      <c r="A55" s="1">
        <v>63989</v>
      </c>
      <c r="B55">
        <v>223.25</v>
      </c>
      <c r="C55" s="1">
        <v>68002</v>
      </c>
      <c r="D55">
        <v>170.01</v>
      </c>
      <c r="E55" s="1">
        <v>72014</v>
      </c>
      <c r="F55">
        <v>148.74</v>
      </c>
    </row>
    <row r="56" spans="1:8" x14ac:dyDescent="0.45">
      <c r="A56" s="1">
        <v>64349</v>
      </c>
      <c r="B56">
        <v>503.5</v>
      </c>
      <c r="C56" s="1">
        <v>68362</v>
      </c>
      <c r="D56">
        <v>209.61</v>
      </c>
      <c r="E56" s="1">
        <v>72374</v>
      </c>
      <c r="F56">
        <v>125.48</v>
      </c>
    </row>
    <row r="57" spans="1:8" x14ac:dyDescent="0.45">
      <c r="A57" s="1">
        <v>64709</v>
      </c>
      <c r="B57">
        <v>323.63</v>
      </c>
      <c r="C57" s="1">
        <v>68722</v>
      </c>
      <c r="D57">
        <v>243.92</v>
      </c>
      <c r="E57" s="1">
        <v>72734</v>
      </c>
      <c r="F57">
        <v>134.51</v>
      </c>
    </row>
    <row r="58" spans="1:8" x14ac:dyDescent="0.45">
      <c r="A58" s="1">
        <v>65461</v>
      </c>
      <c r="B58">
        <v>907.57</v>
      </c>
      <c r="C58" s="1">
        <v>69839</v>
      </c>
      <c r="D58">
        <v>730.26</v>
      </c>
    </row>
    <row r="59" spans="1:8" x14ac:dyDescent="0.45">
      <c r="A59" s="1">
        <v>65821</v>
      </c>
      <c r="B59">
        <v>622.58000000000004</v>
      </c>
      <c r="C59" s="1">
        <v>70199</v>
      </c>
      <c r="D59">
        <v>390.88</v>
      </c>
    </row>
    <row r="60" spans="1:8" x14ac:dyDescent="0.45">
      <c r="A60" s="1">
        <v>66181</v>
      </c>
      <c r="B60">
        <v>239.03</v>
      </c>
      <c r="C60" s="1">
        <v>70559</v>
      </c>
      <c r="D60">
        <v>141.09</v>
      </c>
    </row>
    <row r="61" spans="1:8" x14ac:dyDescent="0.45">
      <c r="A61" s="1">
        <v>66541</v>
      </c>
      <c r="B61">
        <v>408.65</v>
      </c>
      <c r="C61" s="1">
        <v>70919</v>
      </c>
      <c r="D61">
        <v>183.04</v>
      </c>
    </row>
    <row r="62" spans="1:8" x14ac:dyDescent="0.45">
      <c r="A62" s="1">
        <v>66901</v>
      </c>
      <c r="B62">
        <v>398.39</v>
      </c>
      <c r="C62" s="1">
        <v>71279</v>
      </c>
      <c r="D62">
        <v>218.3</v>
      </c>
    </row>
    <row r="63" spans="1:8" x14ac:dyDescent="0.45">
      <c r="A63" s="1">
        <v>67652</v>
      </c>
      <c r="B63">
        <v>808.18</v>
      </c>
      <c r="C63" s="1">
        <v>72395</v>
      </c>
      <c r="D63">
        <v>687.87</v>
      </c>
    </row>
    <row r="64" spans="1:8" x14ac:dyDescent="0.45">
      <c r="A64" s="1">
        <v>68012</v>
      </c>
      <c r="B64">
        <v>621.05999999999995</v>
      </c>
      <c r="C64" s="1">
        <v>72755</v>
      </c>
      <c r="D64">
        <v>353.08</v>
      </c>
    </row>
    <row r="65" spans="1:4" x14ac:dyDescent="0.45">
      <c r="A65" s="1">
        <v>68372</v>
      </c>
      <c r="B65">
        <v>188.33</v>
      </c>
      <c r="C65" s="1">
        <v>73115</v>
      </c>
      <c r="D65">
        <v>149.35</v>
      </c>
    </row>
    <row r="66" spans="1:4" x14ac:dyDescent="0.45">
      <c r="A66" s="1">
        <v>68732</v>
      </c>
      <c r="B66">
        <v>377.19</v>
      </c>
    </row>
    <row r="67" spans="1:4" x14ac:dyDescent="0.45">
      <c r="A67" s="1">
        <v>69092</v>
      </c>
      <c r="B67">
        <v>358.82</v>
      </c>
    </row>
    <row r="68" spans="1:4" x14ac:dyDescent="0.45">
      <c r="A68" s="1">
        <v>69844</v>
      </c>
      <c r="B68">
        <v>763.95</v>
      </c>
    </row>
    <row r="69" spans="1:4" x14ac:dyDescent="0.45">
      <c r="A69" s="1">
        <v>70204</v>
      </c>
      <c r="B69">
        <v>600.75</v>
      </c>
    </row>
    <row r="70" spans="1:4" x14ac:dyDescent="0.45">
      <c r="A70" s="1">
        <v>70564</v>
      </c>
      <c r="B70">
        <v>148.12</v>
      </c>
    </row>
    <row r="71" spans="1:4" x14ac:dyDescent="0.45">
      <c r="A71" s="1">
        <v>70924</v>
      </c>
      <c r="B71">
        <v>319.61</v>
      </c>
    </row>
    <row r="72" spans="1:4" x14ac:dyDescent="0.45">
      <c r="A72" s="1">
        <v>71284</v>
      </c>
      <c r="B72">
        <v>417</v>
      </c>
    </row>
    <row r="73" spans="1:4" x14ac:dyDescent="0.45">
      <c r="A73" s="1">
        <v>72035</v>
      </c>
      <c r="B73">
        <v>732.38</v>
      </c>
    </row>
    <row r="74" spans="1:4" x14ac:dyDescent="0.45">
      <c r="A74" s="1">
        <v>72395</v>
      </c>
      <c r="B74">
        <v>548.63</v>
      </c>
    </row>
    <row r="75" spans="1:4" x14ac:dyDescent="0.45">
      <c r="A75" s="1">
        <v>72755</v>
      </c>
      <c r="B75">
        <v>179.88</v>
      </c>
    </row>
    <row r="76" spans="1:4" x14ac:dyDescent="0.45">
      <c r="A76" s="1">
        <v>73115</v>
      </c>
      <c r="B76">
        <v>346.69</v>
      </c>
    </row>
  </sheetData>
  <mergeCells count="5">
    <mergeCell ref="A1:B1"/>
    <mergeCell ref="C1:D1"/>
    <mergeCell ref="E1:F1"/>
    <mergeCell ref="G1:H1"/>
    <mergeCell ref="J5:J6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Ratoon = 2</vt:lpstr>
      <vt:lpstr>Ratoon = 3</vt:lpstr>
      <vt:lpstr>Ratoon = 4</vt:lpstr>
      <vt:lpstr>Ratoon = 5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Le</dc:creator>
  <cp:lastModifiedBy>Anh Le</cp:lastModifiedBy>
  <dcterms:created xsi:type="dcterms:W3CDTF">2023-05-22T01:23:25Z</dcterms:created>
  <dcterms:modified xsi:type="dcterms:W3CDTF">2023-05-24T04:04:35Z</dcterms:modified>
</cp:coreProperties>
</file>