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 Le\Box\UC Davis\Graduate\2023 Spring Quarter\ECS 289L\Project 2\"/>
    </mc:Choice>
  </mc:AlternateContent>
  <xr:revisionPtr revIDLastSave="0" documentId="13_ncr:1_{6E3632FC-2F1B-4289-8F9D-C32A2330E1D9}" xr6:coauthVersionLast="47" xr6:coauthVersionMax="47" xr10:uidLastSave="{00000000-0000-0000-0000-000000000000}"/>
  <bookViews>
    <workbookView xWindow="-98" yWindow="-98" windowWidth="28996" windowHeight="15796" activeTab="4" xr2:uid="{11C2ABFF-3D90-4FEC-A8D7-DFCB317777EF}"/>
  </bookViews>
  <sheets>
    <sheet name="Ratoon = 2" sheetId="1" r:id="rId1"/>
    <sheet name="Ratoon = 3" sheetId="2" r:id="rId2"/>
    <sheet name="Ratoon = 4" sheetId="3" r:id="rId3"/>
    <sheet name="Ratoon = 5" sheetId="4" r:id="rId4"/>
    <sheet name="Combin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5" l="1"/>
  <c r="M6" i="5"/>
  <c r="N6" i="5"/>
  <c r="K6" i="5"/>
  <c r="N4" i="5"/>
  <c r="M3" i="5"/>
  <c r="M2" i="5"/>
  <c r="K3" i="5"/>
  <c r="K2" i="5"/>
  <c r="K5" i="5" s="1"/>
  <c r="M4" i="5"/>
  <c r="L4" i="5"/>
  <c r="K4" i="5"/>
  <c r="N3" i="5"/>
  <c r="L3" i="5"/>
  <c r="N2" i="5"/>
  <c r="N5" i="5" s="1"/>
  <c r="L2" i="5"/>
  <c r="L5" i="5" s="1"/>
  <c r="I4" i="4"/>
  <c r="I3" i="4"/>
  <c r="I2" i="4"/>
  <c r="I4" i="2"/>
  <c r="I3" i="2"/>
  <c r="I2" i="2"/>
  <c r="I4" i="1"/>
  <c r="I3" i="1"/>
  <c r="I2" i="1"/>
  <c r="I4" i="3"/>
  <c r="I3" i="3"/>
  <c r="I2" i="3"/>
  <c r="M5" i="5" l="1"/>
</calcChain>
</file>

<file path=xl/sharedStrings.xml><?xml version="1.0" encoding="utf-8"?>
<sst xmlns="http://schemas.openxmlformats.org/spreadsheetml/2006/main" count="553" uniqueCount="22">
  <si>
    <t>SimulationName</t>
  </si>
  <si>
    <t>Zone</t>
  </si>
  <si>
    <t>Clock.Today</t>
  </si>
  <si>
    <t>SugarcaneYield</t>
  </si>
  <si>
    <t>Sugarcane.sucrose_wt</t>
  </si>
  <si>
    <t>Sugarcane.height</t>
  </si>
  <si>
    <t>Sugarcane</t>
  </si>
  <si>
    <t>Field</t>
  </si>
  <si>
    <t>yield = stem</t>
  </si>
  <si>
    <t>g/m^2</t>
  </si>
  <si>
    <t>sucrose weight</t>
  </si>
  <si>
    <t>height</t>
  </si>
  <si>
    <t>mm</t>
  </si>
  <si>
    <t>Ratoon = 2</t>
  </si>
  <si>
    <t>Ratoon = 3</t>
  </si>
  <si>
    <t>Ratoon = 4</t>
  </si>
  <si>
    <t>Ratoon = 5</t>
  </si>
  <si>
    <t>Year</t>
  </si>
  <si>
    <t>2011-2040</t>
  </si>
  <si>
    <t>2041-2070</t>
  </si>
  <si>
    <t>2071-2100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</si>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</sst>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Border="0"/>
    <xf numFmtId="9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1"/>
    <xf numFmtId="14" fontId="1" fillId="0" borderId="0" xfId="1" applyNumberFormat="1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Alignment="1">
      <alignment horizontal="center" vertical="center"/>
    </xf>
    <xf numFmtId="9" fontId="0" fillId="0" borderId="0" xfId="2" applyFont="1"/>
  </cellXfs>
  <cellStyles count="3">
    <cellStyle name="Normal" xfId="0" builtinId="0"/>
    <cellStyle name="Normal 2" xfId="1" xr:uid="{4F006360-D061-4002-8A33-93CF952D93BC}"/>
    <cellStyle name="Percent" xfId="2" builtinId="5"/>
  </cellStyles>
  <dxfs count="4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Ratoon Cycle Yield with RCP 8.5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Combined!$J$2</c:f>
              <c:strCache>
                <c:ptCount val="1"/>
                <c:pt idx="0">
                  <c:v>2011-2040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Combined!$K$1:$N$1</c:f>
              <c:strCache>
                <c:ptCount val="4"/>
                <c:pt idx="0">
                  <c:v>Ratoon = 2</c:v>
                </c:pt>
                <c:pt idx="1">
                  <c:v>Ratoon = 3</c:v>
                </c:pt>
                <c:pt idx="2">
                  <c:v>Ratoon = 4</c:v>
                </c:pt>
                <c:pt idx="3">
                  <c:v>Ratoon = 5</c:v>
                </c:pt>
              </c:strCache>
            </c:strRef>
          </c:cat>
          <c:val>
            <c:numRef>
              <c:f>Combined!$K$2:$N$2</c:f>
              <c:numCache>
                <c:formatCode>General</c:formatCode>
                <c:ptCount val="4"/>
                <c:pt idx="0">
                  <c:v>48225.919999999998</c:v>
                </c:pt>
                <c:pt idx="1">
                  <c:v>43397.3</c:v>
                </c:pt>
                <c:pt idx="2">
                  <c:v>54339.299999999996</c:v>
                </c:pt>
                <c:pt idx="3">
                  <c:v>66984.499999999985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3-4E5E-893C-14016BD32DC6}"/>
            </c:ext>
          </c:extLst>
        </c:ser>
        <c:ser>
          <c:idx val="1"/>
          <c:order val="1"/>
          <c:tx>
            <c:strRef>
              <c:f>Combined!$J$3</c:f>
              <c:strCache>
                <c:ptCount val="1"/>
                <c:pt idx="0">
                  <c:v>2041-2070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Combined!$K$1:$N$1</c:f>
              <c:strCache>
                <c:ptCount val="4"/>
                <c:pt idx="0">
                  <c:v>Ratoon = 2</c:v>
                </c:pt>
                <c:pt idx="1">
                  <c:v>Ratoon = 3</c:v>
                </c:pt>
                <c:pt idx="2">
                  <c:v>Ratoon = 4</c:v>
                </c:pt>
                <c:pt idx="3">
                  <c:v>Ratoon = 5</c:v>
                </c:pt>
              </c:strCache>
            </c:strRef>
          </c:cat>
          <c:val>
            <c:numRef>
              <c:f>Combined!$K$3:$N$3</c:f>
              <c:numCache>
                <c:formatCode>General</c:formatCode>
                <c:ptCount val="4"/>
                <c:pt idx="0">
                  <c:v>23063.88</c:v>
                </c:pt>
                <c:pt idx="1">
                  <c:v>26778.680000000004</c:v>
                </c:pt>
                <c:pt idx="2">
                  <c:v>19610.339999999997</c:v>
                </c:pt>
                <c:pt idx="3">
                  <c:v>37568.94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3-4E5E-893C-14016BD32DC6}"/>
            </c:ext>
          </c:extLst>
        </c:ser>
        <c:ser>
          <c:idx val="2"/>
          <c:order val="2"/>
          <c:tx>
            <c:strRef>
              <c:f>Combined!$J$4</c:f>
              <c:strCache>
                <c:ptCount val="1"/>
                <c:pt idx="0">
                  <c:v>2071-2100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Combined!$K$1:$N$1</c:f>
              <c:strCache>
                <c:ptCount val="4"/>
                <c:pt idx="0">
                  <c:v>Ratoon = 2</c:v>
                </c:pt>
                <c:pt idx="1">
                  <c:v>Ratoon = 3</c:v>
                </c:pt>
                <c:pt idx="2">
                  <c:v>Ratoon = 4</c:v>
                </c:pt>
                <c:pt idx="3">
                  <c:v>Ratoon = 5</c:v>
                </c:pt>
              </c:strCache>
            </c:strRef>
          </c:cat>
          <c:val>
            <c:numRef>
              <c:f>Combined!$K$4:$N$4</c:f>
              <c:numCache>
                <c:formatCode>General</c:formatCode>
                <c:ptCount val="4"/>
                <c:pt idx="0">
                  <c:v>16297.31</c:v>
                </c:pt>
                <c:pt idx="1">
                  <c:v>17390.240000000002</c:v>
                </c:pt>
                <c:pt idx="2">
                  <c:v>25884.520000000004</c:v>
                </c:pt>
                <c:pt idx="3">
                  <c:v>22380.52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3-4E5E-893C-14016BD32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8672895"/>
        <c:axId val="1598651775"/>
      </c:barChart>
      <c:catAx>
        <c:axId val="159867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651775"/>
        <c:crosses val="autoZero"/>
        <c:auto val="1"/>
        <c:lblAlgn val="ctr"/>
        <c:lblOffset val="100"/>
        <c:noMultiLvlLbl val="0"/>
      </c:catAx>
      <c:valAx>
        <c:axId val="15986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67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Ratoon Cycle Yield with RCP 8.5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13-47AD-B706-731545ECD4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13-47AD-B706-731545ECD4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013-47AD-B706-731545ECD4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013-47AD-B706-731545ECD4F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Combined!$K$1:$N$1</c:f>
              <c:strCache>
                <c:ptCount val="4"/>
                <c:pt idx="0">
                  <c:v>Ratoon = 2</c:v>
                </c:pt>
                <c:pt idx="1">
                  <c:v>Ratoon = 3</c:v>
                </c:pt>
                <c:pt idx="2">
                  <c:v>Ratoon = 4</c:v>
                </c:pt>
                <c:pt idx="3">
                  <c:v>Ratoon = 5</c:v>
                </c:pt>
              </c:strCache>
            </c:strRef>
          </c:cat>
          <c:val>
            <c:numRef>
              <c:f>Combined!$K$6:$N$6</c:f>
              <c:numCache>
                <c:formatCode>0%</c:formatCode>
                <c:ptCount val="4"/>
                <c:pt idx="0">
                  <c:v>0.21792096440734879</c:v>
                </c:pt>
                <c:pt idx="1">
                  <c:v>0.21786898907734342</c:v>
                </c:pt>
                <c:pt idx="2">
                  <c:v>0.2483922169369164</c:v>
                </c:pt>
                <c:pt idx="3">
                  <c:v>0.3158178295783915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6-4E28-90CF-FEE02C9A4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67996</xdr:colOff>
      <xdr:row>8</xdr:row>
      <xdr:rowOff>14288</xdr:rowOff>
    </xdr:from>
    <xdr:to>
      <xdr:col>20</xdr:col>
      <xdr:colOff>467828</xdr:colOff>
      <xdr:row>26</xdr:row>
      <xdr:rowOff>117669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AE4B28-FD56-1204-7027-C4D11648D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0784" y="1462088"/>
          <a:ext cx="8819932" cy="3360931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571500</xdr:colOff>
      <xdr:row>27</xdr:row>
      <xdr:rowOff>117569</xdr:rowOff>
    </xdr:from>
    <xdr:to>
      <xdr:col>20</xdr:col>
      <xdr:colOff>476250</xdr:colOff>
      <xdr:row>46</xdr:row>
      <xdr:rowOff>82125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41206A-F2FC-A8AB-CDAA-37AAA094B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6588" y="5003894"/>
          <a:ext cx="8972550" cy="34030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10654</xdr:colOff>
      <xdr:row>13</xdr:row>
      <xdr:rowOff>142876</xdr:rowOff>
    </xdr:from>
    <xdr:to>
      <xdr:col>16</xdr:col>
      <xdr:colOff>415434</xdr:colOff>
      <xdr:row>26</xdr:row>
      <xdr:rowOff>151012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D52F04-FA89-66AD-FC66-55F6BC127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3442" y="2495551"/>
          <a:ext cx="6234080" cy="23608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11</xdr:row>
      <xdr:rowOff>149305</xdr:rowOff>
    </xdr:from>
    <xdr:to>
      <xdr:col>19</xdr:col>
      <xdr:colOff>443975</xdr:colOff>
      <xdr:row>28</xdr:row>
      <xdr:rowOff>160534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2AE2E2-F5A4-4126-A966-BF468B0C9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2313" y="2140030"/>
          <a:ext cx="8206850" cy="3087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609882</xdr:colOff>
      <xdr:row>13</xdr:row>
      <xdr:rowOff>66674</xdr:rowOff>
    </xdr:from>
    <xdr:to>
      <xdr:col>20</xdr:col>
      <xdr:colOff>126062</xdr:colOff>
      <xdr:row>31</xdr:row>
      <xdr:rowOff>33337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429EA3-9589-8A70-287E-CCDB0E2A0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3995" y="2419349"/>
          <a:ext cx="8583980" cy="32242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64293</xdr:colOff>
      <xdr:row>6</xdr:row>
      <xdr:rowOff>97631</xdr:rowOff>
    </xdr:from>
    <xdr:to>
      <xdr:col>16</xdr:col>
      <xdr:colOff>102393</xdr:colOff>
      <xdr:row>21</xdr:row>
      <xdr:rowOff>126206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1CE77-6CAC-92A9-CD2A-1011E2254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69056</xdr:colOff>
      <xdr:row>21</xdr:row>
      <xdr:rowOff>154781</xdr:rowOff>
    </xdr:from>
    <xdr:to>
      <xdr:col>16</xdr:col>
      <xdr:colOff>107156</xdr:colOff>
      <xdr:row>37</xdr:row>
      <xdr:rowOff>2381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81DBC-4BBD-3174-52B5-B5BA2F603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1EE786-A0F3-420F-8871-684E9DDDB42D}" name="SugarcaneReport" displayName="SugarcaneReport" ref="A1:F75" totalsRowShown="0">
  <autoFilter ref="A1:F75" xr:uid="{901EE786-A0F3-420F-8871-684E9DDDB42D}"/>
  <tableColumns count="6">
    <tableColumn id="3" xr3:uid="{2B5217D6-997B-403D-965E-B7DB274C2297}" name="SimulationName"/>
    <tableColumn id="5" xr3:uid="{96F9E5B1-41D0-4331-8319-0C2519629F1E}" name="Zone"/>
    <tableColumn id="6" xr3:uid="{7C4B78F4-66AC-44A4-B5B5-2C4AA0CF71FC}" name="Clock.Today" dataDxfId="3"/>
    <tableColumn id="9" xr3:uid="{D65D7794-354B-454B-9A79-254E5601DD63}" name="SugarcaneYield"/>
    <tableColumn id="10" xr3:uid="{2444523F-9076-4FF6-8967-D99B037E09B4}" name="Sugarcane.sucrose_wt"/>
    <tableColumn id="11" xr3:uid="{1E8137A2-FF18-4F45-B572-CF2CD6FF5BF3}" name="Sugarcane.h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F70315-6709-41FF-A952-ABEF7F352B96}" name="SugarcaneReport3" displayName="SugarcaneReport3" ref="A1:F64" totalsRowShown="0">
  <autoFilter ref="A1:F64" xr:uid="{C7F70315-6709-41FF-A952-ABEF7F352B96}"/>
  <tableColumns count="6">
    <tableColumn id="3" xr3:uid="{064BFB4B-AC59-4D7F-A7A8-0A00A16C0086}" name="SimulationName"/>
    <tableColumn id="5" xr3:uid="{D035E8F2-F3EE-4ECE-98F8-A461AF90C3F3}" name="Zone"/>
    <tableColumn id="6" xr3:uid="{A61E34E5-7EDD-4405-A28F-ECCFD77CEB75}" name="Clock.Today" dataDxfId="2"/>
    <tableColumn id="9" xr3:uid="{CCB6DC99-E5BA-4302-BC01-F025B12809D3}" name="SugarcaneYield"/>
    <tableColumn id="10" xr3:uid="{912A9390-DFB1-43D2-830C-D09D79491C5C}" name="Sugarcane.sucrose_wt"/>
    <tableColumn id="11" xr3:uid="{40337622-578C-4252-BC82-9E802AA6CF3A}" name="Sugarcane.heigh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7929BB-A3AF-43A9-8AE1-B653D5F57610}" name="SugarcaneReport4" displayName="SugarcaneReport4" ref="A1:F56" totalsRowShown="0">
  <autoFilter ref="A1:F56" xr:uid="{BD7929BB-A3AF-43A9-8AE1-B653D5F57610}"/>
  <tableColumns count="6">
    <tableColumn id="3" xr3:uid="{2321ADB3-E5B6-41AA-AFE9-F1648686931E}" name="SimulationName"/>
    <tableColumn id="5" xr3:uid="{E1448EA2-E905-490D-935C-142EAE196BA4}" name="Zone"/>
    <tableColumn id="6" xr3:uid="{1A58BA13-F402-4374-A8E2-FB56ED33AE83}" name="Clock.Today" dataDxfId="1"/>
    <tableColumn id="9" xr3:uid="{A4A35434-EDF4-44D6-BABE-DA1794D857EB}" name="SugarcaneYield"/>
    <tableColumn id="10" xr3:uid="{70C3758E-31FA-4A27-B85E-CDAD15665D94}" name="Sugarcane.sucrose_wt"/>
    <tableColumn id="11" xr3:uid="{2B4576AC-68FC-4DA0-AF3C-540BF52E8B41}" name="Sugarcane.heigh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C156C6-BAD3-4507-9CD1-49557C2858B4}" name="Table4" displayName="Table4" ref="A1:F51" totalsRowShown="0" headerRowCellStyle="Normal 2" dataCellStyle="Normal 2">
  <autoFilter ref="A1:F51" xr:uid="{54C156C6-BAD3-4507-9CD1-49557C2858B4}"/>
  <tableColumns count="6">
    <tableColumn id="3" xr3:uid="{1E725C16-B39B-4A6C-909C-351881BA5D58}" name="SimulationName" dataCellStyle="Normal 2"/>
    <tableColumn id="5" xr3:uid="{E4E621A1-A8D5-4191-85DE-CA55F4106CA3}" name="Zone" dataCellStyle="Normal 2"/>
    <tableColumn id="6" xr3:uid="{DABFD61A-0506-494B-97DD-21E9781B2277}" name="Clock.Today" dataDxfId="0" dataCellStyle="Normal 2"/>
    <tableColumn id="9" xr3:uid="{BEB1574E-1F5B-4512-BF26-8A8740809B7C}" name="SugarcaneYield" dataCellStyle="Normal 2"/>
    <tableColumn id="10" xr3:uid="{D342F8BD-69B1-43B1-A4DD-D9B3FAE24574}" name="Sugarcane.sucrose_wt" dataCellStyle="Normal 2"/>
    <tableColumn id="11" xr3:uid="{D49001CE-B312-44C6-8CFD-F3AAF96A081D}" name="Sugarcane.height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7340-B93E-40E6-B16C-9E6CEFFF0F50}">
  <dimension ref="A1:J75"/>
  <sheetViews>
    <sheetView topLeftCell="C8" workbookViewId="0">
      <selection activeCell="V30" sqref="V30"/>
    </sheetView>
  </sheetViews>
  <sheetFormatPr defaultRowHeight="14.25" x14ac:dyDescent="0.45"/>
  <cols>
    <col min="1" max="1" width="16.53125" bestFit="1" customWidth="1"/>
    <col min="2" max="2" width="7" bestFit="1" customWidth="1"/>
    <col min="3" max="3" width="12.6640625" bestFit="1" customWidth="1"/>
    <col min="4" max="4" width="15.33203125" bestFit="1" customWidth="1"/>
    <col min="5" max="5" width="21.19921875" bestFit="1" customWidth="1"/>
    <col min="6" max="6" width="17.066406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45">
      <c r="A2" t="s">
        <v>6</v>
      </c>
      <c r="B2" t="s">
        <v>7</v>
      </c>
      <c r="C2" s="1">
        <v>41295</v>
      </c>
      <c r="D2">
        <v>4984.46</v>
      </c>
      <c r="E2">
        <v>2991.82</v>
      </c>
      <c r="F2">
        <v>5977.93357286437</v>
      </c>
      <c r="H2" t="s">
        <v>8</v>
      </c>
      <c r="I2">
        <f>SUM(D:D)</f>
        <v>87587.110000000015</v>
      </c>
      <c r="J2" t="s">
        <v>9</v>
      </c>
    </row>
    <row r="3" spans="1:10" x14ac:dyDescent="0.45">
      <c r="A3" t="s">
        <v>6</v>
      </c>
      <c r="B3" t="s">
        <v>7</v>
      </c>
      <c r="C3" s="1">
        <v>41655</v>
      </c>
      <c r="D3">
        <v>1819.12</v>
      </c>
      <c r="E3">
        <v>937.99</v>
      </c>
      <c r="F3">
        <v>2632.9259182360402</v>
      </c>
      <c r="H3" t="s">
        <v>10</v>
      </c>
      <c r="I3">
        <f>SUM(E:E)</f>
        <v>45610.03</v>
      </c>
      <c r="J3" t="s">
        <v>9</v>
      </c>
    </row>
    <row r="4" spans="1:10" x14ac:dyDescent="0.45">
      <c r="A4" t="s">
        <v>6</v>
      </c>
      <c r="B4" t="s">
        <v>7</v>
      </c>
      <c r="C4" s="1">
        <v>42015</v>
      </c>
      <c r="D4">
        <v>2204.38</v>
      </c>
      <c r="E4">
        <v>1170.33</v>
      </c>
      <c r="F4">
        <v>3100.50972519173</v>
      </c>
      <c r="H4" t="s">
        <v>11</v>
      </c>
      <c r="I4">
        <f>SUM(F:F)</f>
        <v>125745.59726087264</v>
      </c>
      <c r="J4" t="s">
        <v>12</v>
      </c>
    </row>
    <row r="5" spans="1:10" x14ac:dyDescent="0.45">
      <c r="A5" t="s">
        <v>6</v>
      </c>
      <c r="B5" t="s">
        <v>7</v>
      </c>
      <c r="C5" s="1">
        <v>42375</v>
      </c>
      <c r="D5">
        <v>2385.29</v>
      </c>
      <c r="E5">
        <v>1269.22</v>
      </c>
      <c r="F5">
        <v>3327.5978258855698</v>
      </c>
    </row>
    <row r="6" spans="1:10" x14ac:dyDescent="0.45">
      <c r="A6" t="s">
        <v>6</v>
      </c>
      <c r="B6" t="s">
        <v>7</v>
      </c>
      <c r="C6" s="1">
        <v>42735</v>
      </c>
      <c r="D6">
        <v>2252.04</v>
      </c>
      <c r="E6">
        <v>1190.33</v>
      </c>
      <c r="F6">
        <v>3174.6297303523402</v>
      </c>
    </row>
    <row r="7" spans="1:10" x14ac:dyDescent="0.45">
      <c r="A7" t="s">
        <v>6</v>
      </c>
      <c r="B7" t="s">
        <v>7</v>
      </c>
      <c r="C7" s="1">
        <v>43487</v>
      </c>
      <c r="D7">
        <v>4233.3500000000004</v>
      </c>
      <c r="E7">
        <v>2567.1799999999998</v>
      </c>
      <c r="F7">
        <v>4998.5111631627296</v>
      </c>
    </row>
    <row r="8" spans="1:10" x14ac:dyDescent="0.45">
      <c r="A8" t="s">
        <v>6</v>
      </c>
      <c r="B8" t="s">
        <v>7</v>
      </c>
      <c r="C8" s="1">
        <v>43847</v>
      </c>
      <c r="D8">
        <v>3931.61</v>
      </c>
      <c r="E8">
        <v>2096.33</v>
      </c>
      <c r="F8">
        <v>5488.5666146679096</v>
      </c>
    </row>
    <row r="9" spans="1:10" x14ac:dyDescent="0.45">
      <c r="A9" t="s">
        <v>6</v>
      </c>
      <c r="B9" t="s">
        <v>7</v>
      </c>
      <c r="C9" s="1">
        <v>44207</v>
      </c>
      <c r="D9">
        <v>1658.2</v>
      </c>
      <c r="E9">
        <v>846.23</v>
      </c>
      <c r="F9">
        <v>2433.4630410198301</v>
      </c>
    </row>
    <row r="10" spans="1:10" x14ac:dyDescent="0.45">
      <c r="A10" t="s">
        <v>6</v>
      </c>
      <c r="B10" t="s">
        <v>7</v>
      </c>
      <c r="C10" s="1">
        <v>44567</v>
      </c>
      <c r="D10">
        <v>2742.63</v>
      </c>
      <c r="E10">
        <v>1532.11</v>
      </c>
      <c r="F10">
        <v>3611.9482768431399</v>
      </c>
    </row>
    <row r="11" spans="1:10" x14ac:dyDescent="0.45">
      <c r="A11" t="s">
        <v>6</v>
      </c>
      <c r="B11" t="s">
        <v>7</v>
      </c>
      <c r="C11" s="1">
        <v>44927</v>
      </c>
      <c r="D11">
        <v>2013.69</v>
      </c>
      <c r="E11">
        <v>1081.96</v>
      </c>
      <c r="F11">
        <v>2786.57841336103</v>
      </c>
    </row>
    <row r="12" spans="1:10" x14ac:dyDescent="0.45">
      <c r="A12" t="s">
        <v>6</v>
      </c>
      <c r="B12" t="s">
        <v>7</v>
      </c>
      <c r="C12" s="1">
        <v>45678</v>
      </c>
      <c r="D12">
        <v>3078.46</v>
      </c>
      <c r="E12">
        <v>2048.34</v>
      </c>
      <c r="F12">
        <v>3090.3783969460301</v>
      </c>
    </row>
    <row r="13" spans="1:10" x14ac:dyDescent="0.45">
      <c r="A13" t="s">
        <v>6</v>
      </c>
      <c r="B13" t="s">
        <v>7</v>
      </c>
      <c r="C13" s="1">
        <v>46038</v>
      </c>
      <c r="D13">
        <v>1204.6199999999999</v>
      </c>
      <c r="E13">
        <v>647.16</v>
      </c>
      <c r="F13">
        <v>1660.4755336611299</v>
      </c>
    </row>
    <row r="14" spans="1:10" x14ac:dyDescent="0.45">
      <c r="A14" t="s">
        <v>6</v>
      </c>
      <c r="B14" t="s">
        <v>7</v>
      </c>
      <c r="C14" s="1">
        <v>46398</v>
      </c>
      <c r="D14">
        <v>753.09</v>
      </c>
      <c r="E14">
        <v>365.53</v>
      </c>
      <c r="F14">
        <v>1154.27544057967</v>
      </c>
    </row>
    <row r="15" spans="1:10" x14ac:dyDescent="0.45">
      <c r="A15" t="s">
        <v>6</v>
      </c>
      <c r="B15" t="s">
        <v>7</v>
      </c>
      <c r="C15" s="1">
        <v>46758</v>
      </c>
      <c r="D15">
        <v>1056.3499999999999</v>
      </c>
      <c r="E15">
        <v>518.87</v>
      </c>
      <c r="F15">
        <v>1604.37077943841</v>
      </c>
    </row>
    <row r="16" spans="1:10" x14ac:dyDescent="0.45">
      <c r="A16" t="s">
        <v>6</v>
      </c>
      <c r="B16" t="s">
        <v>7</v>
      </c>
      <c r="C16" s="1">
        <v>47118</v>
      </c>
      <c r="D16">
        <v>613.76</v>
      </c>
      <c r="E16">
        <v>289.94</v>
      </c>
      <c r="F16">
        <v>964.85449234516398</v>
      </c>
    </row>
    <row r="17" spans="1:6" x14ac:dyDescent="0.45">
      <c r="A17" t="s">
        <v>6</v>
      </c>
      <c r="B17" t="s">
        <v>7</v>
      </c>
      <c r="C17" s="1">
        <v>47870</v>
      </c>
      <c r="D17">
        <v>3340.47</v>
      </c>
      <c r="E17">
        <v>1921.59</v>
      </c>
      <c r="F17">
        <v>4256.6386804886297</v>
      </c>
    </row>
    <row r="18" spans="1:6" x14ac:dyDescent="0.45">
      <c r="A18" t="s">
        <v>6</v>
      </c>
      <c r="B18" t="s">
        <v>7</v>
      </c>
      <c r="C18" s="1">
        <v>48230</v>
      </c>
      <c r="D18">
        <v>1280.92</v>
      </c>
      <c r="E18">
        <v>685.1</v>
      </c>
      <c r="F18">
        <v>1784.3417152705399</v>
      </c>
    </row>
    <row r="19" spans="1:6" x14ac:dyDescent="0.45">
      <c r="A19" t="s">
        <v>6</v>
      </c>
      <c r="B19" t="s">
        <v>7</v>
      </c>
      <c r="C19" s="1">
        <v>48590</v>
      </c>
      <c r="D19">
        <v>720.15</v>
      </c>
      <c r="E19">
        <v>336.6</v>
      </c>
      <c r="F19">
        <v>1141.9958101336199</v>
      </c>
    </row>
    <row r="20" spans="1:6" x14ac:dyDescent="0.45">
      <c r="A20" t="s">
        <v>6</v>
      </c>
      <c r="B20" t="s">
        <v>7</v>
      </c>
      <c r="C20" s="1">
        <v>48950</v>
      </c>
      <c r="D20">
        <v>1115.54</v>
      </c>
      <c r="E20">
        <v>568.41999999999996</v>
      </c>
      <c r="F20">
        <v>1636.1749583073799</v>
      </c>
    </row>
    <row r="21" spans="1:6" x14ac:dyDescent="0.45">
      <c r="A21" t="s">
        <v>6</v>
      </c>
      <c r="B21" t="s">
        <v>7</v>
      </c>
      <c r="C21" s="1">
        <v>49310</v>
      </c>
      <c r="D21">
        <v>563.99</v>
      </c>
      <c r="E21">
        <v>256.56</v>
      </c>
      <c r="F21">
        <v>917.32371799240696</v>
      </c>
    </row>
    <row r="22" spans="1:6" x14ac:dyDescent="0.45">
      <c r="A22" t="s">
        <v>6</v>
      </c>
      <c r="B22" t="s">
        <v>7</v>
      </c>
      <c r="C22" s="1">
        <v>50061</v>
      </c>
      <c r="D22">
        <v>2124.15</v>
      </c>
      <c r="E22">
        <v>1160.3499999999999</v>
      </c>
      <c r="F22">
        <v>2891.4069154819199</v>
      </c>
    </row>
    <row r="23" spans="1:6" x14ac:dyDescent="0.45">
      <c r="A23" t="s">
        <v>6</v>
      </c>
      <c r="B23" t="s">
        <v>7</v>
      </c>
      <c r="C23" s="1">
        <v>50421</v>
      </c>
      <c r="D23">
        <v>1335.12</v>
      </c>
      <c r="E23">
        <v>660.84</v>
      </c>
      <c r="F23">
        <v>2021.6867096460601</v>
      </c>
    </row>
    <row r="24" spans="1:6" x14ac:dyDescent="0.45">
      <c r="A24" t="s">
        <v>6</v>
      </c>
      <c r="B24" t="s">
        <v>7</v>
      </c>
      <c r="C24" s="1">
        <v>50781</v>
      </c>
      <c r="D24">
        <v>509.24</v>
      </c>
      <c r="E24">
        <v>213.69</v>
      </c>
      <c r="F24">
        <v>881.31094494024501</v>
      </c>
    </row>
    <row r="25" spans="1:6" x14ac:dyDescent="0.45">
      <c r="A25" t="s">
        <v>6</v>
      </c>
      <c r="B25" t="s">
        <v>7</v>
      </c>
      <c r="C25" s="1">
        <v>51141</v>
      </c>
      <c r="D25">
        <v>2232.4</v>
      </c>
      <c r="E25">
        <v>1180.01</v>
      </c>
      <c r="F25">
        <v>3155.7420763400901</v>
      </c>
    </row>
    <row r="26" spans="1:6" x14ac:dyDescent="0.45">
      <c r="A26" t="s">
        <v>6</v>
      </c>
      <c r="B26" t="s">
        <v>7</v>
      </c>
      <c r="C26" s="1">
        <v>51501</v>
      </c>
      <c r="D26">
        <v>72.89</v>
      </c>
      <c r="E26">
        <v>30.98</v>
      </c>
      <c r="F26">
        <v>124.906911088993</v>
      </c>
    </row>
    <row r="27" spans="1:6" x14ac:dyDescent="0.45">
      <c r="A27" t="s">
        <v>6</v>
      </c>
      <c r="B27" t="s">
        <v>7</v>
      </c>
      <c r="C27" s="1">
        <v>52253</v>
      </c>
      <c r="D27">
        <v>4070.95</v>
      </c>
      <c r="E27">
        <v>2355.9699999999998</v>
      </c>
      <c r="F27">
        <v>5144.6811201662504</v>
      </c>
    </row>
    <row r="28" spans="1:6" x14ac:dyDescent="0.45">
      <c r="A28" t="s">
        <v>6</v>
      </c>
      <c r="B28" t="s">
        <v>7</v>
      </c>
      <c r="C28" s="1">
        <v>52613</v>
      </c>
      <c r="D28">
        <v>323.69</v>
      </c>
      <c r="E28">
        <v>96.27</v>
      </c>
      <c r="F28">
        <v>680.43454843282598</v>
      </c>
    </row>
    <row r="29" spans="1:6" x14ac:dyDescent="0.45">
      <c r="A29" t="s">
        <v>6</v>
      </c>
      <c r="B29" t="s">
        <v>7</v>
      </c>
      <c r="C29" s="1">
        <v>52973</v>
      </c>
      <c r="D29">
        <v>455.76</v>
      </c>
      <c r="E29">
        <v>166.58</v>
      </c>
      <c r="F29">
        <v>867.22825252146595</v>
      </c>
    </row>
    <row r="30" spans="1:6" x14ac:dyDescent="0.45">
      <c r="A30" t="s">
        <v>6</v>
      </c>
      <c r="B30" t="s">
        <v>7</v>
      </c>
      <c r="C30" s="1">
        <v>53333</v>
      </c>
      <c r="D30">
        <v>1020.63</v>
      </c>
      <c r="E30">
        <v>520.41999999999996</v>
      </c>
      <c r="F30">
        <v>1499.44033907839</v>
      </c>
    </row>
    <row r="31" spans="1:6" x14ac:dyDescent="0.45">
      <c r="A31" t="s">
        <v>6</v>
      </c>
      <c r="B31" t="s">
        <v>7</v>
      </c>
      <c r="C31" s="1">
        <v>53693</v>
      </c>
      <c r="D31">
        <v>750.25</v>
      </c>
      <c r="E31">
        <v>395.21</v>
      </c>
      <c r="F31">
        <v>1064.1609465256199</v>
      </c>
    </row>
    <row r="32" spans="1:6" x14ac:dyDescent="0.45">
      <c r="A32" t="s">
        <v>6</v>
      </c>
      <c r="B32" t="s">
        <v>7</v>
      </c>
      <c r="C32" s="1">
        <v>54444</v>
      </c>
      <c r="D32">
        <v>1520.81</v>
      </c>
      <c r="E32">
        <v>925.58</v>
      </c>
      <c r="F32">
        <v>1785.6954234647701</v>
      </c>
    </row>
    <row r="33" spans="1:6" x14ac:dyDescent="0.45">
      <c r="A33" t="s">
        <v>6</v>
      </c>
      <c r="B33" t="s">
        <v>7</v>
      </c>
      <c r="C33" s="1">
        <v>54804</v>
      </c>
      <c r="D33">
        <v>648.6</v>
      </c>
      <c r="E33">
        <v>274.38</v>
      </c>
      <c r="F33">
        <v>1121.7177585414599</v>
      </c>
    </row>
    <row r="34" spans="1:6" x14ac:dyDescent="0.45">
      <c r="A34" t="s">
        <v>6</v>
      </c>
      <c r="B34" t="s">
        <v>7</v>
      </c>
      <c r="C34" s="1">
        <v>55164</v>
      </c>
      <c r="D34">
        <v>748.26</v>
      </c>
      <c r="E34">
        <v>337.4</v>
      </c>
      <c r="F34">
        <v>1231.6998330959</v>
      </c>
    </row>
    <row r="35" spans="1:6" x14ac:dyDescent="0.45">
      <c r="A35" t="s">
        <v>6</v>
      </c>
      <c r="B35" t="s">
        <v>7</v>
      </c>
      <c r="C35" s="1">
        <v>55524</v>
      </c>
      <c r="D35">
        <v>616.91</v>
      </c>
      <c r="E35">
        <v>313.74</v>
      </c>
      <c r="F35">
        <v>908.33780340454098</v>
      </c>
    </row>
    <row r="36" spans="1:6" x14ac:dyDescent="0.45">
      <c r="A36" t="s">
        <v>6</v>
      </c>
      <c r="B36" t="s">
        <v>7</v>
      </c>
      <c r="C36" s="1">
        <v>55884</v>
      </c>
      <c r="D36">
        <v>664.73</v>
      </c>
      <c r="E36">
        <v>243.4</v>
      </c>
      <c r="F36">
        <v>1263.5435727655599</v>
      </c>
    </row>
    <row r="37" spans="1:6" x14ac:dyDescent="0.45">
      <c r="A37" t="s">
        <v>6</v>
      </c>
      <c r="B37" t="s">
        <v>7</v>
      </c>
      <c r="C37" s="1">
        <v>56636</v>
      </c>
      <c r="D37">
        <v>1046.23</v>
      </c>
      <c r="E37">
        <v>594.34</v>
      </c>
      <c r="F37">
        <v>1355.6636731562301</v>
      </c>
    </row>
    <row r="38" spans="1:6" x14ac:dyDescent="0.45">
      <c r="A38" t="s">
        <v>6</v>
      </c>
      <c r="B38" t="s">
        <v>7</v>
      </c>
      <c r="C38" s="1">
        <v>56996</v>
      </c>
      <c r="D38">
        <v>934.61</v>
      </c>
      <c r="E38">
        <v>430.54</v>
      </c>
      <c r="F38">
        <v>1511.45973114709</v>
      </c>
    </row>
    <row r="39" spans="1:6" x14ac:dyDescent="0.45">
      <c r="A39" t="s">
        <v>6</v>
      </c>
      <c r="B39" t="s">
        <v>7</v>
      </c>
      <c r="C39" s="1">
        <v>57356</v>
      </c>
      <c r="D39">
        <v>229.72</v>
      </c>
      <c r="E39">
        <v>95.32</v>
      </c>
      <c r="F39">
        <v>402.38920502782599</v>
      </c>
    </row>
    <row r="40" spans="1:6" x14ac:dyDescent="0.45">
      <c r="A40" t="s">
        <v>6</v>
      </c>
      <c r="B40" t="s">
        <v>7</v>
      </c>
      <c r="C40" s="1">
        <v>57716</v>
      </c>
      <c r="D40">
        <v>852.95</v>
      </c>
      <c r="E40">
        <v>387.37</v>
      </c>
      <c r="F40">
        <v>1396.18949702027</v>
      </c>
    </row>
    <row r="41" spans="1:6" x14ac:dyDescent="0.45">
      <c r="A41" t="s">
        <v>6</v>
      </c>
      <c r="B41" t="s">
        <v>7</v>
      </c>
      <c r="C41" s="1">
        <v>58076</v>
      </c>
      <c r="D41">
        <v>338.53</v>
      </c>
      <c r="E41">
        <v>157.34</v>
      </c>
      <c r="F41">
        <v>541.663979977341</v>
      </c>
    </row>
    <row r="42" spans="1:6" x14ac:dyDescent="0.45">
      <c r="A42" t="s">
        <v>6</v>
      </c>
      <c r="B42" t="s">
        <v>7</v>
      </c>
      <c r="C42" s="1">
        <v>58827</v>
      </c>
      <c r="D42">
        <v>2776.11</v>
      </c>
      <c r="E42">
        <v>1545.68</v>
      </c>
      <c r="F42">
        <v>3691.2922379132801</v>
      </c>
    </row>
    <row r="43" spans="1:6" x14ac:dyDescent="0.45">
      <c r="A43" t="s">
        <v>6</v>
      </c>
      <c r="B43" t="s">
        <v>7</v>
      </c>
      <c r="C43" s="1">
        <v>59187</v>
      </c>
      <c r="D43">
        <v>38.51</v>
      </c>
      <c r="E43">
        <v>12.76</v>
      </c>
      <c r="F43">
        <v>76.9660777477864</v>
      </c>
    </row>
    <row r="44" spans="1:6" x14ac:dyDescent="0.45">
      <c r="A44" t="s">
        <v>6</v>
      </c>
      <c r="B44" t="s">
        <v>7</v>
      </c>
      <c r="C44" s="1">
        <v>59547</v>
      </c>
      <c r="D44">
        <v>471.52</v>
      </c>
      <c r="E44">
        <v>206.44</v>
      </c>
      <c r="F44">
        <v>794.31183120741105</v>
      </c>
    </row>
    <row r="45" spans="1:6" x14ac:dyDescent="0.45">
      <c r="A45" t="s">
        <v>6</v>
      </c>
      <c r="B45" t="s">
        <v>7</v>
      </c>
      <c r="C45" s="1">
        <v>59907</v>
      </c>
      <c r="D45">
        <v>1292.03</v>
      </c>
      <c r="E45">
        <v>595.69000000000005</v>
      </c>
      <c r="F45">
        <v>2088.29620545445</v>
      </c>
    </row>
    <row r="46" spans="1:6" x14ac:dyDescent="0.45">
      <c r="A46" t="s">
        <v>6</v>
      </c>
      <c r="B46" t="s">
        <v>7</v>
      </c>
      <c r="C46" s="1">
        <v>60267</v>
      </c>
      <c r="D46">
        <v>340.07</v>
      </c>
      <c r="E46">
        <v>148.06</v>
      </c>
      <c r="F46">
        <v>575.54781108331895</v>
      </c>
    </row>
    <row r="47" spans="1:6" x14ac:dyDescent="0.45">
      <c r="A47" t="s">
        <v>6</v>
      </c>
      <c r="B47" t="s">
        <v>7</v>
      </c>
      <c r="C47" s="1">
        <v>61019</v>
      </c>
      <c r="D47">
        <v>1340.22</v>
      </c>
      <c r="E47">
        <v>664.32</v>
      </c>
      <c r="F47">
        <v>2027.70526181116</v>
      </c>
    </row>
    <row r="48" spans="1:6" x14ac:dyDescent="0.45">
      <c r="A48" t="s">
        <v>6</v>
      </c>
      <c r="B48" t="s">
        <v>7</v>
      </c>
      <c r="C48" s="1">
        <v>61379</v>
      </c>
      <c r="D48">
        <v>1032.28</v>
      </c>
      <c r="E48">
        <v>466.73</v>
      </c>
      <c r="F48">
        <v>1695.8839608696301</v>
      </c>
    </row>
    <row r="49" spans="1:6" x14ac:dyDescent="0.45">
      <c r="A49" t="s">
        <v>6</v>
      </c>
      <c r="B49" t="s">
        <v>7</v>
      </c>
      <c r="C49" s="1">
        <v>61739</v>
      </c>
      <c r="D49">
        <v>221.54</v>
      </c>
      <c r="E49">
        <v>101.91</v>
      </c>
      <c r="F49">
        <v>356.08956236201601</v>
      </c>
    </row>
    <row r="50" spans="1:6" x14ac:dyDescent="0.45">
      <c r="A50" t="s">
        <v>6</v>
      </c>
      <c r="B50" t="s">
        <v>7</v>
      </c>
      <c r="C50" s="1">
        <v>62099</v>
      </c>
      <c r="D50">
        <v>1328.97</v>
      </c>
      <c r="E50">
        <v>623.95000000000005</v>
      </c>
      <c r="F50">
        <v>2114.3291590086401</v>
      </c>
    </row>
    <row r="51" spans="1:6" x14ac:dyDescent="0.45">
      <c r="A51" t="s">
        <v>6</v>
      </c>
      <c r="B51" t="s">
        <v>7</v>
      </c>
      <c r="C51" s="1">
        <v>62459</v>
      </c>
      <c r="D51">
        <v>146.52000000000001</v>
      </c>
      <c r="E51">
        <v>64.400000000000006</v>
      </c>
      <c r="F51">
        <v>244.673138174493</v>
      </c>
    </row>
    <row r="52" spans="1:6" x14ac:dyDescent="0.45">
      <c r="A52" t="s">
        <v>6</v>
      </c>
      <c r="B52" t="s">
        <v>7</v>
      </c>
      <c r="C52" s="1">
        <v>63210</v>
      </c>
      <c r="D52">
        <v>1177.26</v>
      </c>
      <c r="E52">
        <v>586.63</v>
      </c>
      <c r="F52">
        <v>1771.8839948380401</v>
      </c>
    </row>
    <row r="53" spans="1:6" x14ac:dyDescent="0.45">
      <c r="A53" t="s">
        <v>6</v>
      </c>
      <c r="B53" t="s">
        <v>7</v>
      </c>
      <c r="C53" s="1">
        <v>63570</v>
      </c>
      <c r="D53">
        <v>962.22</v>
      </c>
      <c r="E53">
        <v>423.16</v>
      </c>
      <c r="F53">
        <v>1616.57806985397</v>
      </c>
    </row>
    <row r="54" spans="1:6" x14ac:dyDescent="0.45">
      <c r="A54" t="s">
        <v>6</v>
      </c>
      <c r="B54" t="s">
        <v>7</v>
      </c>
      <c r="C54" s="1">
        <v>63930</v>
      </c>
      <c r="D54">
        <v>415.69</v>
      </c>
      <c r="E54">
        <v>132.83000000000001</v>
      </c>
      <c r="F54">
        <v>848.29415638666899</v>
      </c>
    </row>
    <row r="55" spans="1:6" x14ac:dyDescent="0.45">
      <c r="A55" t="s">
        <v>6</v>
      </c>
      <c r="B55" t="s">
        <v>7</v>
      </c>
      <c r="C55" s="1">
        <v>64290</v>
      </c>
      <c r="D55">
        <v>357.63</v>
      </c>
      <c r="E55">
        <v>144.85</v>
      </c>
      <c r="F55">
        <v>638.06380915094496</v>
      </c>
    </row>
    <row r="56" spans="1:6" x14ac:dyDescent="0.45">
      <c r="A56" t="s">
        <v>6</v>
      </c>
      <c r="B56" t="s">
        <v>7</v>
      </c>
      <c r="C56" s="1">
        <v>64650</v>
      </c>
      <c r="D56">
        <v>849.5</v>
      </c>
      <c r="E56">
        <v>379.59</v>
      </c>
      <c r="F56">
        <v>1409.0363876338699</v>
      </c>
    </row>
    <row r="57" spans="1:6" x14ac:dyDescent="0.45">
      <c r="A57" t="s">
        <v>6</v>
      </c>
      <c r="B57" t="s">
        <v>7</v>
      </c>
      <c r="C57" s="1">
        <v>65402</v>
      </c>
      <c r="D57">
        <v>1034.8399999999999</v>
      </c>
      <c r="E57">
        <v>656.7</v>
      </c>
      <c r="F57">
        <v>1134.42187102156</v>
      </c>
    </row>
    <row r="58" spans="1:6" x14ac:dyDescent="0.45">
      <c r="A58" t="s">
        <v>6</v>
      </c>
      <c r="B58" t="s">
        <v>7</v>
      </c>
      <c r="C58" s="1">
        <v>65762</v>
      </c>
      <c r="D58">
        <v>755.68</v>
      </c>
      <c r="E58">
        <v>339.61</v>
      </c>
      <c r="F58">
        <v>1247.53449239258</v>
      </c>
    </row>
    <row r="59" spans="1:6" x14ac:dyDescent="0.45">
      <c r="A59" t="s">
        <v>6</v>
      </c>
      <c r="B59" t="s">
        <v>7</v>
      </c>
      <c r="C59" s="1">
        <v>66122</v>
      </c>
      <c r="D59">
        <v>386.86</v>
      </c>
      <c r="E59">
        <v>144.63999999999999</v>
      </c>
      <c r="F59">
        <v>726.24492215770101</v>
      </c>
    </row>
    <row r="60" spans="1:6" x14ac:dyDescent="0.45">
      <c r="A60" t="s">
        <v>6</v>
      </c>
      <c r="B60" t="s">
        <v>7</v>
      </c>
      <c r="C60" s="1">
        <v>66482</v>
      </c>
      <c r="D60">
        <v>1021.35</v>
      </c>
      <c r="E60">
        <v>439.41</v>
      </c>
      <c r="F60">
        <v>1745.2124225397799</v>
      </c>
    </row>
    <row r="61" spans="1:6" x14ac:dyDescent="0.45">
      <c r="A61" t="s">
        <v>6</v>
      </c>
      <c r="B61" t="s">
        <v>7</v>
      </c>
      <c r="C61" s="1">
        <v>66842</v>
      </c>
      <c r="D61">
        <v>282.08999999999997</v>
      </c>
      <c r="E61">
        <v>108.49</v>
      </c>
      <c r="F61">
        <v>520.56886779135596</v>
      </c>
    </row>
    <row r="62" spans="1:6" x14ac:dyDescent="0.45">
      <c r="A62" t="s">
        <v>6</v>
      </c>
      <c r="B62" t="s">
        <v>7</v>
      </c>
      <c r="C62" s="1">
        <v>67593</v>
      </c>
      <c r="D62">
        <v>992.55</v>
      </c>
      <c r="E62">
        <v>488.63</v>
      </c>
      <c r="F62">
        <v>1511.7757203194201</v>
      </c>
    </row>
    <row r="63" spans="1:6" x14ac:dyDescent="0.45">
      <c r="A63" t="s">
        <v>6</v>
      </c>
      <c r="B63" t="s">
        <v>7</v>
      </c>
      <c r="C63" s="1">
        <v>67953</v>
      </c>
      <c r="D63">
        <v>825.14</v>
      </c>
      <c r="E63">
        <v>358.84</v>
      </c>
      <c r="F63">
        <v>1398.37356940771</v>
      </c>
    </row>
    <row r="64" spans="1:6" x14ac:dyDescent="0.45">
      <c r="A64" t="s">
        <v>6</v>
      </c>
      <c r="B64" t="s">
        <v>7</v>
      </c>
      <c r="C64" s="1">
        <v>68313</v>
      </c>
      <c r="D64">
        <v>524.44000000000005</v>
      </c>
      <c r="E64">
        <v>176.79</v>
      </c>
      <c r="F64">
        <v>1042.7145347734699</v>
      </c>
    </row>
    <row r="65" spans="1:6" x14ac:dyDescent="0.45">
      <c r="A65" t="s">
        <v>6</v>
      </c>
      <c r="B65" t="s">
        <v>7</v>
      </c>
      <c r="C65" s="1">
        <v>68673</v>
      </c>
      <c r="D65">
        <v>285.27999999999997</v>
      </c>
      <c r="E65">
        <v>96.83</v>
      </c>
      <c r="F65">
        <v>565.06867495951803</v>
      </c>
    </row>
    <row r="66" spans="1:6" x14ac:dyDescent="0.45">
      <c r="A66" t="s">
        <v>6</v>
      </c>
      <c r="B66" t="s">
        <v>7</v>
      </c>
      <c r="C66" s="1">
        <v>69033</v>
      </c>
      <c r="D66">
        <v>515.72</v>
      </c>
      <c r="E66">
        <v>192.8</v>
      </c>
      <c r="F66">
        <v>968.37534297518903</v>
      </c>
    </row>
    <row r="67" spans="1:6" x14ac:dyDescent="0.45">
      <c r="A67" t="s">
        <v>6</v>
      </c>
      <c r="B67" t="s">
        <v>7</v>
      </c>
      <c r="C67" s="1">
        <v>69785</v>
      </c>
      <c r="D67">
        <v>1008.96</v>
      </c>
      <c r="E67">
        <v>504.34</v>
      </c>
      <c r="F67">
        <v>1513.86250972884</v>
      </c>
    </row>
    <row r="68" spans="1:6" x14ac:dyDescent="0.45">
      <c r="A68" t="s">
        <v>6</v>
      </c>
      <c r="B68" t="s">
        <v>7</v>
      </c>
      <c r="C68" s="1">
        <v>70145</v>
      </c>
      <c r="D68">
        <v>933.74</v>
      </c>
      <c r="E68">
        <v>403.7</v>
      </c>
      <c r="F68">
        <v>1589.57905019541</v>
      </c>
    </row>
    <row r="69" spans="1:6" x14ac:dyDescent="0.45">
      <c r="A69" t="s">
        <v>6</v>
      </c>
      <c r="B69" t="s">
        <v>7</v>
      </c>
      <c r="C69" s="1">
        <v>70505</v>
      </c>
      <c r="D69">
        <v>161.06</v>
      </c>
      <c r="E69">
        <v>76.760000000000005</v>
      </c>
      <c r="F69">
        <v>252.71297108193301</v>
      </c>
    </row>
    <row r="70" spans="1:6" x14ac:dyDescent="0.45">
      <c r="A70" t="s">
        <v>6</v>
      </c>
      <c r="B70" t="s">
        <v>7</v>
      </c>
      <c r="C70" s="1">
        <v>70865</v>
      </c>
      <c r="D70">
        <v>615.34</v>
      </c>
      <c r="E70">
        <v>259.17</v>
      </c>
      <c r="F70">
        <v>1068.0132920695</v>
      </c>
    </row>
    <row r="71" spans="1:6" x14ac:dyDescent="0.45">
      <c r="A71" t="s">
        <v>6</v>
      </c>
      <c r="B71" t="s">
        <v>7</v>
      </c>
      <c r="C71" s="1">
        <v>71225</v>
      </c>
      <c r="D71">
        <v>439.75</v>
      </c>
      <c r="E71">
        <v>208.8</v>
      </c>
      <c r="F71">
        <v>692.42114938360203</v>
      </c>
    </row>
    <row r="72" spans="1:6" x14ac:dyDescent="0.45">
      <c r="A72" t="s">
        <v>6</v>
      </c>
      <c r="B72" t="s">
        <v>7</v>
      </c>
      <c r="C72" s="1">
        <v>71976</v>
      </c>
      <c r="D72">
        <v>934.29</v>
      </c>
      <c r="E72">
        <v>520.04999999999995</v>
      </c>
      <c r="F72">
        <v>1242.72546452805</v>
      </c>
    </row>
    <row r="73" spans="1:6" x14ac:dyDescent="0.45">
      <c r="A73" t="s">
        <v>6</v>
      </c>
      <c r="B73" t="s">
        <v>7</v>
      </c>
      <c r="C73" s="1">
        <v>72336</v>
      </c>
      <c r="D73">
        <v>683.57</v>
      </c>
      <c r="E73">
        <v>260.92</v>
      </c>
      <c r="F73">
        <v>1267.5631470477001</v>
      </c>
    </row>
    <row r="74" spans="1:6" x14ac:dyDescent="0.45">
      <c r="A74" t="s">
        <v>6</v>
      </c>
      <c r="B74" t="s">
        <v>7</v>
      </c>
      <c r="C74" s="1">
        <v>72696</v>
      </c>
      <c r="D74">
        <v>351.81</v>
      </c>
      <c r="E74">
        <v>163.19</v>
      </c>
      <c r="F74">
        <v>565.11581590119295</v>
      </c>
    </row>
    <row r="75" spans="1:6" x14ac:dyDescent="0.45">
      <c r="A75" t="s">
        <v>6</v>
      </c>
      <c r="B75" t="s">
        <v>7</v>
      </c>
      <c r="C75" s="1">
        <v>73056</v>
      </c>
      <c r="D75">
        <v>636.02</v>
      </c>
      <c r="E75">
        <v>252.02</v>
      </c>
      <c r="F75">
        <v>1151.5087305319501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9119-AE9B-461D-B489-E64568B2EBD5}">
  <dimension ref="A1:J64"/>
  <sheetViews>
    <sheetView workbookViewId="0">
      <selection activeCell="C1" sqref="C1:D1048576"/>
    </sheetView>
  </sheetViews>
  <sheetFormatPr defaultRowHeight="14.25" x14ac:dyDescent="0.45"/>
  <cols>
    <col min="1" max="1" width="16.53125" bestFit="1" customWidth="1"/>
    <col min="2" max="2" width="7" bestFit="1" customWidth="1"/>
    <col min="3" max="3" width="12.6640625" bestFit="1" customWidth="1"/>
    <col min="4" max="4" width="15.33203125" bestFit="1" customWidth="1"/>
    <col min="5" max="5" width="21.19921875" bestFit="1" customWidth="1"/>
    <col min="6" max="6" width="17.066406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45">
      <c r="A2" t="s">
        <v>6</v>
      </c>
      <c r="B2" t="s">
        <v>7</v>
      </c>
      <c r="C2" s="1">
        <v>41655</v>
      </c>
      <c r="D2">
        <v>5131.68</v>
      </c>
      <c r="E2">
        <v>3137.84</v>
      </c>
      <c r="F2">
        <v>5981.1219897657902</v>
      </c>
      <c r="H2" t="s">
        <v>8</v>
      </c>
      <c r="I2">
        <f>SUM(D:D)</f>
        <v>87566.22</v>
      </c>
      <c r="J2" t="s">
        <v>9</v>
      </c>
    </row>
    <row r="3" spans="1:10" x14ac:dyDescent="0.45">
      <c r="A3" t="s">
        <v>6</v>
      </c>
      <c r="B3" t="s">
        <v>7</v>
      </c>
      <c r="C3" s="1">
        <v>42015</v>
      </c>
      <c r="D3">
        <v>2365.02</v>
      </c>
      <c r="E3">
        <v>1257.4000000000001</v>
      </c>
      <c r="F3">
        <v>3321.01971394978</v>
      </c>
      <c r="H3" t="s">
        <v>10</v>
      </c>
      <c r="I3">
        <f>SUM(E:E)</f>
        <v>52003.26</v>
      </c>
      <c r="J3" t="s">
        <v>9</v>
      </c>
    </row>
    <row r="4" spans="1:10" x14ac:dyDescent="0.45">
      <c r="A4" t="s">
        <v>6</v>
      </c>
      <c r="B4" t="s">
        <v>7</v>
      </c>
      <c r="C4" s="1">
        <v>42375</v>
      </c>
      <c r="D4">
        <v>2217.7600000000002</v>
      </c>
      <c r="E4">
        <v>1179.8399999999999</v>
      </c>
      <c r="F4">
        <v>3091.5857911890498</v>
      </c>
      <c r="H4" t="s">
        <v>11</v>
      </c>
      <c r="I4">
        <f>SUM(F:F)</f>
        <v>105668.25220584183</v>
      </c>
      <c r="J4" t="s">
        <v>12</v>
      </c>
    </row>
    <row r="5" spans="1:10" x14ac:dyDescent="0.45">
      <c r="A5" t="s">
        <v>6</v>
      </c>
      <c r="B5" t="s">
        <v>7</v>
      </c>
      <c r="C5" s="1">
        <v>42735</v>
      </c>
      <c r="D5">
        <v>2187.89</v>
      </c>
      <c r="E5">
        <v>1109.94</v>
      </c>
      <c r="F5">
        <v>3220.7489821315698</v>
      </c>
    </row>
    <row r="6" spans="1:10" x14ac:dyDescent="0.45">
      <c r="A6" t="s">
        <v>6</v>
      </c>
      <c r="B6" t="s">
        <v>7</v>
      </c>
      <c r="C6" s="1">
        <v>43095</v>
      </c>
      <c r="D6">
        <v>2267.13</v>
      </c>
      <c r="E6">
        <v>1179.01</v>
      </c>
      <c r="F6">
        <v>3247.7037943839</v>
      </c>
    </row>
    <row r="7" spans="1:10" x14ac:dyDescent="0.45">
      <c r="A7" t="s">
        <v>6</v>
      </c>
      <c r="B7" t="s">
        <v>7</v>
      </c>
      <c r="C7" s="1">
        <v>44212</v>
      </c>
      <c r="D7">
        <v>6706.74</v>
      </c>
      <c r="E7">
        <v>4423.8900000000003</v>
      </c>
      <c r="F7">
        <v>6000</v>
      </c>
    </row>
    <row r="8" spans="1:10" x14ac:dyDescent="0.45">
      <c r="A8" t="s">
        <v>6</v>
      </c>
      <c r="B8" t="s">
        <v>7</v>
      </c>
      <c r="C8" s="1">
        <v>44572</v>
      </c>
      <c r="D8">
        <v>3281.13</v>
      </c>
      <c r="E8">
        <v>1788.34</v>
      </c>
      <c r="F8">
        <v>4467.8486021389799</v>
      </c>
    </row>
    <row r="9" spans="1:10" x14ac:dyDescent="0.45">
      <c r="A9" t="s">
        <v>6</v>
      </c>
      <c r="B9" t="s">
        <v>7</v>
      </c>
      <c r="C9" s="1">
        <v>44932</v>
      </c>
      <c r="D9">
        <v>1327.2</v>
      </c>
      <c r="E9">
        <v>655.88</v>
      </c>
      <c r="F9">
        <v>1999.87179823871</v>
      </c>
    </row>
    <row r="10" spans="1:10" x14ac:dyDescent="0.45">
      <c r="A10" t="s">
        <v>6</v>
      </c>
      <c r="B10" t="s">
        <v>7</v>
      </c>
      <c r="C10" s="1">
        <v>45293</v>
      </c>
      <c r="D10">
        <v>505.81</v>
      </c>
      <c r="E10">
        <v>219.68</v>
      </c>
      <c r="F10">
        <v>852.87035653544399</v>
      </c>
    </row>
    <row r="11" spans="1:10" x14ac:dyDescent="0.45">
      <c r="A11" t="s">
        <v>6</v>
      </c>
      <c r="B11" t="s">
        <v>7</v>
      </c>
      <c r="C11" s="1">
        <v>45653</v>
      </c>
      <c r="D11">
        <v>2077.33</v>
      </c>
      <c r="E11">
        <v>1132.79</v>
      </c>
      <c r="F11">
        <v>2831.5383853286398</v>
      </c>
    </row>
    <row r="12" spans="1:10" x14ac:dyDescent="0.45">
      <c r="A12" t="s">
        <v>6</v>
      </c>
      <c r="B12" t="s">
        <v>7</v>
      </c>
      <c r="C12" s="1">
        <v>46769</v>
      </c>
      <c r="D12">
        <v>3258.18</v>
      </c>
      <c r="E12">
        <v>2112.67</v>
      </c>
      <c r="F12">
        <v>3436.5358777290298</v>
      </c>
    </row>
    <row r="13" spans="1:10" x14ac:dyDescent="0.45">
      <c r="A13" t="s">
        <v>6</v>
      </c>
      <c r="B13" t="s">
        <v>7</v>
      </c>
      <c r="C13" s="1">
        <v>47129</v>
      </c>
      <c r="D13">
        <v>980.12</v>
      </c>
      <c r="E13">
        <v>508.93</v>
      </c>
      <c r="F13">
        <v>1400.8952432777501</v>
      </c>
    </row>
    <row r="14" spans="1:10" x14ac:dyDescent="0.45">
      <c r="A14" t="s">
        <v>6</v>
      </c>
      <c r="B14" t="s">
        <v>7</v>
      </c>
      <c r="C14" s="1">
        <v>47489</v>
      </c>
      <c r="D14">
        <v>797.31</v>
      </c>
      <c r="E14">
        <v>404.83</v>
      </c>
      <c r="F14">
        <v>1167.87384911083</v>
      </c>
    </row>
    <row r="15" spans="1:10" x14ac:dyDescent="0.45">
      <c r="A15" t="s">
        <v>6</v>
      </c>
      <c r="B15" t="s">
        <v>7</v>
      </c>
      <c r="C15" s="1">
        <v>47849</v>
      </c>
      <c r="D15">
        <v>718.41</v>
      </c>
      <c r="E15">
        <v>331.28</v>
      </c>
      <c r="F15">
        <v>1155.52742323749</v>
      </c>
    </row>
    <row r="16" spans="1:10" x14ac:dyDescent="0.45">
      <c r="A16" t="s">
        <v>6</v>
      </c>
      <c r="B16" t="s">
        <v>7</v>
      </c>
      <c r="C16" s="1">
        <v>48209</v>
      </c>
      <c r="D16">
        <v>780.46</v>
      </c>
      <c r="E16">
        <v>368.23</v>
      </c>
      <c r="F16">
        <v>1232.0120535436799</v>
      </c>
    </row>
    <row r="17" spans="1:6" x14ac:dyDescent="0.45">
      <c r="A17" t="s">
        <v>6</v>
      </c>
      <c r="B17" t="s">
        <v>7</v>
      </c>
      <c r="C17" s="1">
        <v>49325</v>
      </c>
      <c r="D17">
        <v>3414.28</v>
      </c>
      <c r="E17">
        <v>2605.5700000000002</v>
      </c>
      <c r="F17">
        <v>2422.79339046315</v>
      </c>
    </row>
    <row r="18" spans="1:6" x14ac:dyDescent="0.45">
      <c r="A18" t="s">
        <v>6</v>
      </c>
      <c r="B18" t="s">
        <v>7</v>
      </c>
      <c r="C18" s="1">
        <v>49685</v>
      </c>
      <c r="D18">
        <v>3637.8</v>
      </c>
      <c r="E18">
        <v>1977.14</v>
      </c>
      <c r="F18">
        <v>4978.83629309546</v>
      </c>
    </row>
    <row r="19" spans="1:6" x14ac:dyDescent="0.45">
      <c r="A19" t="s">
        <v>6</v>
      </c>
      <c r="B19" t="s">
        <v>7</v>
      </c>
      <c r="C19" s="1">
        <v>50045</v>
      </c>
      <c r="D19">
        <v>13.84</v>
      </c>
      <c r="E19">
        <v>1.9</v>
      </c>
      <c r="F19">
        <v>35.8057580087875</v>
      </c>
    </row>
    <row r="20" spans="1:6" x14ac:dyDescent="0.45">
      <c r="A20" t="s">
        <v>6</v>
      </c>
      <c r="B20" t="s">
        <v>7</v>
      </c>
      <c r="C20" s="1">
        <v>50405</v>
      </c>
      <c r="D20">
        <v>95.08</v>
      </c>
      <c r="E20">
        <v>36.340000000000003</v>
      </c>
      <c r="F20">
        <v>175.31053600151699</v>
      </c>
    </row>
    <row r="21" spans="1:6" x14ac:dyDescent="0.45">
      <c r="A21" t="s">
        <v>6</v>
      </c>
      <c r="B21" t="s">
        <v>7</v>
      </c>
      <c r="C21" s="1">
        <v>50765</v>
      </c>
      <c r="D21">
        <v>1634.13</v>
      </c>
      <c r="E21">
        <v>854.29</v>
      </c>
      <c r="F21">
        <v>2337.3114124399599</v>
      </c>
    </row>
    <row r="22" spans="1:6" x14ac:dyDescent="0.45">
      <c r="A22" t="s">
        <v>6</v>
      </c>
      <c r="B22" t="s">
        <v>7</v>
      </c>
      <c r="C22" s="1">
        <v>51882</v>
      </c>
      <c r="D22">
        <v>2531.7600000000002</v>
      </c>
      <c r="E22">
        <v>1710.28</v>
      </c>
      <c r="F22">
        <v>2462.1852036881601</v>
      </c>
    </row>
    <row r="23" spans="1:6" x14ac:dyDescent="0.45">
      <c r="A23" t="s">
        <v>6</v>
      </c>
      <c r="B23" t="s">
        <v>7</v>
      </c>
      <c r="C23" s="1">
        <v>52242</v>
      </c>
      <c r="D23">
        <v>3662.42</v>
      </c>
      <c r="E23">
        <v>2003.05</v>
      </c>
      <c r="F23">
        <v>4975.0454527710199</v>
      </c>
    </row>
    <row r="24" spans="1:6" x14ac:dyDescent="0.45">
      <c r="A24" t="s">
        <v>6</v>
      </c>
      <c r="B24" t="s">
        <v>7</v>
      </c>
      <c r="C24" s="1">
        <v>52602</v>
      </c>
      <c r="D24">
        <v>14.12</v>
      </c>
      <c r="E24">
        <v>1.75</v>
      </c>
      <c r="F24">
        <v>37.112390317549</v>
      </c>
    </row>
    <row r="25" spans="1:6" x14ac:dyDescent="0.45">
      <c r="A25" t="s">
        <v>6</v>
      </c>
      <c r="B25" t="s">
        <v>7</v>
      </c>
      <c r="C25" s="1">
        <v>52962</v>
      </c>
      <c r="D25">
        <v>35.840000000000003</v>
      </c>
      <c r="E25">
        <v>7.58</v>
      </c>
      <c r="F25">
        <v>84.789386346339796</v>
      </c>
    </row>
    <row r="26" spans="1:6" x14ac:dyDescent="0.45">
      <c r="A26" t="s">
        <v>6</v>
      </c>
      <c r="B26" t="s">
        <v>7</v>
      </c>
      <c r="C26" s="1">
        <v>53322</v>
      </c>
      <c r="D26">
        <v>330.37</v>
      </c>
      <c r="E26">
        <v>113.09</v>
      </c>
      <c r="F26">
        <v>651.57342547051803</v>
      </c>
    </row>
    <row r="27" spans="1:6" x14ac:dyDescent="0.45">
      <c r="A27" t="s">
        <v>6</v>
      </c>
      <c r="B27" t="s">
        <v>7</v>
      </c>
      <c r="C27" s="1">
        <v>54439</v>
      </c>
      <c r="D27">
        <v>3902.23</v>
      </c>
      <c r="E27">
        <v>2953.06</v>
      </c>
      <c r="F27">
        <v>2843.6450112767702</v>
      </c>
    </row>
    <row r="28" spans="1:6" x14ac:dyDescent="0.45">
      <c r="A28" t="s">
        <v>6</v>
      </c>
      <c r="B28" t="s">
        <v>7</v>
      </c>
      <c r="C28" s="1">
        <v>54799</v>
      </c>
      <c r="D28">
        <v>1758.85</v>
      </c>
      <c r="E28">
        <v>891.04</v>
      </c>
      <c r="F28">
        <v>2602.3229364174099</v>
      </c>
    </row>
    <row r="29" spans="1:6" x14ac:dyDescent="0.45">
      <c r="A29" t="s">
        <v>6</v>
      </c>
      <c r="B29" t="s">
        <v>7</v>
      </c>
      <c r="C29" s="1">
        <v>55159</v>
      </c>
      <c r="D29">
        <v>20.04</v>
      </c>
      <c r="E29">
        <v>3.46</v>
      </c>
      <c r="F29">
        <v>49.730686407699302</v>
      </c>
    </row>
    <row r="30" spans="1:6" x14ac:dyDescent="0.45">
      <c r="A30" t="s">
        <v>6</v>
      </c>
      <c r="B30" t="s">
        <v>7</v>
      </c>
      <c r="C30" s="1">
        <v>55519</v>
      </c>
      <c r="D30">
        <v>216.69</v>
      </c>
      <c r="E30">
        <v>69.180000000000007</v>
      </c>
      <c r="F30">
        <v>442.37080253643097</v>
      </c>
    </row>
    <row r="31" spans="1:6" x14ac:dyDescent="0.45">
      <c r="A31" t="s">
        <v>6</v>
      </c>
      <c r="B31" t="s">
        <v>7</v>
      </c>
      <c r="C31" s="1">
        <v>55879</v>
      </c>
      <c r="D31">
        <v>598.44000000000005</v>
      </c>
      <c r="E31">
        <v>205.49</v>
      </c>
      <c r="F31">
        <v>1178.4906246181199</v>
      </c>
    </row>
    <row r="32" spans="1:6" x14ac:dyDescent="0.45">
      <c r="A32" t="s">
        <v>6</v>
      </c>
      <c r="B32" t="s">
        <v>7</v>
      </c>
      <c r="C32" s="1">
        <v>56996</v>
      </c>
      <c r="D32">
        <v>2746.72</v>
      </c>
      <c r="E32">
        <v>2250.48</v>
      </c>
      <c r="F32">
        <v>1486.12264518251</v>
      </c>
    </row>
    <row r="33" spans="1:6" x14ac:dyDescent="0.45">
      <c r="A33" t="s">
        <v>6</v>
      </c>
      <c r="B33" t="s">
        <v>7</v>
      </c>
      <c r="C33" s="1">
        <v>57356</v>
      </c>
      <c r="D33">
        <v>954.93</v>
      </c>
      <c r="E33">
        <v>409.04</v>
      </c>
      <c r="F33">
        <v>1637.0838932863301</v>
      </c>
    </row>
    <row r="34" spans="1:6" x14ac:dyDescent="0.45">
      <c r="A34" t="s">
        <v>6</v>
      </c>
      <c r="B34" t="s">
        <v>7</v>
      </c>
      <c r="C34" s="1">
        <v>57716</v>
      </c>
      <c r="D34">
        <v>132.13</v>
      </c>
      <c r="E34">
        <v>50.42</v>
      </c>
      <c r="F34">
        <v>244.04261887112801</v>
      </c>
    </row>
    <row r="35" spans="1:6" x14ac:dyDescent="0.45">
      <c r="A35" t="s">
        <v>6</v>
      </c>
      <c r="B35" t="s">
        <v>7</v>
      </c>
      <c r="C35" s="1">
        <v>58076</v>
      </c>
      <c r="D35">
        <v>392.54</v>
      </c>
      <c r="E35">
        <v>157.01</v>
      </c>
      <c r="F35">
        <v>705.80885734366495</v>
      </c>
    </row>
    <row r="36" spans="1:6" x14ac:dyDescent="0.45">
      <c r="A36" t="s">
        <v>6</v>
      </c>
      <c r="B36" t="s">
        <v>7</v>
      </c>
      <c r="C36" s="1">
        <v>58436</v>
      </c>
      <c r="D36">
        <v>2748.76</v>
      </c>
      <c r="E36">
        <v>1486.54</v>
      </c>
      <c r="F36">
        <v>3784.89018303893</v>
      </c>
    </row>
    <row r="37" spans="1:6" x14ac:dyDescent="0.45">
      <c r="A37" t="s">
        <v>6</v>
      </c>
      <c r="B37" t="s">
        <v>7</v>
      </c>
      <c r="C37" s="1">
        <v>59552</v>
      </c>
      <c r="D37">
        <v>1342.76</v>
      </c>
      <c r="E37">
        <v>1038.27</v>
      </c>
      <c r="F37">
        <v>909.87526742191801</v>
      </c>
    </row>
    <row r="38" spans="1:6" x14ac:dyDescent="0.45">
      <c r="A38" t="s">
        <v>6</v>
      </c>
      <c r="B38" t="s">
        <v>7</v>
      </c>
      <c r="C38" s="1">
        <v>59912</v>
      </c>
      <c r="D38">
        <v>1519.2</v>
      </c>
      <c r="E38">
        <v>734.78</v>
      </c>
      <c r="F38">
        <v>2352.4195552370602</v>
      </c>
    </row>
    <row r="39" spans="1:6" x14ac:dyDescent="0.45">
      <c r="A39" t="s">
        <v>6</v>
      </c>
      <c r="B39" t="s">
        <v>7</v>
      </c>
      <c r="C39" s="1">
        <v>60272</v>
      </c>
      <c r="D39">
        <v>100.46</v>
      </c>
      <c r="E39">
        <v>36.11</v>
      </c>
      <c r="F39">
        <v>192.554620978803</v>
      </c>
    </row>
    <row r="40" spans="1:6" x14ac:dyDescent="0.45">
      <c r="A40" t="s">
        <v>6</v>
      </c>
      <c r="B40" t="s">
        <v>7</v>
      </c>
      <c r="C40" s="1">
        <v>60632</v>
      </c>
      <c r="D40">
        <v>403.15</v>
      </c>
      <c r="E40">
        <v>136.77000000000001</v>
      </c>
      <c r="F40">
        <v>798.81086404216001</v>
      </c>
    </row>
    <row r="41" spans="1:6" x14ac:dyDescent="0.45">
      <c r="A41" t="s">
        <v>6</v>
      </c>
      <c r="B41" t="s">
        <v>7</v>
      </c>
      <c r="C41" s="1">
        <v>60992</v>
      </c>
      <c r="D41">
        <v>515.99</v>
      </c>
      <c r="E41">
        <v>204.8</v>
      </c>
      <c r="F41">
        <v>933.16888981893101</v>
      </c>
    </row>
    <row r="42" spans="1:6" x14ac:dyDescent="0.45">
      <c r="A42" t="s">
        <v>6</v>
      </c>
      <c r="B42" t="s">
        <v>7</v>
      </c>
      <c r="C42" s="1">
        <v>62109</v>
      </c>
      <c r="D42">
        <v>2851.28</v>
      </c>
      <c r="E42">
        <v>1950.26</v>
      </c>
      <c r="F42">
        <v>2700.1178723718599</v>
      </c>
    </row>
    <row r="43" spans="1:6" x14ac:dyDescent="0.45">
      <c r="A43" t="s">
        <v>6</v>
      </c>
      <c r="B43" t="s">
        <v>7</v>
      </c>
      <c r="C43" s="1">
        <v>62469</v>
      </c>
      <c r="D43">
        <v>701.83</v>
      </c>
      <c r="E43">
        <v>275.95</v>
      </c>
      <c r="F43">
        <v>1277.2216985764601</v>
      </c>
    </row>
    <row r="44" spans="1:6" x14ac:dyDescent="0.45">
      <c r="A44" t="s">
        <v>6</v>
      </c>
      <c r="B44" t="s">
        <v>7</v>
      </c>
      <c r="C44" s="1">
        <v>62829</v>
      </c>
      <c r="D44">
        <v>204.21</v>
      </c>
      <c r="E44">
        <v>82.81</v>
      </c>
      <c r="F44">
        <v>363.05644079380698</v>
      </c>
    </row>
    <row r="45" spans="1:6" x14ac:dyDescent="0.45">
      <c r="A45" t="s">
        <v>6</v>
      </c>
      <c r="B45" t="s">
        <v>7</v>
      </c>
      <c r="C45" s="1">
        <v>63189</v>
      </c>
      <c r="D45">
        <v>320.08999999999997</v>
      </c>
      <c r="E45">
        <v>120.01</v>
      </c>
      <c r="F45">
        <v>599.64235795675199</v>
      </c>
    </row>
    <row r="46" spans="1:6" x14ac:dyDescent="0.45">
      <c r="A46" t="s">
        <v>6</v>
      </c>
      <c r="B46" t="s">
        <v>7</v>
      </c>
      <c r="C46" s="1">
        <v>63549</v>
      </c>
      <c r="D46">
        <v>620.58000000000004</v>
      </c>
      <c r="E46">
        <v>260.76</v>
      </c>
      <c r="F46">
        <v>1078.83011381495</v>
      </c>
    </row>
    <row r="47" spans="1:6" x14ac:dyDescent="0.45">
      <c r="A47" t="s">
        <v>6</v>
      </c>
      <c r="B47" t="s">
        <v>7</v>
      </c>
      <c r="C47" s="1">
        <v>64666</v>
      </c>
      <c r="D47">
        <v>2207.81</v>
      </c>
      <c r="E47">
        <v>1651.27</v>
      </c>
      <c r="F47">
        <v>1667.3957772026699</v>
      </c>
    </row>
    <row r="48" spans="1:6" x14ac:dyDescent="0.45">
      <c r="A48" t="s">
        <v>6</v>
      </c>
      <c r="B48" t="s">
        <v>7</v>
      </c>
      <c r="C48" s="1">
        <v>65026</v>
      </c>
      <c r="D48">
        <v>747.54</v>
      </c>
      <c r="E48">
        <v>279.79000000000002</v>
      </c>
      <c r="F48">
        <v>1402.8547316684301</v>
      </c>
    </row>
    <row r="49" spans="1:6" x14ac:dyDescent="0.45">
      <c r="A49" t="s">
        <v>6</v>
      </c>
      <c r="B49" t="s">
        <v>7</v>
      </c>
      <c r="C49" s="1">
        <v>65386</v>
      </c>
      <c r="D49">
        <v>135.72999999999999</v>
      </c>
      <c r="E49">
        <v>48.02</v>
      </c>
      <c r="F49">
        <v>262.608783359195</v>
      </c>
    </row>
    <row r="50" spans="1:6" x14ac:dyDescent="0.45">
      <c r="A50" t="s">
        <v>6</v>
      </c>
      <c r="B50" t="s">
        <v>7</v>
      </c>
      <c r="C50" s="1">
        <v>65746</v>
      </c>
      <c r="D50">
        <v>310.14</v>
      </c>
      <c r="E50">
        <v>119.03</v>
      </c>
      <c r="F50">
        <v>572.82201046822399</v>
      </c>
    </row>
    <row r="51" spans="1:6" x14ac:dyDescent="0.45">
      <c r="A51" t="s">
        <v>6</v>
      </c>
      <c r="B51" t="s">
        <v>7</v>
      </c>
      <c r="C51" s="1">
        <v>66106</v>
      </c>
      <c r="D51">
        <v>445.11</v>
      </c>
      <c r="E51">
        <v>162.28</v>
      </c>
      <c r="F51">
        <v>848.20731945937405</v>
      </c>
    </row>
    <row r="52" spans="1:6" x14ac:dyDescent="0.45">
      <c r="A52" t="s">
        <v>6</v>
      </c>
      <c r="B52" t="s">
        <v>7</v>
      </c>
      <c r="C52" s="1">
        <v>67223</v>
      </c>
      <c r="D52">
        <v>1769.88</v>
      </c>
      <c r="E52">
        <v>1260.67</v>
      </c>
      <c r="F52">
        <v>1526.4387963572799</v>
      </c>
    </row>
    <row r="53" spans="1:6" x14ac:dyDescent="0.45">
      <c r="A53" t="s">
        <v>6</v>
      </c>
      <c r="B53" t="s">
        <v>7</v>
      </c>
      <c r="C53" s="1">
        <v>67583</v>
      </c>
      <c r="D53">
        <v>540.84</v>
      </c>
      <c r="E53">
        <v>205.07</v>
      </c>
      <c r="F53">
        <v>1006.9682909074201</v>
      </c>
    </row>
    <row r="54" spans="1:6" x14ac:dyDescent="0.45">
      <c r="A54" t="s">
        <v>6</v>
      </c>
      <c r="B54" t="s">
        <v>7</v>
      </c>
      <c r="C54" s="1">
        <v>67943</v>
      </c>
      <c r="D54">
        <v>202.46</v>
      </c>
      <c r="E54">
        <v>75.41</v>
      </c>
      <c r="F54">
        <v>380.83575364838401</v>
      </c>
    </row>
    <row r="55" spans="1:6" x14ac:dyDescent="0.45">
      <c r="A55" t="s">
        <v>6</v>
      </c>
      <c r="B55" t="s">
        <v>7</v>
      </c>
      <c r="C55" s="1">
        <v>68303</v>
      </c>
      <c r="D55">
        <v>800.89</v>
      </c>
      <c r="E55">
        <v>310.23</v>
      </c>
      <c r="F55">
        <v>1471.5093313842101</v>
      </c>
    </row>
    <row r="56" spans="1:6" x14ac:dyDescent="0.45">
      <c r="A56" t="s">
        <v>6</v>
      </c>
      <c r="B56" t="s">
        <v>7</v>
      </c>
      <c r="C56" s="1">
        <v>68663</v>
      </c>
      <c r="D56">
        <v>178.28</v>
      </c>
      <c r="E56">
        <v>63.12</v>
      </c>
      <c r="F56">
        <v>345.34563322086098</v>
      </c>
    </row>
    <row r="57" spans="1:6" x14ac:dyDescent="0.45">
      <c r="A57" t="s">
        <v>6</v>
      </c>
      <c r="B57" t="s">
        <v>7</v>
      </c>
      <c r="C57" s="1">
        <v>69779</v>
      </c>
      <c r="D57">
        <v>2770.54</v>
      </c>
      <c r="E57">
        <v>2242.66</v>
      </c>
      <c r="F57">
        <v>1581.42587422069</v>
      </c>
    </row>
    <row r="58" spans="1:6" x14ac:dyDescent="0.45">
      <c r="A58" t="s">
        <v>6</v>
      </c>
      <c r="B58" t="s">
        <v>7</v>
      </c>
      <c r="C58" s="1">
        <v>70139</v>
      </c>
      <c r="D58">
        <v>579.76</v>
      </c>
      <c r="E58">
        <v>220.75</v>
      </c>
      <c r="F58">
        <v>1076.6636899825501</v>
      </c>
    </row>
    <row r="59" spans="1:6" x14ac:dyDescent="0.45">
      <c r="A59" t="s">
        <v>6</v>
      </c>
      <c r="B59" t="s">
        <v>7</v>
      </c>
      <c r="C59" s="1">
        <v>70499</v>
      </c>
      <c r="D59">
        <v>213.76</v>
      </c>
      <c r="E59">
        <v>84.51</v>
      </c>
      <c r="F59">
        <v>387.567167731128</v>
      </c>
    </row>
    <row r="60" spans="1:6" x14ac:dyDescent="0.45">
      <c r="A60" t="s">
        <v>6</v>
      </c>
      <c r="B60" t="s">
        <v>7</v>
      </c>
      <c r="C60" s="1">
        <v>70859</v>
      </c>
      <c r="D60">
        <v>356.02</v>
      </c>
      <c r="E60">
        <v>134.65</v>
      </c>
      <c r="F60">
        <v>663.83213610620805</v>
      </c>
    </row>
    <row r="61" spans="1:6" x14ac:dyDescent="0.45">
      <c r="A61" t="s">
        <v>6</v>
      </c>
      <c r="B61" t="s">
        <v>7</v>
      </c>
      <c r="C61" s="1">
        <v>71219</v>
      </c>
      <c r="D61">
        <v>411.63</v>
      </c>
      <c r="E61">
        <v>143.31</v>
      </c>
      <c r="F61">
        <v>804.63770397994199</v>
      </c>
    </row>
    <row r="62" spans="1:6" x14ac:dyDescent="0.45">
      <c r="A62" t="s">
        <v>6</v>
      </c>
      <c r="B62" t="s">
        <v>7</v>
      </c>
      <c r="C62" s="1">
        <v>72336</v>
      </c>
      <c r="D62">
        <v>3144.65</v>
      </c>
      <c r="E62">
        <v>2299.17</v>
      </c>
      <c r="F62">
        <v>2532.7278941935901</v>
      </c>
    </row>
    <row r="63" spans="1:6" x14ac:dyDescent="0.45">
      <c r="A63" t="s">
        <v>6</v>
      </c>
      <c r="B63" t="s">
        <v>7</v>
      </c>
      <c r="C63" s="1">
        <v>72696</v>
      </c>
      <c r="D63">
        <v>452.29</v>
      </c>
      <c r="E63">
        <v>171.98</v>
      </c>
      <c r="F63">
        <v>840.58666974607195</v>
      </c>
    </row>
    <row r="64" spans="1:6" x14ac:dyDescent="0.45">
      <c r="A64" t="s">
        <v>6</v>
      </c>
      <c r="B64" t="s">
        <v>7</v>
      </c>
      <c r="C64" s="1">
        <v>73056</v>
      </c>
      <c r="D64">
        <v>276.2</v>
      </c>
      <c r="E64">
        <v>93.56</v>
      </c>
      <c r="F64">
        <v>547.70159305082404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5DE3-69FD-470E-B7DE-1ADB53528D76}">
  <dimension ref="A1:J56"/>
  <sheetViews>
    <sheetView workbookViewId="0">
      <selection activeCell="C1" sqref="C1:D1048576"/>
    </sheetView>
  </sheetViews>
  <sheetFormatPr defaultRowHeight="14.25" x14ac:dyDescent="0.45"/>
  <cols>
    <col min="1" max="1" width="16.53125" bestFit="1" customWidth="1"/>
    <col min="2" max="2" width="7" bestFit="1" customWidth="1"/>
    <col min="3" max="3" width="12.6640625" bestFit="1" customWidth="1"/>
    <col min="4" max="4" width="15.33203125" bestFit="1" customWidth="1"/>
    <col min="5" max="5" width="21.19921875" bestFit="1" customWidth="1"/>
    <col min="6" max="6" width="17.06640625" bestFit="1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45">
      <c r="A2" t="s">
        <v>6</v>
      </c>
      <c r="B2" t="s">
        <v>7</v>
      </c>
      <c r="C2" s="1">
        <v>42015</v>
      </c>
      <c r="D2">
        <v>9577.76</v>
      </c>
      <c r="E2">
        <v>7057.2</v>
      </c>
      <c r="F2">
        <v>6000</v>
      </c>
      <c r="H2" t="s">
        <v>8</v>
      </c>
      <c r="I2">
        <f>SUM(D:D)</f>
        <v>99834.159999999974</v>
      </c>
      <c r="J2" t="s">
        <v>9</v>
      </c>
    </row>
    <row r="3" spans="1:10" x14ac:dyDescent="0.45">
      <c r="A3" t="s">
        <v>6</v>
      </c>
      <c r="B3" t="s">
        <v>7</v>
      </c>
      <c r="C3" s="1">
        <v>42375</v>
      </c>
      <c r="D3">
        <v>2120.8200000000002</v>
      </c>
      <c r="E3">
        <v>1120.04</v>
      </c>
      <c r="F3">
        <v>2980.86041545538</v>
      </c>
      <c r="H3" t="s">
        <v>10</v>
      </c>
      <c r="I3">
        <f>SUM(E:E)</f>
        <v>63735.529999999977</v>
      </c>
      <c r="J3" t="s">
        <v>9</v>
      </c>
    </row>
    <row r="4" spans="1:10" x14ac:dyDescent="0.45">
      <c r="A4" t="s">
        <v>6</v>
      </c>
      <c r="B4" t="s">
        <v>7</v>
      </c>
      <c r="C4" s="1">
        <v>42735</v>
      </c>
      <c r="D4">
        <v>2151.3200000000002</v>
      </c>
      <c r="E4">
        <v>1123.7</v>
      </c>
      <c r="F4">
        <v>3071.0696473722501</v>
      </c>
      <c r="H4" t="s">
        <v>11</v>
      </c>
      <c r="I4">
        <f>SUM(F:F)</f>
        <v>99782.224031006888</v>
      </c>
      <c r="J4" t="s">
        <v>12</v>
      </c>
    </row>
    <row r="5" spans="1:10" x14ac:dyDescent="0.45">
      <c r="A5" t="s">
        <v>6</v>
      </c>
      <c r="B5" t="s">
        <v>7</v>
      </c>
      <c r="C5" s="1">
        <v>43095</v>
      </c>
      <c r="D5">
        <v>1872.99</v>
      </c>
      <c r="E5">
        <v>969.28</v>
      </c>
      <c r="F5">
        <v>2696.31742735849</v>
      </c>
    </row>
    <row r="6" spans="1:10" x14ac:dyDescent="0.45">
      <c r="A6" t="s">
        <v>6</v>
      </c>
      <c r="B6" t="s">
        <v>7</v>
      </c>
      <c r="C6" s="1">
        <v>43455</v>
      </c>
      <c r="D6">
        <v>2872.53</v>
      </c>
      <c r="E6">
        <v>1458.8</v>
      </c>
      <c r="F6">
        <v>4223.3463002607696</v>
      </c>
    </row>
    <row r="7" spans="1:10" x14ac:dyDescent="0.45">
      <c r="A7" t="s">
        <v>6</v>
      </c>
      <c r="B7" t="s">
        <v>7</v>
      </c>
      <c r="C7" s="1">
        <v>44937</v>
      </c>
      <c r="D7">
        <v>13960.8</v>
      </c>
      <c r="E7">
        <v>10449.209999999999</v>
      </c>
      <c r="F7">
        <v>6000</v>
      </c>
    </row>
    <row r="8" spans="1:10" x14ac:dyDescent="0.45">
      <c r="A8" t="s">
        <v>6</v>
      </c>
      <c r="B8" t="s">
        <v>7</v>
      </c>
      <c r="C8" s="1">
        <v>45297</v>
      </c>
      <c r="D8">
        <v>1316.13</v>
      </c>
      <c r="E8">
        <v>671.48</v>
      </c>
      <c r="F8">
        <v>1932.24106810342</v>
      </c>
    </row>
    <row r="9" spans="1:10" x14ac:dyDescent="0.45">
      <c r="A9" t="s">
        <v>6</v>
      </c>
      <c r="B9" t="s">
        <v>7</v>
      </c>
      <c r="C9" s="1">
        <v>45657</v>
      </c>
      <c r="D9">
        <v>436.3</v>
      </c>
      <c r="E9">
        <v>183.53</v>
      </c>
      <c r="F9">
        <v>754.55570778259096</v>
      </c>
    </row>
    <row r="10" spans="1:10" x14ac:dyDescent="0.45">
      <c r="A10" t="s">
        <v>6</v>
      </c>
      <c r="B10" t="s">
        <v>7</v>
      </c>
      <c r="C10" s="1">
        <v>46017</v>
      </c>
      <c r="D10">
        <v>1251.71</v>
      </c>
      <c r="E10">
        <v>572.44000000000005</v>
      </c>
      <c r="F10">
        <v>2036.5292111737999</v>
      </c>
    </row>
    <row r="11" spans="1:10" x14ac:dyDescent="0.45">
      <c r="A11" t="s">
        <v>6</v>
      </c>
      <c r="B11" t="s">
        <v>7</v>
      </c>
      <c r="C11" s="1">
        <v>46377</v>
      </c>
      <c r="D11">
        <v>534.32000000000005</v>
      </c>
      <c r="E11">
        <v>219.87</v>
      </c>
      <c r="F11">
        <v>938.69869010212506</v>
      </c>
    </row>
    <row r="12" spans="1:10" x14ac:dyDescent="0.45">
      <c r="A12" t="s">
        <v>6</v>
      </c>
      <c r="B12" t="s">
        <v>7</v>
      </c>
      <c r="C12" s="1">
        <v>47859</v>
      </c>
      <c r="D12">
        <v>7578.99</v>
      </c>
      <c r="E12">
        <v>5160.83</v>
      </c>
      <c r="F12">
        <v>6000</v>
      </c>
    </row>
    <row r="13" spans="1:10" x14ac:dyDescent="0.45">
      <c r="A13" t="s">
        <v>6</v>
      </c>
      <c r="B13" t="s">
        <v>7</v>
      </c>
      <c r="C13" s="1">
        <v>48219</v>
      </c>
      <c r="D13">
        <v>485.19</v>
      </c>
      <c r="E13">
        <v>186.61</v>
      </c>
      <c r="F13">
        <v>891.74038964961699</v>
      </c>
    </row>
    <row r="14" spans="1:10" x14ac:dyDescent="0.45">
      <c r="A14" t="s">
        <v>6</v>
      </c>
      <c r="B14" t="s">
        <v>7</v>
      </c>
      <c r="C14" s="1">
        <v>48579</v>
      </c>
      <c r="D14">
        <v>510.96</v>
      </c>
      <c r="E14">
        <v>177.03</v>
      </c>
      <c r="F14">
        <v>1000.99182778774</v>
      </c>
    </row>
    <row r="15" spans="1:10" x14ac:dyDescent="0.45">
      <c r="A15" t="s">
        <v>6</v>
      </c>
      <c r="B15" t="s">
        <v>7</v>
      </c>
      <c r="C15" s="1">
        <v>48939</v>
      </c>
      <c r="D15">
        <v>399.7</v>
      </c>
      <c r="E15">
        <v>149.01</v>
      </c>
      <c r="F15">
        <v>748.80462649111098</v>
      </c>
    </row>
    <row r="16" spans="1:10" x14ac:dyDescent="0.45">
      <c r="A16" t="s">
        <v>6</v>
      </c>
      <c r="B16" t="s">
        <v>7</v>
      </c>
      <c r="C16" s="1">
        <v>49299</v>
      </c>
      <c r="D16">
        <v>654.23</v>
      </c>
      <c r="E16">
        <v>279.77999999999997</v>
      </c>
      <c r="F16">
        <v>1119.68060405408</v>
      </c>
    </row>
    <row r="17" spans="1:6" x14ac:dyDescent="0.45">
      <c r="A17" t="s">
        <v>6</v>
      </c>
      <c r="B17" t="s">
        <v>7</v>
      </c>
      <c r="C17" s="1">
        <v>50781</v>
      </c>
      <c r="D17">
        <v>6285.53</v>
      </c>
      <c r="E17">
        <v>4768.1899999999996</v>
      </c>
      <c r="F17">
        <v>4547.9841707912401</v>
      </c>
    </row>
    <row r="18" spans="1:6" x14ac:dyDescent="0.45">
      <c r="A18" t="s">
        <v>6</v>
      </c>
      <c r="B18" t="s">
        <v>7</v>
      </c>
      <c r="C18" s="1">
        <v>51141</v>
      </c>
      <c r="D18">
        <v>2312.6</v>
      </c>
      <c r="E18">
        <v>1211.48</v>
      </c>
      <c r="F18">
        <v>3302.0514732663401</v>
      </c>
    </row>
    <row r="19" spans="1:6" x14ac:dyDescent="0.45">
      <c r="A19" t="s">
        <v>6</v>
      </c>
      <c r="B19" t="s">
        <v>7</v>
      </c>
      <c r="C19" s="1">
        <v>51501</v>
      </c>
      <c r="D19">
        <v>17.420000000000002</v>
      </c>
      <c r="E19">
        <v>2.84</v>
      </c>
      <c r="F19">
        <v>43.743954526540499</v>
      </c>
    </row>
    <row r="20" spans="1:6" x14ac:dyDescent="0.45">
      <c r="A20" t="s">
        <v>6</v>
      </c>
      <c r="B20" t="s">
        <v>7</v>
      </c>
      <c r="C20" s="1">
        <v>51861</v>
      </c>
      <c r="D20">
        <v>385.22</v>
      </c>
      <c r="E20">
        <v>147.03</v>
      </c>
      <c r="F20">
        <v>712.19562783865297</v>
      </c>
    </row>
    <row r="21" spans="1:6" x14ac:dyDescent="0.45">
      <c r="A21" t="s">
        <v>6</v>
      </c>
      <c r="B21" t="s">
        <v>7</v>
      </c>
      <c r="C21" s="1">
        <v>52221</v>
      </c>
      <c r="D21">
        <v>4934.9799999999996</v>
      </c>
      <c r="E21">
        <v>2590.81</v>
      </c>
      <c r="F21">
        <v>6000</v>
      </c>
    </row>
    <row r="22" spans="1:6" x14ac:dyDescent="0.45">
      <c r="A22" t="s">
        <v>6</v>
      </c>
      <c r="B22" t="s">
        <v>7</v>
      </c>
      <c r="C22" s="1">
        <v>53703</v>
      </c>
      <c r="D22">
        <v>4775.92</v>
      </c>
      <c r="E22">
        <v>3498.2</v>
      </c>
      <c r="F22">
        <v>3827.5985570283301</v>
      </c>
    </row>
    <row r="23" spans="1:6" x14ac:dyDescent="0.45">
      <c r="A23" t="s">
        <v>6</v>
      </c>
      <c r="B23" t="s">
        <v>7</v>
      </c>
      <c r="C23" s="1">
        <v>54063</v>
      </c>
      <c r="D23">
        <v>668.53</v>
      </c>
      <c r="E23">
        <v>279.54000000000002</v>
      </c>
      <c r="F23">
        <v>1166.4431711301399</v>
      </c>
    </row>
    <row r="24" spans="1:6" x14ac:dyDescent="0.45">
      <c r="A24" t="s">
        <v>6</v>
      </c>
      <c r="B24" t="s">
        <v>7</v>
      </c>
      <c r="C24" s="1">
        <v>54423</v>
      </c>
      <c r="D24">
        <v>651.04</v>
      </c>
      <c r="E24">
        <v>226.48</v>
      </c>
      <c r="F24">
        <v>1273.2575475974299</v>
      </c>
    </row>
    <row r="25" spans="1:6" x14ac:dyDescent="0.45">
      <c r="A25" t="s">
        <v>6</v>
      </c>
      <c r="B25" t="s">
        <v>7</v>
      </c>
      <c r="C25" s="1">
        <v>54783</v>
      </c>
      <c r="D25">
        <v>343.56</v>
      </c>
      <c r="E25">
        <v>110.34</v>
      </c>
      <c r="F25">
        <v>699.40265495475296</v>
      </c>
    </row>
    <row r="26" spans="1:6" x14ac:dyDescent="0.45">
      <c r="A26" t="s">
        <v>6</v>
      </c>
      <c r="B26" t="s">
        <v>7</v>
      </c>
      <c r="C26" s="1">
        <v>55143</v>
      </c>
      <c r="D26">
        <v>299.92</v>
      </c>
      <c r="E26">
        <v>98.69</v>
      </c>
      <c r="F26">
        <v>603.46542059152398</v>
      </c>
    </row>
    <row r="27" spans="1:6" x14ac:dyDescent="0.45">
      <c r="A27" t="s">
        <v>6</v>
      </c>
      <c r="B27" t="s">
        <v>7</v>
      </c>
      <c r="C27" s="1">
        <v>56625</v>
      </c>
      <c r="D27">
        <v>1898.5</v>
      </c>
      <c r="E27">
        <v>1192.32</v>
      </c>
      <c r="F27">
        <v>2118.5385951497401</v>
      </c>
    </row>
    <row r="28" spans="1:6" x14ac:dyDescent="0.45">
      <c r="A28" t="s">
        <v>6</v>
      </c>
      <c r="B28" t="s">
        <v>7</v>
      </c>
      <c r="C28" s="1">
        <v>56985</v>
      </c>
      <c r="D28">
        <v>168.66</v>
      </c>
      <c r="E28">
        <v>45.97</v>
      </c>
      <c r="F28">
        <v>367.65007924433598</v>
      </c>
    </row>
    <row r="29" spans="1:6" x14ac:dyDescent="0.45">
      <c r="A29" t="s">
        <v>6</v>
      </c>
      <c r="B29" t="s">
        <v>7</v>
      </c>
      <c r="C29" s="1">
        <v>57345</v>
      </c>
      <c r="D29">
        <v>351.92</v>
      </c>
      <c r="E29">
        <v>148.04</v>
      </c>
      <c r="F29">
        <v>611.15052689486197</v>
      </c>
    </row>
    <row r="30" spans="1:6" x14ac:dyDescent="0.45">
      <c r="A30" t="s">
        <v>6</v>
      </c>
      <c r="B30" t="s">
        <v>7</v>
      </c>
      <c r="C30" s="1">
        <v>57705</v>
      </c>
      <c r="D30">
        <v>945.24</v>
      </c>
      <c r="E30">
        <v>434.85</v>
      </c>
      <c r="F30">
        <v>1530.41008322271</v>
      </c>
    </row>
    <row r="31" spans="1:6" x14ac:dyDescent="0.45">
      <c r="A31" t="s">
        <v>6</v>
      </c>
      <c r="B31" t="s">
        <v>7</v>
      </c>
      <c r="C31" s="1">
        <v>58065</v>
      </c>
      <c r="D31">
        <v>255.11</v>
      </c>
      <c r="E31">
        <v>118.43</v>
      </c>
      <c r="F31">
        <v>407.718156199671</v>
      </c>
    </row>
    <row r="32" spans="1:6" x14ac:dyDescent="0.45">
      <c r="A32" t="s">
        <v>6</v>
      </c>
      <c r="B32" t="s">
        <v>7</v>
      </c>
      <c r="C32" s="1">
        <v>59547</v>
      </c>
      <c r="D32">
        <v>1993.51</v>
      </c>
      <c r="E32">
        <v>1039.49</v>
      </c>
      <c r="F32">
        <v>2862.0447255693598</v>
      </c>
    </row>
    <row r="33" spans="1:6" x14ac:dyDescent="0.45">
      <c r="A33" t="s">
        <v>6</v>
      </c>
      <c r="B33" t="s">
        <v>7</v>
      </c>
      <c r="C33" s="1">
        <v>59907</v>
      </c>
      <c r="D33">
        <v>1261.23</v>
      </c>
      <c r="E33">
        <v>564.94000000000005</v>
      </c>
      <c r="F33">
        <v>2088.2456502158698</v>
      </c>
    </row>
    <row r="34" spans="1:6" x14ac:dyDescent="0.45">
      <c r="A34" t="s">
        <v>6</v>
      </c>
      <c r="B34" t="s">
        <v>7</v>
      </c>
      <c r="C34" s="1">
        <v>60267</v>
      </c>
      <c r="D34">
        <v>54.58</v>
      </c>
      <c r="E34">
        <v>15.31</v>
      </c>
      <c r="F34">
        <v>117.773445320517</v>
      </c>
    </row>
    <row r="35" spans="1:6" x14ac:dyDescent="0.45">
      <c r="A35" t="s">
        <v>6</v>
      </c>
      <c r="B35" t="s">
        <v>7</v>
      </c>
      <c r="C35" s="1">
        <v>60627</v>
      </c>
      <c r="D35">
        <v>279.91000000000003</v>
      </c>
      <c r="E35">
        <v>86.18</v>
      </c>
      <c r="F35">
        <v>580.97490366697502</v>
      </c>
    </row>
    <row r="36" spans="1:6" x14ac:dyDescent="0.45">
      <c r="A36" t="s">
        <v>6</v>
      </c>
      <c r="B36" t="s">
        <v>7</v>
      </c>
      <c r="C36" s="1">
        <v>60987</v>
      </c>
      <c r="D36">
        <v>342.51</v>
      </c>
      <c r="E36">
        <v>115.72</v>
      </c>
      <c r="F36">
        <v>680.12050213644704</v>
      </c>
    </row>
    <row r="37" spans="1:6" x14ac:dyDescent="0.45">
      <c r="A37" t="s">
        <v>6</v>
      </c>
      <c r="B37" t="s">
        <v>7</v>
      </c>
      <c r="C37" s="1">
        <v>62469</v>
      </c>
      <c r="D37">
        <v>5495.79</v>
      </c>
      <c r="E37">
        <v>3679.81</v>
      </c>
      <c r="F37">
        <v>5442.4773248393003</v>
      </c>
    </row>
    <row r="38" spans="1:6" x14ac:dyDescent="0.45">
      <c r="A38" t="s">
        <v>6</v>
      </c>
      <c r="B38" t="s">
        <v>7</v>
      </c>
      <c r="C38" s="1">
        <v>62829</v>
      </c>
      <c r="D38">
        <v>353.61</v>
      </c>
      <c r="E38">
        <v>129.02000000000001</v>
      </c>
      <c r="F38">
        <v>673.49498045004702</v>
      </c>
    </row>
    <row r="39" spans="1:6" x14ac:dyDescent="0.45">
      <c r="A39" t="s">
        <v>6</v>
      </c>
      <c r="B39" t="s">
        <v>7</v>
      </c>
      <c r="C39" s="1">
        <v>63189</v>
      </c>
      <c r="D39">
        <v>251.57</v>
      </c>
      <c r="E39">
        <v>89.03</v>
      </c>
      <c r="F39">
        <v>487.21208121728802</v>
      </c>
    </row>
    <row r="40" spans="1:6" x14ac:dyDescent="0.45">
      <c r="A40" t="s">
        <v>6</v>
      </c>
      <c r="B40" t="s">
        <v>7</v>
      </c>
      <c r="C40" s="1">
        <v>63549</v>
      </c>
      <c r="D40">
        <v>328.39</v>
      </c>
      <c r="E40">
        <v>124.07</v>
      </c>
      <c r="F40">
        <v>612.33099848963002</v>
      </c>
    </row>
    <row r="41" spans="1:6" x14ac:dyDescent="0.45">
      <c r="A41" t="s">
        <v>6</v>
      </c>
      <c r="B41" t="s">
        <v>7</v>
      </c>
      <c r="C41" s="1">
        <v>63909</v>
      </c>
      <c r="D41">
        <v>849.1</v>
      </c>
      <c r="E41">
        <v>328.24</v>
      </c>
      <c r="F41">
        <v>1562.10086895776</v>
      </c>
    </row>
    <row r="42" spans="1:6" x14ac:dyDescent="0.45">
      <c r="A42" t="s">
        <v>6</v>
      </c>
      <c r="B42" t="s">
        <v>7</v>
      </c>
      <c r="C42" s="1">
        <v>65391</v>
      </c>
      <c r="D42">
        <v>5828.76</v>
      </c>
      <c r="E42">
        <v>4461.5600000000004</v>
      </c>
      <c r="F42">
        <v>4097.3951201170303</v>
      </c>
    </row>
    <row r="43" spans="1:6" x14ac:dyDescent="0.45">
      <c r="A43" t="s">
        <v>6</v>
      </c>
      <c r="B43" t="s">
        <v>7</v>
      </c>
      <c r="C43" s="1">
        <v>65751</v>
      </c>
      <c r="D43">
        <v>255.89</v>
      </c>
      <c r="E43">
        <v>106.83</v>
      </c>
      <c r="F43">
        <v>446.83346029779699</v>
      </c>
    </row>
    <row r="44" spans="1:6" x14ac:dyDescent="0.45">
      <c r="A44" t="s">
        <v>6</v>
      </c>
      <c r="B44" t="s">
        <v>7</v>
      </c>
      <c r="C44" s="1">
        <v>66111</v>
      </c>
      <c r="D44">
        <v>285.41000000000003</v>
      </c>
      <c r="E44">
        <v>93.2</v>
      </c>
      <c r="F44">
        <v>576.45742394089802</v>
      </c>
    </row>
    <row r="45" spans="1:6" x14ac:dyDescent="0.45">
      <c r="A45" t="s">
        <v>6</v>
      </c>
      <c r="B45" t="s">
        <v>7</v>
      </c>
      <c r="C45" s="1">
        <v>66471</v>
      </c>
      <c r="D45">
        <v>562.87</v>
      </c>
      <c r="E45">
        <v>187.55</v>
      </c>
      <c r="F45">
        <v>1125.64880383634</v>
      </c>
    </row>
    <row r="46" spans="1:6" x14ac:dyDescent="0.45">
      <c r="A46" t="s">
        <v>6</v>
      </c>
      <c r="B46" t="s">
        <v>7</v>
      </c>
      <c r="C46" s="1">
        <v>66831</v>
      </c>
      <c r="D46">
        <v>329.05</v>
      </c>
      <c r="E46">
        <v>95.87</v>
      </c>
      <c r="F46">
        <v>699.32658455985802</v>
      </c>
    </row>
    <row r="47" spans="1:6" x14ac:dyDescent="0.45">
      <c r="A47" t="s">
        <v>6</v>
      </c>
      <c r="B47" t="s">
        <v>7</v>
      </c>
      <c r="C47" s="1">
        <v>68313</v>
      </c>
      <c r="D47">
        <v>4848.68</v>
      </c>
      <c r="E47">
        <v>3945.74</v>
      </c>
      <c r="F47">
        <v>2705.0820443759399</v>
      </c>
    </row>
    <row r="48" spans="1:6" x14ac:dyDescent="0.45">
      <c r="A48" t="s">
        <v>6</v>
      </c>
      <c r="B48" t="s">
        <v>7</v>
      </c>
      <c r="C48" s="1">
        <v>68673</v>
      </c>
      <c r="D48">
        <v>344.94</v>
      </c>
      <c r="E48">
        <v>121.53</v>
      </c>
      <c r="F48">
        <v>669.97509676390496</v>
      </c>
    </row>
    <row r="49" spans="1:6" x14ac:dyDescent="0.45">
      <c r="A49" t="s">
        <v>6</v>
      </c>
      <c r="B49" t="s">
        <v>7</v>
      </c>
      <c r="C49" s="1">
        <v>69033</v>
      </c>
      <c r="D49">
        <v>289.39</v>
      </c>
      <c r="E49">
        <v>90.25</v>
      </c>
      <c r="F49">
        <v>597.20227824091603</v>
      </c>
    </row>
    <row r="50" spans="1:6" x14ac:dyDescent="0.45">
      <c r="A50" t="s">
        <v>6</v>
      </c>
      <c r="B50" t="s">
        <v>7</v>
      </c>
      <c r="C50" s="1">
        <v>69393</v>
      </c>
      <c r="D50">
        <v>322.72000000000003</v>
      </c>
      <c r="E50">
        <v>104.63</v>
      </c>
      <c r="F50">
        <v>654.04732377579296</v>
      </c>
    </row>
    <row r="51" spans="1:6" x14ac:dyDescent="0.45">
      <c r="A51" t="s">
        <v>6</v>
      </c>
      <c r="B51" t="s">
        <v>7</v>
      </c>
      <c r="C51" s="1">
        <v>69753</v>
      </c>
      <c r="D51">
        <v>359.03</v>
      </c>
      <c r="E51">
        <v>116.97</v>
      </c>
      <c r="F51">
        <v>725.92728565301104</v>
      </c>
    </row>
    <row r="52" spans="1:6" x14ac:dyDescent="0.45">
      <c r="A52" t="s">
        <v>6</v>
      </c>
      <c r="B52" t="s">
        <v>7</v>
      </c>
      <c r="C52" s="1">
        <v>71235</v>
      </c>
      <c r="D52">
        <v>3887.64</v>
      </c>
      <c r="E52">
        <v>3140.04</v>
      </c>
      <c r="F52">
        <v>2240.0893064459501</v>
      </c>
    </row>
    <row r="53" spans="1:6" x14ac:dyDescent="0.45">
      <c r="A53" t="s">
        <v>6</v>
      </c>
      <c r="B53" t="s">
        <v>7</v>
      </c>
      <c r="C53" s="1">
        <v>71595</v>
      </c>
      <c r="D53">
        <v>263.14999999999998</v>
      </c>
      <c r="E53">
        <v>100.39</v>
      </c>
      <c r="F53">
        <v>488.02770118062699</v>
      </c>
    </row>
    <row r="54" spans="1:6" x14ac:dyDescent="0.45">
      <c r="A54" t="s">
        <v>6</v>
      </c>
      <c r="B54" t="s">
        <v>7</v>
      </c>
      <c r="C54" s="1">
        <v>71955</v>
      </c>
      <c r="D54">
        <v>310.08</v>
      </c>
      <c r="E54">
        <v>98.27</v>
      </c>
      <c r="F54">
        <v>635.22473831244702</v>
      </c>
    </row>
    <row r="55" spans="1:6" x14ac:dyDescent="0.45">
      <c r="A55" t="s">
        <v>6</v>
      </c>
      <c r="B55" t="s">
        <v>7</v>
      </c>
      <c r="C55" s="1">
        <v>72315</v>
      </c>
      <c r="D55">
        <v>625.61</v>
      </c>
      <c r="E55">
        <v>217.39</v>
      </c>
      <c r="F55">
        <v>1224.3232314791101</v>
      </c>
    </row>
    <row r="56" spans="1:6" x14ac:dyDescent="0.45">
      <c r="A56" t="s">
        <v>6</v>
      </c>
      <c r="B56" t="s">
        <v>7</v>
      </c>
      <c r="C56" s="1">
        <v>72675</v>
      </c>
      <c r="D56">
        <v>92.84</v>
      </c>
      <c r="E56">
        <v>31.48</v>
      </c>
      <c r="F56">
        <v>183.442217136387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B594-697A-42E9-9D43-256C80D7B5F6}">
  <dimension ref="A1:J51"/>
  <sheetViews>
    <sheetView workbookViewId="0">
      <selection activeCell="C1" sqref="C1:D1048576"/>
    </sheetView>
  </sheetViews>
  <sheetFormatPr defaultRowHeight="14.25" x14ac:dyDescent="0.45"/>
  <cols>
    <col min="1" max="1" width="15.6640625" customWidth="1"/>
    <col min="3" max="3" width="11.9296875" customWidth="1"/>
    <col min="4" max="4" width="14.46484375" customWidth="1"/>
    <col min="5" max="5" width="20" customWidth="1"/>
    <col min="6" max="6" width="16.1328125" customWidth="1"/>
  </cols>
  <sheetData>
    <row r="1" spans="1:10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0" x14ac:dyDescent="0.45">
      <c r="A2" s="2" t="s">
        <v>6</v>
      </c>
      <c r="B2" s="2" t="s">
        <v>7</v>
      </c>
      <c r="C2" s="3">
        <v>42375</v>
      </c>
      <c r="D2" s="2">
        <v>12819.92</v>
      </c>
      <c r="E2" s="2">
        <v>9594.16</v>
      </c>
      <c r="F2" s="2">
        <v>6000</v>
      </c>
      <c r="H2" t="s">
        <v>8</v>
      </c>
      <c r="I2">
        <f>SUM(D:D)</f>
        <v>126933.95999999999</v>
      </c>
      <c r="J2" t="s">
        <v>9</v>
      </c>
    </row>
    <row r="3" spans="1:10" x14ac:dyDescent="0.45">
      <c r="A3" s="2" t="s">
        <v>6</v>
      </c>
      <c r="B3" s="2" t="s">
        <v>7</v>
      </c>
      <c r="C3" s="3">
        <v>42735</v>
      </c>
      <c r="D3" s="2">
        <v>2072.2199999999998</v>
      </c>
      <c r="E3" s="2">
        <v>969.82</v>
      </c>
      <c r="F3" s="2">
        <v>3295.10228269237</v>
      </c>
      <c r="H3" t="s">
        <v>10</v>
      </c>
      <c r="I3">
        <f>SUM(E:E)</f>
        <v>92077.209999999977</v>
      </c>
      <c r="J3" t="s">
        <v>9</v>
      </c>
    </row>
    <row r="4" spans="1:10" x14ac:dyDescent="0.45">
      <c r="A4" s="2" t="s">
        <v>6</v>
      </c>
      <c r="B4" s="2" t="s">
        <v>7</v>
      </c>
      <c r="C4" s="3">
        <v>43095</v>
      </c>
      <c r="D4" s="2">
        <v>1709.03</v>
      </c>
      <c r="E4" s="2">
        <v>883.25</v>
      </c>
      <c r="F4" s="2">
        <v>2463.25630116413</v>
      </c>
      <c r="H4" t="s">
        <v>11</v>
      </c>
      <c r="I4">
        <f>SUM(F:F)</f>
        <v>87980.707296518158</v>
      </c>
      <c r="J4" t="s">
        <v>12</v>
      </c>
    </row>
    <row r="5" spans="1:10" x14ac:dyDescent="0.45">
      <c r="A5" s="2" t="s">
        <v>6</v>
      </c>
      <c r="B5" s="2" t="s">
        <v>7</v>
      </c>
      <c r="C5" s="3">
        <v>43455</v>
      </c>
      <c r="D5" s="2">
        <v>2076.9</v>
      </c>
      <c r="E5" s="2">
        <v>1096.8399999999999</v>
      </c>
      <c r="F5" s="2">
        <v>2923.4940977168999</v>
      </c>
    </row>
    <row r="6" spans="1:10" x14ac:dyDescent="0.45">
      <c r="A6" s="2" t="s">
        <v>6</v>
      </c>
      <c r="B6" s="2" t="s">
        <v>7</v>
      </c>
      <c r="C6" s="3">
        <v>43815</v>
      </c>
      <c r="D6" s="2">
        <v>2506.5300000000002</v>
      </c>
      <c r="E6" s="2">
        <v>1444.51</v>
      </c>
      <c r="F6" s="2">
        <v>3174.1926095798199</v>
      </c>
    </row>
    <row r="7" spans="1:10" x14ac:dyDescent="0.45">
      <c r="A7" s="2" t="s">
        <v>6</v>
      </c>
      <c r="B7" s="2" t="s">
        <v>7</v>
      </c>
      <c r="C7" s="3">
        <v>45662</v>
      </c>
      <c r="D7" s="2">
        <v>24184.32</v>
      </c>
      <c r="E7" s="2">
        <v>18985.57</v>
      </c>
      <c r="F7" s="2">
        <v>6000</v>
      </c>
    </row>
    <row r="8" spans="1:10" x14ac:dyDescent="0.45">
      <c r="A8" s="2" t="s">
        <v>6</v>
      </c>
      <c r="B8" s="2" t="s">
        <v>7</v>
      </c>
      <c r="C8" s="3">
        <v>46022</v>
      </c>
      <c r="D8" s="2">
        <v>809.61</v>
      </c>
      <c r="E8" s="2">
        <v>384.28</v>
      </c>
      <c r="F8" s="2">
        <v>1266.9355614554399</v>
      </c>
    </row>
    <row r="9" spans="1:10" x14ac:dyDescent="0.45">
      <c r="A9" s="2" t="s">
        <v>6</v>
      </c>
      <c r="B9" s="2" t="s">
        <v>7</v>
      </c>
      <c r="C9" s="3">
        <v>46382</v>
      </c>
      <c r="D9" s="2">
        <v>514.53</v>
      </c>
      <c r="E9" s="2">
        <v>199.39</v>
      </c>
      <c r="F9" s="2">
        <v>940.97166852111502</v>
      </c>
    </row>
    <row r="10" spans="1:10" x14ac:dyDescent="0.45">
      <c r="A10" s="2" t="s">
        <v>6</v>
      </c>
      <c r="B10" s="2" t="s">
        <v>7</v>
      </c>
      <c r="C10" s="3">
        <v>46742</v>
      </c>
      <c r="D10" s="2">
        <v>791.76</v>
      </c>
      <c r="E10" s="2">
        <v>348.57</v>
      </c>
      <c r="F10" s="2">
        <v>1324.4164007672</v>
      </c>
    </row>
    <row r="11" spans="1:10" x14ac:dyDescent="0.45">
      <c r="A11" s="2" t="s">
        <v>6</v>
      </c>
      <c r="B11" s="2" t="s">
        <v>7</v>
      </c>
      <c r="C11" s="3">
        <v>47102</v>
      </c>
      <c r="D11" s="2">
        <v>1903.91</v>
      </c>
      <c r="E11" s="2">
        <v>954.05</v>
      </c>
      <c r="F11" s="2">
        <v>2848.0226187346798</v>
      </c>
    </row>
    <row r="12" spans="1:10" x14ac:dyDescent="0.45">
      <c r="A12" s="2" t="s">
        <v>6</v>
      </c>
      <c r="B12" s="2" t="s">
        <v>7</v>
      </c>
      <c r="C12" s="3">
        <v>48950</v>
      </c>
      <c r="D12" s="2">
        <v>14677.02</v>
      </c>
      <c r="E12" s="2">
        <v>12458.87</v>
      </c>
      <c r="F12" s="2">
        <v>6000</v>
      </c>
    </row>
    <row r="13" spans="1:10" x14ac:dyDescent="0.45">
      <c r="A13" s="2" t="s">
        <v>6</v>
      </c>
      <c r="B13" s="2" t="s">
        <v>7</v>
      </c>
      <c r="C13" s="3">
        <v>49310</v>
      </c>
      <c r="D13" s="2">
        <v>492.95</v>
      </c>
      <c r="E13" s="2">
        <v>230.87</v>
      </c>
      <c r="F13" s="2">
        <v>780.73786142558401</v>
      </c>
    </row>
    <row r="14" spans="1:10" x14ac:dyDescent="0.45">
      <c r="A14" s="2" t="s">
        <v>6</v>
      </c>
      <c r="B14" s="2" t="s">
        <v>7</v>
      </c>
      <c r="C14" s="3">
        <v>49670</v>
      </c>
      <c r="D14" s="2">
        <v>1189.9000000000001</v>
      </c>
      <c r="E14" s="2">
        <v>517.66</v>
      </c>
      <c r="F14" s="2">
        <v>2016.0579898537201</v>
      </c>
    </row>
    <row r="15" spans="1:10" x14ac:dyDescent="0.45">
      <c r="A15" s="2" t="s">
        <v>6</v>
      </c>
      <c r="B15" s="2" t="s">
        <v>7</v>
      </c>
      <c r="C15" s="3">
        <v>50030</v>
      </c>
      <c r="D15" s="2">
        <v>383.84</v>
      </c>
      <c r="E15" s="2">
        <v>140.58000000000001</v>
      </c>
      <c r="F15" s="2">
        <v>726.55689962932399</v>
      </c>
    </row>
    <row r="16" spans="1:10" x14ac:dyDescent="0.45">
      <c r="A16" s="2" t="s">
        <v>6</v>
      </c>
      <c r="B16" s="2" t="s">
        <v>7</v>
      </c>
      <c r="C16" s="3">
        <v>50390</v>
      </c>
      <c r="D16" s="2">
        <v>852.06</v>
      </c>
      <c r="E16" s="2">
        <v>404.31</v>
      </c>
      <c r="F16" s="2">
        <v>1338.6287665309201</v>
      </c>
    </row>
    <row r="17" spans="1:6" x14ac:dyDescent="0.45">
      <c r="A17" s="2" t="s">
        <v>6</v>
      </c>
      <c r="B17" s="2" t="s">
        <v>7</v>
      </c>
      <c r="C17" s="3">
        <v>52237</v>
      </c>
      <c r="D17" s="2">
        <v>10038.08</v>
      </c>
      <c r="E17" s="2">
        <v>7189.83</v>
      </c>
      <c r="F17" s="2">
        <v>6000</v>
      </c>
    </row>
    <row r="18" spans="1:6" x14ac:dyDescent="0.45">
      <c r="A18" s="2" t="s">
        <v>6</v>
      </c>
      <c r="B18" s="2" t="s">
        <v>7</v>
      </c>
      <c r="C18" s="3">
        <v>52597</v>
      </c>
      <c r="D18" s="2">
        <v>630.77</v>
      </c>
      <c r="E18" s="2">
        <v>226.5</v>
      </c>
      <c r="F18" s="2">
        <v>1212.3335132534701</v>
      </c>
    </row>
    <row r="19" spans="1:6" x14ac:dyDescent="0.45">
      <c r="A19" s="2" t="s">
        <v>6</v>
      </c>
      <c r="B19" s="2" t="s">
        <v>7</v>
      </c>
      <c r="C19" s="3">
        <v>52957</v>
      </c>
      <c r="D19" s="2">
        <v>367.57</v>
      </c>
      <c r="E19" s="2">
        <v>110.16</v>
      </c>
      <c r="F19" s="2">
        <v>772.00968134823995</v>
      </c>
    </row>
    <row r="20" spans="1:6" x14ac:dyDescent="0.45">
      <c r="A20" s="2" t="s">
        <v>6</v>
      </c>
      <c r="B20" s="2" t="s">
        <v>7</v>
      </c>
      <c r="C20" s="3">
        <v>53317</v>
      </c>
      <c r="D20" s="2">
        <v>276.27</v>
      </c>
      <c r="E20" s="2">
        <v>81.650000000000006</v>
      </c>
      <c r="F20" s="2">
        <v>583.65202995449602</v>
      </c>
    </row>
    <row r="21" spans="1:6" x14ac:dyDescent="0.45">
      <c r="A21" s="2" t="s">
        <v>6</v>
      </c>
      <c r="B21" s="2" t="s">
        <v>7</v>
      </c>
      <c r="C21" s="3">
        <v>53677</v>
      </c>
      <c r="D21" s="2">
        <v>262.42</v>
      </c>
      <c r="E21" s="2">
        <v>80.33</v>
      </c>
      <c r="F21" s="2">
        <v>546.09545718363302</v>
      </c>
    </row>
    <row r="22" spans="1:6" x14ac:dyDescent="0.45">
      <c r="A22" s="2" t="s">
        <v>6</v>
      </c>
      <c r="B22" s="2" t="s">
        <v>7</v>
      </c>
      <c r="C22" s="3">
        <v>55524</v>
      </c>
      <c r="D22" s="2">
        <v>7718.16</v>
      </c>
      <c r="E22" s="2">
        <v>6926.24</v>
      </c>
      <c r="F22" s="2">
        <v>2373.8588724746101</v>
      </c>
    </row>
    <row r="23" spans="1:6" x14ac:dyDescent="0.45">
      <c r="A23" s="2" t="s">
        <v>6</v>
      </c>
      <c r="B23" s="2" t="s">
        <v>7</v>
      </c>
      <c r="C23" s="3">
        <v>55884</v>
      </c>
      <c r="D23" s="2">
        <v>468.59</v>
      </c>
      <c r="E23" s="2">
        <v>203.04</v>
      </c>
      <c r="F23" s="2">
        <v>796.10657863817005</v>
      </c>
    </row>
    <row r="24" spans="1:6" x14ac:dyDescent="0.45">
      <c r="A24" s="2" t="s">
        <v>6</v>
      </c>
      <c r="B24" s="2" t="s">
        <v>7</v>
      </c>
      <c r="C24" s="3">
        <v>56244</v>
      </c>
      <c r="D24" s="2">
        <v>388.3</v>
      </c>
      <c r="E24" s="2">
        <v>141.9</v>
      </c>
      <c r="F24" s="2">
        <v>738.76171270023895</v>
      </c>
    </row>
    <row r="25" spans="1:6" x14ac:dyDescent="0.45">
      <c r="A25" s="2" t="s">
        <v>6</v>
      </c>
      <c r="B25" s="2" t="s">
        <v>7</v>
      </c>
      <c r="C25" s="3">
        <v>56604</v>
      </c>
      <c r="D25" s="2">
        <v>275.54000000000002</v>
      </c>
      <c r="E25" s="2">
        <v>93.73</v>
      </c>
      <c r="F25" s="2">
        <v>545.20729086837298</v>
      </c>
    </row>
    <row r="26" spans="1:6" x14ac:dyDescent="0.45">
      <c r="A26" s="2" t="s">
        <v>6</v>
      </c>
      <c r="B26" s="2" t="s">
        <v>7</v>
      </c>
      <c r="C26" s="3">
        <v>56964</v>
      </c>
      <c r="D26" s="2">
        <v>377.26</v>
      </c>
      <c r="E26" s="2">
        <v>131.6</v>
      </c>
      <c r="F26" s="2">
        <v>736.65792889302099</v>
      </c>
    </row>
    <row r="27" spans="1:6" x14ac:dyDescent="0.45">
      <c r="A27" s="2" t="s">
        <v>6</v>
      </c>
      <c r="B27" s="2" t="s">
        <v>7</v>
      </c>
      <c r="C27" s="3">
        <v>58811</v>
      </c>
      <c r="D27" s="2">
        <v>7352.72</v>
      </c>
      <c r="E27" s="2">
        <v>5422.85</v>
      </c>
      <c r="F27" s="2">
        <v>5784.9277025368901</v>
      </c>
    </row>
    <row r="28" spans="1:6" x14ac:dyDescent="0.45">
      <c r="A28" s="2" t="s">
        <v>6</v>
      </c>
      <c r="B28" s="2" t="s">
        <v>7</v>
      </c>
      <c r="C28" s="3">
        <v>59171</v>
      </c>
      <c r="D28" s="2">
        <v>141.53</v>
      </c>
      <c r="E28" s="2">
        <v>58.01</v>
      </c>
      <c r="F28" s="2">
        <v>250.43481113727699</v>
      </c>
    </row>
    <row r="29" spans="1:6" x14ac:dyDescent="0.45">
      <c r="A29" s="2" t="s">
        <v>6</v>
      </c>
      <c r="B29" s="2" t="s">
        <v>7</v>
      </c>
      <c r="C29" s="3">
        <v>59531</v>
      </c>
      <c r="D29" s="2">
        <v>317.06</v>
      </c>
      <c r="E29" s="2">
        <v>95.59</v>
      </c>
      <c r="F29" s="2">
        <v>664.18124750251104</v>
      </c>
    </row>
    <row r="30" spans="1:6" x14ac:dyDescent="0.45">
      <c r="A30" s="2" t="s">
        <v>6</v>
      </c>
      <c r="B30" s="2" t="s">
        <v>7</v>
      </c>
      <c r="C30" s="3">
        <v>59891</v>
      </c>
      <c r="D30" s="2">
        <v>786.63</v>
      </c>
      <c r="E30" s="2">
        <v>282.36</v>
      </c>
      <c r="F30" s="2">
        <v>1512.37780718717</v>
      </c>
    </row>
    <row r="31" spans="1:6" x14ac:dyDescent="0.45">
      <c r="A31" s="2" t="s">
        <v>6</v>
      </c>
      <c r="B31" s="2" t="s">
        <v>7</v>
      </c>
      <c r="C31" s="3">
        <v>60251</v>
      </c>
      <c r="D31" s="2">
        <v>237.7</v>
      </c>
      <c r="E31" s="2">
        <v>60.51</v>
      </c>
      <c r="F31" s="2">
        <v>531.42737982679103</v>
      </c>
    </row>
    <row r="32" spans="1:6" x14ac:dyDescent="0.45">
      <c r="A32" s="2" t="s">
        <v>6</v>
      </c>
      <c r="B32" s="2" t="s">
        <v>7</v>
      </c>
      <c r="C32" s="3">
        <v>62099</v>
      </c>
      <c r="D32" s="2">
        <v>7930.34</v>
      </c>
      <c r="E32" s="2">
        <v>6580.06</v>
      </c>
      <c r="F32" s="2">
        <v>4046.5333238440098</v>
      </c>
    </row>
    <row r="33" spans="1:6" x14ac:dyDescent="0.45">
      <c r="A33" s="2" t="s">
        <v>6</v>
      </c>
      <c r="B33" s="2" t="s">
        <v>7</v>
      </c>
      <c r="C33" s="3">
        <v>62459</v>
      </c>
      <c r="D33" s="2">
        <v>178.1</v>
      </c>
      <c r="E33" s="2">
        <v>73.83</v>
      </c>
      <c r="F33" s="2">
        <v>312.53854464548402</v>
      </c>
    </row>
    <row r="34" spans="1:6" x14ac:dyDescent="0.45">
      <c r="A34" s="2" t="s">
        <v>6</v>
      </c>
      <c r="B34" s="2" t="s">
        <v>7</v>
      </c>
      <c r="C34" s="3">
        <v>62819</v>
      </c>
      <c r="D34" s="2">
        <v>315.12</v>
      </c>
      <c r="E34" s="2">
        <v>107</v>
      </c>
      <c r="F34" s="2">
        <v>623.95152976415898</v>
      </c>
    </row>
    <row r="35" spans="1:6" x14ac:dyDescent="0.45">
      <c r="A35" s="2" t="s">
        <v>6</v>
      </c>
      <c r="B35" s="2" t="s">
        <v>7</v>
      </c>
      <c r="C35" s="3">
        <v>63179</v>
      </c>
      <c r="D35" s="2">
        <v>240.52</v>
      </c>
      <c r="E35" s="2">
        <v>76.510000000000005</v>
      </c>
      <c r="F35" s="2">
        <v>491.83070363993801</v>
      </c>
    </row>
    <row r="36" spans="1:6" x14ac:dyDescent="0.45">
      <c r="A36" s="2" t="s">
        <v>6</v>
      </c>
      <c r="B36" s="2" t="s">
        <v>7</v>
      </c>
      <c r="C36" s="3">
        <v>63539</v>
      </c>
      <c r="D36" s="2">
        <v>316.58</v>
      </c>
      <c r="E36" s="2">
        <v>99.45</v>
      </c>
      <c r="F36" s="2">
        <v>651.16726488530503</v>
      </c>
    </row>
    <row r="37" spans="1:6" x14ac:dyDescent="0.45">
      <c r="A37" s="2" t="s">
        <v>6</v>
      </c>
      <c r="B37" s="2" t="s">
        <v>7</v>
      </c>
      <c r="C37" s="3">
        <v>65386</v>
      </c>
      <c r="D37" s="2">
        <v>6416.17</v>
      </c>
      <c r="E37" s="2">
        <v>5226.3</v>
      </c>
      <c r="F37" s="2">
        <v>3566.5274359314899</v>
      </c>
    </row>
    <row r="38" spans="1:6" x14ac:dyDescent="0.45">
      <c r="A38" s="2" t="s">
        <v>6</v>
      </c>
      <c r="B38" s="2" t="s">
        <v>7</v>
      </c>
      <c r="C38" s="3">
        <v>65746</v>
      </c>
      <c r="D38" s="2">
        <v>116.48</v>
      </c>
      <c r="E38" s="2">
        <v>47.37</v>
      </c>
      <c r="F38" s="2">
        <v>207.05500914700099</v>
      </c>
    </row>
    <row r="39" spans="1:6" x14ac:dyDescent="0.45">
      <c r="A39" s="2" t="s">
        <v>6</v>
      </c>
      <c r="B39" s="2" t="s">
        <v>7</v>
      </c>
      <c r="C39" s="3">
        <v>66106</v>
      </c>
      <c r="D39" s="2">
        <v>278.14999999999998</v>
      </c>
      <c r="E39" s="2">
        <v>84.64</v>
      </c>
      <c r="F39" s="2">
        <v>580.36484492928901</v>
      </c>
    </row>
    <row r="40" spans="1:6" x14ac:dyDescent="0.45">
      <c r="A40" s="2" t="s">
        <v>6</v>
      </c>
      <c r="B40" s="2" t="s">
        <v>7</v>
      </c>
      <c r="C40" s="3">
        <v>66466</v>
      </c>
      <c r="D40" s="2">
        <v>558.88</v>
      </c>
      <c r="E40" s="2">
        <v>181.84</v>
      </c>
      <c r="F40" s="2">
        <v>1130.8076263539899</v>
      </c>
    </row>
    <row r="41" spans="1:6" x14ac:dyDescent="0.45">
      <c r="A41" s="2" t="s">
        <v>6</v>
      </c>
      <c r="B41" s="2" t="s">
        <v>7</v>
      </c>
      <c r="C41" s="3">
        <v>66826</v>
      </c>
      <c r="D41" s="2">
        <v>304.38</v>
      </c>
      <c r="E41" s="2">
        <v>84.96</v>
      </c>
      <c r="F41" s="2">
        <v>658.07061352060896</v>
      </c>
    </row>
    <row r="42" spans="1:6" x14ac:dyDescent="0.45">
      <c r="A42" s="2" t="s">
        <v>6</v>
      </c>
      <c r="B42" s="2" t="s">
        <v>7</v>
      </c>
      <c r="C42" s="3">
        <v>68673</v>
      </c>
      <c r="D42" s="2">
        <v>5231.72</v>
      </c>
      <c r="E42" s="2">
        <v>3973.43</v>
      </c>
      <c r="F42" s="2">
        <v>3771.19935039662</v>
      </c>
    </row>
    <row r="43" spans="1:6" x14ac:dyDescent="0.45">
      <c r="A43" s="2" t="s">
        <v>6</v>
      </c>
      <c r="B43" s="2" t="s">
        <v>7</v>
      </c>
      <c r="C43" s="3">
        <v>69033</v>
      </c>
      <c r="D43" s="2">
        <v>224.13</v>
      </c>
      <c r="E43" s="2">
        <v>76.61</v>
      </c>
      <c r="F43" s="2">
        <v>442.32410433270002</v>
      </c>
    </row>
    <row r="44" spans="1:6" x14ac:dyDescent="0.45">
      <c r="A44" s="2" t="s">
        <v>6</v>
      </c>
      <c r="B44" s="2" t="s">
        <v>7</v>
      </c>
      <c r="C44" s="3">
        <v>69393</v>
      </c>
      <c r="D44" s="2">
        <v>263.52</v>
      </c>
      <c r="E44" s="2">
        <v>81.62</v>
      </c>
      <c r="F44" s="2">
        <v>545.51911527940103</v>
      </c>
    </row>
    <row r="45" spans="1:6" x14ac:dyDescent="0.45">
      <c r="A45" s="2" t="s">
        <v>6</v>
      </c>
      <c r="B45" s="2" t="s">
        <v>7</v>
      </c>
      <c r="C45" s="3">
        <v>69753</v>
      </c>
      <c r="D45" s="2">
        <v>521.79999999999995</v>
      </c>
      <c r="E45" s="2">
        <v>177.8</v>
      </c>
      <c r="F45" s="2">
        <v>1031.6999888447499</v>
      </c>
    </row>
    <row r="46" spans="1:6" x14ac:dyDescent="0.45">
      <c r="A46" s="2" t="s">
        <v>6</v>
      </c>
      <c r="B46" s="2" t="s">
        <v>7</v>
      </c>
      <c r="C46" s="3">
        <v>70113</v>
      </c>
      <c r="D46" s="2">
        <v>162.93</v>
      </c>
      <c r="E46" s="2">
        <v>44.79</v>
      </c>
      <c r="F46" s="2">
        <v>354.30959337357399</v>
      </c>
    </row>
    <row r="47" spans="1:6" x14ac:dyDescent="0.45">
      <c r="A47" s="2" t="s">
        <v>6</v>
      </c>
      <c r="B47" s="2" t="s">
        <v>7</v>
      </c>
      <c r="C47" s="3">
        <v>71960</v>
      </c>
      <c r="D47" s="2">
        <v>6077.73</v>
      </c>
      <c r="E47" s="2">
        <v>5055.93</v>
      </c>
      <c r="F47" s="2">
        <v>3062.6699422440802</v>
      </c>
    </row>
    <row r="48" spans="1:6" x14ac:dyDescent="0.45">
      <c r="A48" s="2" t="s">
        <v>6</v>
      </c>
      <c r="B48" s="2" t="s">
        <v>7</v>
      </c>
      <c r="C48" s="3">
        <v>72320</v>
      </c>
      <c r="D48" s="2">
        <v>135.36000000000001</v>
      </c>
      <c r="E48" s="2">
        <v>50.23</v>
      </c>
      <c r="F48" s="2">
        <v>255.29028436828199</v>
      </c>
    </row>
    <row r="49" spans="1:6" x14ac:dyDescent="0.45">
      <c r="A49" s="2" t="s">
        <v>6</v>
      </c>
      <c r="B49" s="2" t="s">
        <v>7</v>
      </c>
      <c r="C49" s="3">
        <v>72680</v>
      </c>
      <c r="D49" s="2">
        <v>217.57</v>
      </c>
      <c r="E49" s="2">
        <v>75.97</v>
      </c>
      <c r="F49" s="2">
        <v>424.34749144411398</v>
      </c>
    </row>
    <row r="50" spans="1:6" x14ac:dyDescent="0.45">
      <c r="A50" s="2" t="s">
        <v>6</v>
      </c>
      <c r="B50" s="2" t="s">
        <v>7</v>
      </c>
      <c r="C50" s="3">
        <v>73040</v>
      </c>
      <c r="D50" s="2">
        <v>350.09</v>
      </c>
      <c r="E50" s="2">
        <v>113.89</v>
      </c>
      <c r="F50" s="2">
        <v>708.34390296788797</v>
      </c>
    </row>
    <row r="51" spans="1:6" x14ac:dyDescent="0.45">
      <c r="A51" s="2" t="s">
        <v>6</v>
      </c>
      <c r="B51" s="2" t="s">
        <v>7</v>
      </c>
      <c r="C51" s="3">
        <v>73400</v>
      </c>
      <c r="D51" s="2">
        <v>471.29</v>
      </c>
      <c r="E51" s="2">
        <v>147.94999999999999</v>
      </c>
      <c r="F51" s="2">
        <v>969.75155502937298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5A8A-D6BB-4AB2-A5DE-F5CC2D1AE152}">
  <dimension ref="A1:N76"/>
  <sheetViews>
    <sheetView tabSelected="1" workbookViewId="0">
      <selection activeCell="T13" sqref="T13"/>
    </sheetView>
  </sheetViews>
  <sheetFormatPr defaultRowHeight="14.25" x14ac:dyDescent="0.45"/>
  <cols>
    <col min="1" max="1" width="12.6640625" bestFit="1" customWidth="1"/>
    <col min="2" max="2" width="15.33203125" bestFit="1" customWidth="1"/>
    <col min="3" max="3" width="12.6640625" bestFit="1" customWidth="1"/>
    <col min="4" max="4" width="15.33203125" bestFit="1" customWidth="1"/>
    <col min="5" max="5" width="12.6640625" bestFit="1" customWidth="1"/>
    <col min="6" max="6" width="15.33203125" bestFit="1" customWidth="1"/>
    <col min="7" max="7" width="11.9296875" customWidth="1"/>
    <col min="8" max="8" width="14.46484375" customWidth="1"/>
  </cols>
  <sheetData>
    <row r="1" spans="1:14" x14ac:dyDescent="0.45">
      <c r="A1" s="8" t="s">
        <v>13</v>
      </c>
      <c r="B1" s="8"/>
      <c r="C1" s="8" t="s">
        <v>14</v>
      </c>
      <c r="D1" s="8"/>
      <c r="E1" s="8" t="s">
        <v>15</v>
      </c>
      <c r="F1" s="8"/>
      <c r="G1" s="8" t="s">
        <v>16</v>
      </c>
      <c r="H1" s="8"/>
      <c r="J1" s="4" t="s">
        <v>17</v>
      </c>
      <c r="K1" s="5" t="s">
        <v>13</v>
      </c>
      <c r="L1" s="5" t="s">
        <v>14</v>
      </c>
      <c r="M1" s="5" t="s">
        <v>15</v>
      </c>
      <c r="N1" s="5" t="s">
        <v>16</v>
      </c>
    </row>
    <row r="2" spans="1:14" x14ac:dyDescent="0.45">
      <c r="A2" t="s">
        <v>2</v>
      </c>
      <c r="B2" t="s">
        <v>3</v>
      </c>
      <c r="C2" t="s">
        <v>2</v>
      </c>
      <c r="D2" t="s">
        <v>3</v>
      </c>
      <c r="E2" t="s">
        <v>2</v>
      </c>
      <c r="F2" t="s">
        <v>3</v>
      </c>
      <c r="G2" s="2" t="s">
        <v>2</v>
      </c>
      <c r="H2" s="2" t="s">
        <v>3</v>
      </c>
      <c r="J2" s="6" t="s">
        <v>18</v>
      </c>
      <c r="K2" s="4">
        <f>SUM(B3:B27)</f>
        <v>48225.919999999998</v>
      </c>
      <c r="L2" s="4">
        <f>SUM(D3:D22)</f>
        <v>43397.3</v>
      </c>
      <c r="M2" s="4">
        <f>SUM(F3:F20)</f>
        <v>54339.299999999996</v>
      </c>
      <c r="N2" s="4">
        <f>SUM(H3:H17)</f>
        <v>66984.499999999985</v>
      </c>
    </row>
    <row r="3" spans="1:14" x14ac:dyDescent="0.45">
      <c r="A3" s="1">
        <v>41295</v>
      </c>
      <c r="B3">
        <v>4984.46</v>
      </c>
      <c r="C3" s="1">
        <v>41655</v>
      </c>
      <c r="D3">
        <v>5131.68</v>
      </c>
      <c r="E3" s="1">
        <v>42015</v>
      </c>
      <c r="F3">
        <v>9577.76</v>
      </c>
      <c r="G3" s="3">
        <v>42375</v>
      </c>
      <c r="H3" s="2">
        <v>12819.92</v>
      </c>
      <c r="J3" s="6" t="s">
        <v>19</v>
      </c>
      <c r="K3" s="4">
        <f>SUM(B28:B51)</f>
        <v>23063.88</v>
      </c>
      <c r="L3" s="4">
        <f>SUM(D23:D43)</f>
        <v>26778.680000000004</v>
      </c>
      <c r="M3" s="4">
        <f>SUM(F21:F37)</f>
        <v>19610.339999999997</v>
      </c>
      <c r="N3" s="4">
        <f>SUM(H18:H33)</f>
        <v>37568.94</v>
      </c>
    </row>
    <row r="4" spans="1:14" x14ac:dyDescent="0.45">
      <c r="A4" s="1">
        <v>41655</v>
      </c>
      <c r="B4">
        <v>1819.12</v>
      </c>
      <c r="C4" s="1">
        <v>42015</v>
      </c>
      <c r="D4">
        <v>2365.02</v>
      </c>
      <c r="E4" s="1">
        <v>42375</v>
      </c>
      <c r="F4">
        <v>2120.8200000000002</v>
      </c>
      <c r="G4" s="3">
        <v>42735</v>
      </c>
      <c r="H4" s="2">
        <v>2072.2199999999998</v>
      </c>
      <c r="J4" s="6" t="s">
        <v>20</v>
      </c>
      <c r="K4" s="4">
        <f>SUM(B52:B76)</f>
        <v>16297.31</v>
      </c>
      <c r="L4" s="4">
        <f>SUM(D44:D65)</f>
        <v>17390.240000000002</v>
      </c>
      <c r="M4" s="4">
        <f>SUM(F38:F57)</f>
        <v>25884.520000000004</v>
      </c>
      <c r="N4" s="4">
        <f>SUM(H34:H52)</f>
        <v>22380.52</v>
      </c>
    </row>
    <row r="5" spans="1:14" x14ac:dyDescent="0.45">
      <c r="A5" s="1">
        <v>42015</v>
      </c>
      <c r="B5">
        <v>2204.38</v>
      </c>
      <c r="C5" s="1">
        <v>42375</v>
      </c>
      <c r="D5">
        <v>2217.7600000000002</v>
      </c>
      <c r="E5" s="1">
        <v>42735</v>
      </c>
      <c r="F5">
        <v>2151.3200000000002</v>
      </c>
      <c r="G5" s="3">
        <v>43095</v>
      </c>
      <c r="H5" s="2">
        <v>1709.03</v>
      </c>
      <c r="J5" s="7" t="s">
        <v>21</v>
      </c>
      <c r="K5">
        <f>SUM(K2:K4)</f>
        <v>87587.11</v>
      </c>
      <c r="L5">
        <f>SUM(L2:L4)</f>
        <v>87566.220000000016</v>
      </c>
      <c r="M5">
        <f>SUM(M2:M4)</f>
        <v>99834.159999999989</v>
      </c>
      <c r="N5">
        <f>SUM(N2:N4)</f>
        <v>126933.95999999999</v>
      </c>
    </row>
    <row r="6" spans="1:14" x14ac:dyDescent="0.45">
      <c r="A6" s="1">
        <v>42375</v>
      </c>
      <c r="B6">
        <v>2385.29</v>
      </c>
      <c r="C6" s="1">
        <v>42735</v>
      </c>
      <c r="D6">
        <v>2187.89</v>
      </c>
      <c r="E6" s="1">
        <v>43095</v>
      </c>
      <c r="F6">
        <v>1872.99</v>
      </c>
      <c r="G6" s="3">
        <v>43455</v>
      </c>
      <c r="H6" s="2">
        <v>2076.9</v>
      </c>
      <c r="K6" s="9">
        <f>K5/SUM($K$5:$N$5)</f>
        <v>0.21792096440734879</v>
      </c>
      <c r="L6" s="9">
        <f t="shared" ref="L6:N6" si="0">L5/SUM($K$5:$N$5)</f>
        <v>0.21786898907734342</v>
      </c>
      <c r="M6" s="9">
        <f t="shared" si="0"/>
        <v>0.2483922169369164</v>
      </c>
      <c r="N6" s="9">
        <f t="shared" si="0"/>
        <v>0.3158178295783915</v>
      </c>
    </row>
    <row r="7" spans="1:14" x14ac:dyDescent="0.45">
      <c r="A7" s="1">
        <v>42735</v>
      </c>
      <c r="B7">
        <v>2252.04</v>
      </c>
      <c r="C7" s="1">
        <v>43095</v>
      </c>
      <c r="D7">
        <v>2267.13</v>
      </c>
      <c r="E7" s="1">
        <v>43455</v>
      </c>
      <c r="F7">
        <v>2872.53</v>
      </c>
      <c r="G7" s="3">
        <v>43815</v>
      </c>
      <c r="H7" s="2">
        <v>2506.5300000000002</v>
      </c>
    </row>
    <row r="8" spans="1:14" x14ac:dyDescent="0.45">
      <c r="A8" s="1">
        <v>43487</v>
      </c>
      <c r="B8">
        <v>4233.3500000000004</v>
      </c>
      <c r="C8" s="1">
        <v>44212</v>
      </c>
      <c r="D8">
        <v>6706.74</v>
      </c>
      <c r="E8" s="1">
        <v>44937</v>
      </c>
      <c r="F8">
        <v>13960.8</v>
      </c>
      <c r="G8" s="3">
        <v>45662</v>
      </c>
      <c r="H8" s="2">
        <v>24184.32</v>
      </c>
    </row>
    <row r="9" spans="1:14" x14ac:dyDescent="0.45">
      <c r="A9" s="1">
        <v>43847</v>
      </c>
      <c r="B9">
        <v>3931.61</v>
      </c>
      <c r="C9" s="1">
        <v>44572</v>
      </c>
      <c r="D9">
        <v>3281.13</v>
      </c>
      <c r="E9" s="1">
        <v>45297</v>
      </c>
      <c r="F9">
        <v>1316.13</v>
      </c>
      <c r="G9" s="3">
        <v>46022</v>
      </c>
      <c r="H9" s="2">
        <v>809.61</v>
      </c>
    </row>
    <row r="10" spans="1:14" x14ac:dyDescent="0.45">
      <c r="A10" s="1">
        <v>44207</v>
      </c>
      <c r="B10">
        <v>1658.2</v>
      </c>
      <c r="C10" s="1">
        <v>44932</v>
      </c>
      <c r="D10">
        <v>1327.2</v>
      </c>
      <c r="E10" s="1">
        <v>45657</v>
      </c>
      <c r="F10">
        <v>436.3</v>
      </c>
      <c r="G10" s="3">
        <v>46382</v>
      </c>
      <c r="H10" s="2">
        <v>514.53</v>
      </c>
    </row>
    <row r="11" spans="1:14" x14ac:dyDescent="0.45">
      <c r="A11" s="1">
        <v>44567</v>
      </c>
      <c r="B11">
        <v>2742.63</v>
      </c>
      <c r="C11" s="1">
        <v>45293</v>
      </c>
      <c r="D11">
        <v>505.81</v>
      </c>
      <c r="E11" s="1">
        <v>46017</v>
      </c>
      <c r="F11">
        <v>1251.71</v>
      </c>
      <c r="G11" s="3">
        <v>46742</v>
      </c>
      <c r="H11" s="2">
        <v>791.76</v>
      </c>
    </row>
    <row r="12" spans="1:14" x14ac:dyDescent="0.45">
      <c r="A12" s="1">
        <v>44927</v>
      </c>
      <c r="B12">
        <v>2013.69</v>
      </c>
      <c r="C12" s="1">
        <v>45653</v>
      </c>
      <c r="D12">
        <v>2077.33</v>
      </c>
      <c r="E12" s="1">
        <v>46377</v>
      </c>
      <c r="F12">
        <v>534.32000000000005</v>
      </c>
      <c r="G12" s="3">
        <v>47102</v>
      </c>
      <c r="H12" s="2">
        <v>1903.91</v>
      </c>
    </row>
    <row r="13" spans="1:14" x14ac:dyDescent="0.45">
      <c r="A13" s="1">
        <v>45678</v>
      </c>
      <c r="B13">
        <v>3078.46</v>
      </c>
      <c r="C13" s="1">
        <v>46769</v>
      </c>
      <c r="D13">
        <v>3258.18</v>
      </c>
      <c r="E13" s="1">
        <v>47859</v>
      </c>
      <c r="F13">
        <v>7578.99</v>
      </c>
      <c r="G13" s="3">
        <v>48950</v>
      </c>
      <c r="H13" s="2">
        <v>14677.02</v>
      </c>
    </row>
    <row r="14" spans="1:14" x14ac:dyDescent="0.45">
      <c r="A14" s="1">
        <v>46038</v>
      </c>
      <c r="B14">
        <v>1204.6199999999999</v>
      </c>
      <c r="C14" s="1">
        <v>47129</v>
      </c>
      <c r="D14">
        <v>980.12</v>
      </c>
      <c r="E14" s="1">
        <v>48219</v>
      </c>
      <c r="F14">
        <v>485.19</v>
      </c>
      <c r="G14" s="3">
        <v>49310</v>
      </c>
      <c r="H14" s="2">
        <v>492.95</v>
      </c>
    </row>
    <row r="15" spans="1:14" x14ac:dyDescent="0.45">
      <c r="A15" s="1">
        <v>46398</v>
      </c>
      <c r="B15">
        <v>753.09</v>
      </c>
      <c r="C15" s="1">
        <v>47489</v>
      </c>
      <c r="D15">
        <v>797.31</v>
      </c>
      <c r="E15" s="1">
        <v>48579</v>
      </c>
      <c r="F15">
        <v>510.96</v>
      </c>
      <c r="G15" s="3">
        <v>49670</v>
      </c>
      <c r="H15" s="2">
        <v>1189.9000000000001</v>
      </c>
    </row>
    <row r="16" spans="1:14" x14ac:dyDescent="0.45">
      <c r="A16" s="1">
        <v>46758</v>
      </c>
      <c r="B16">
        <v>1056.3499999999999</v>
      </c>
      <c r="C16" s="1">
        <v>47849</v>
      </c>
      <c r="D16">
        <v>718.41</v>
      </c>
      <c r="E16" s="1">
        <v>48939</v>
      </c>
      <c r="F16">
        <v>399.7</v>
      </c>
      <c r="G16" s="3">
        <v>50030</v>
      </c>
      <c r="H16" s="2">
        <v>383.84</v>
      </c>
    </row>
    <row r="17" spans="1:8" x14ac:dyDescent="0.45">
      <c r="A17" s="1">
        <v>47118</v>
      </c>
      <c r="B17">
        <v>613.76</v>
      </c>
      <c r="C17" s="1">
        <v>48209</v>
      </c>
      <c r="D17">
        <v>780.46</v>
      </c>
      <c r="E17" s="1">
        <v>49299</v>
      </c>
      <c r="F17">
        <v>654.23</v>
      </c>
      <c r="G17" s="3">
        <v>50390</v>
      </c>
      <c r="H17" s="2">
        <v>852.06</v>
      </c>
    </row>
    <row r="18" spans="1:8" x14ac:dyDescent="0.45">
      <c r="A18" s="1">
        <v>47870</v>
      </c>
      <c r="B18">
        <v>3340.47</v>
      </c>
      <c r="C18" s="1">
        <v>49325</v>
      </c>
      <c r="D18">
        <v>3414.28</v>
      </c>
      <c r="E18" s="1">
        <v>50781</v>
      </c>
      <c r="F18">
        <v>6285.53</v>
      </c>
      <c r="G18" s="3">
        <v>52237</v>
      </c>
      <c r="H18" s="2">
        <v>10038.08</v>
      </c>
    </row>
    <row r="19" spans="1:8" x14ac:dyDescent="0.45">
      <c r="A19" s="1">
        <v>48230</v>
      </c>
      <c r="B19">
        <v>1280.92</v>
      </c>
      <c r="C19" s="1">
        <v>49685</v>
      </c>
      <c r="D19">
        <v>3637.8</v>
      </c>
      <c r="E19" s="1">
        <v>51141</v>
      </c>
      <c r="F19">
        <v>2312.6</v>
      </c>
      <c r="G19" s="3">
        <v>52597</v>
      </c>
      <c r="H19" s="2">
        <v>630.77</v>
      </c>
    </row>
    <row r="20" spans="1:8" x14ac:dyDescent="0.45">
      <c r="A20" s="1">
        <v>48590</v>
      </c>
      <c r="B20">
        <v>720.15</v>
      </c>
      <c r="C20" s="1">
        <v>50045</v>
      </c>
      <c r="D20">
        <v>13.84</v>
      </c>
      <c r="E20" s="1">
        <v>51501</v>
      </c>
      <c r="F20">
        <v>17.420000000000002</v>
      </c>
      <c r="G20" s="3">
        <v>52957</v>
      </c>
      <c r="H20" s="2">
        <v>367.57</v>
      </c>
    </row>
    <row r="21" spans="1:8" x14ac:dyDescent="0.45">
      <c r="A21" s="1">
        <v>48950</v>
      </c>
      <c r="B21">
        <v>1115.54</v>
      </c>
      <c r="C21" s="1">
        <v>50405</v>
      </c>
      <c r="D21">
        <v>95.08</v>
      </c>
      <c r="E21" s="1">
        <v>51861</v>
      </c>
      <c r="F21">
        <v>385.22</v>
      </c>
      <c r="G21" s="3">
        <v>53317</v>
      </c>
      <c r="H21" s="2">
        <v>276.27</v>
      </c>
    </row>
    <row r="22" spans="1:8" x14ac:dyDescent="0.45">
      <c r="A22" s="1">
        <v>49310</v>
      </c>
      <c r="B22">
        <v>563.99</v>
      </c>
      <c r="C22" s="1">
        <v>50765</v>
      </c>
      <c r="D22">
        <v>1634.13</v>
      </c>
      <c r="E22" s="1">
        <v>52221</v>
      </c>
      <c r="F22">
        <v>4934.9799999999996</v>
      </c>
      <c r="G22" s="3">
        <v>53677</v>
      </c>
      <c r="H22" s="2">
        <v>262.42</v>
      </c>
    </row>
    <row r="23" spans="1:8" x14ac:dyDescent="0.45">
      <c r="A23" s="1">
        <v>50061</v>
      </c>
      <c r="B23">
        <v>2124.15</v>
      </c>
      <c r="C23" s="1">
        <v>51882</v>
      </c>
      <c r="D23">
        <v>2531.7600000000002</v>
      </c>
      <c r="E23" s="1">
        <v>53703</v>
      </c>
      <c r="F23">
        <v>4775.92</v>
      </c>
      <c r="G23" s="3">
        <v>55524</v>
      </c>
      <c r="H23" s="2">
        <v>7718.16</v>
      </c>
    </row>
    <row r="24" spans="1:8" x14ac:dyDescent="0.45">
      <c r="A24" s="1">
        <v>50421</v>
      </c>
      <c r="B24">
        <v>1335.12</v>
      </c>
      <c r="C24" s="1">
        <v>52242</v>
      </c>
      <c r="D24">
        <v>3662.42</v>
      </c>
      <c r="E24" s="1">
        <v>54063</v>
      </c>
      <c r="F24">
        <v>668.53</v>
      </c>
      <c r="G24" s="3">
        <v>55884</v>
      </c>
      <c r="H24" s="2">
        <v>468.59</v>
      </c>
    </row>
    <row r="25" spans="1:8" x14ac:dyDescent="0.45">
      <c r="A25" s="1">
        <v>50781</v>
      </c>
      <c r="B25">
        <v>509.24</v>
      </c>
      <c r="C25" s="1">
        <v>52602</v>
      </c>
      <c r="D25">
        <v>14.12</v>
      </c>
      <c r="E25" s="1">
        <v>54423</v>
      </c>
      <c r="F25">
        <v>651.04</v>
      </c>
      <c r="G25" s="3">
        <v>56244</v>
      </c>
      <c r="H25" s="2">
        <v>388.3</v>
      </c>
    </row>
    <row r="26" spans="1:8" x14ac:dyDescent="0.45">
      <c r="A26" s="1">
        <v>51141</v>
      </c>
      <c r="B26">
        <v>2232.4</v>
      </c>
      <c r="C26" s="1">
        <v>52962</v>
      </c>
      <c r="D26">
        <v>35.840000000000003</v>
      </c>
      <c r="E26" s="1">
        <v>54783</v>
      </c>
      <c r="F26">
        <v>343.56</v>
      </c>
      <c r="G26" s="3">
        <v>56604</v>
      </c>
      <c r="H26" s="2">
        <v>275.54000000000002</v>
      </c>
    </row>
    <row r="27" spans="1:8" x14ac:dyDescent="0.45">
      <c r="A27" s="1">
        <v>51501</v>
      </c>
      <c r="B27">
        <v>72.89</v>
      </c>
      <c r="C27" s="1">
        <v>53322</v>
      </c>
      <c r="D27">
        <v>330.37</v>
      </c>
      <c r="E27" s="1">
        <v>55143</v>
      </c>
      <c r="F27">
        <v>299.92</v>
      </c>
      <c r="G27" s="3">
        <v>56964</v>
      </c>
      <c r="H27" s="2">
        <v>377.26</v>
      </c>
    </row>
    <row r="28" spans="1:8" x14ac:dyDescent="0.45">
      <c r="A28" s="1">
        <v>52253</v>
      </c>
      <c r="B28">
        <v>4070.95</v>
      </c>
      <c r="C28" s="1">
        <v>54439</v>
      </c>
      <c r="D28">
        <v>3902.23</v>
      </c>
      <c r="E28" s="1">
        <v>56625</v>
      </c>
      <c r="F28">
        <v>1898.5</v>
      </c>
      <c r="G28" s="3">
        <v>58811</v>
      </c>
      <c r="H28" s="2">
        <v>7352.72</v>
      </c>
    </row>
    <row r="29" spans="1:8" x14ac:dyDescent="0.45">
      <c r="A29" s="1">
        <v>52613</v>
      </c>
      <c r="B29">
        <v>323.69</v>
      </c>
      <c r="C29" s="1">
        <v>54799</v>
      </c>
      <c r="D29">
        <v>1758.85</v>
      </c>
      <c r="E29" s="1">
        <v>56985</v>
      </c>
      <c r="F29">
        <v>168.66</v>
      </c>
      <c r="G29" s="3">
        <v>59171</v>
      </c>
      <c r="H29" s="2">
        <v>141.53</v>
      </c>
    </row>
    <row r="30" spans="1:8" x14ac:dyDescent="0.45">
      <c r="A30" s="1">
        <v>52973</v>
      </c>
      <c r="B30">
        <v>455.76</v>
      </c>
      <c r="C30" s="1">
        <v>55159</v>
      </c>
      <c r="D30">
        <v>20.04</v>
      </c>
      <c r="E30" s="1">
        <v>57345</v>
      </c>
      <c r="F30">
        <v>351.92</v>
      </c>
      <c r="G30" s="3">
        <v>59531</v>
      </c>
      <c r="H30" s="2">
        <v>317.06</v>
      </c>
    </row>
    <row r="31" spans="1:8" x14ac:dyDescent="0.45">
      <c r="A31" s="1">
        <v>53333</v>
      </c>
      <c r="B31">
        <v>1020.63</v>
      </c>
      <c r="C31" s="1">
        <v>55519</v>
      </c>
      <c r="D31">
        <v>216.69</v>
      </c>
      <c r="E31" s="1">
        <v>57705</v>
      </c>
      <c r="F31">
        <v>945.24</v>
      </c>
      <c r="G31" s="3">
        <v>59891</v>
      </c>
      <c r="H31" s="2">
        <v>786.63</v>
      </c>
    </row>
    <row r="32" spans="1:8" x14ac:dyDescent="0.45">
      <c r="A32" s="1">
        <v>53693</v>
      </c>
      <c r="B32">
        <v>750.25</v>
      </c>
      <c r="C32" s="1">
        <v>55879</v>
      </c>
      <c r="D32">
        <v>598.44000000000005</v>
      </c>
      <c r="E32" s="1">
        <v>58065</v>
      </c>
      <c r="F32">
        <v>255.11</v>
      </c>
      <c r="G32" s="3">
        <v>60251</v>
      </c>
      <c r="H32" s="2">
        <v>237.7</v>
      </c>
    </row>
    <row r="33" spans="1:8" x14ac:dyDescent="0.45">
      <c r="A33" s="1">
        <v>54444</v>
      </c>
      <c r="B33">
        <v>1520.81</v>
      </c>
      <c r="C33" s="1">
        <v>56996</v>
      </c>
      <c r="D33">
        <v>2746.72</v>
      </c>
      <c r="E33" s="1">
        <v>59547</v>
      </c>
      <c r="F33">
        <v>1993.51</v>
      </c>
      <c r="G33" s="3">
        <v>62099</v>
      </c>
      <c r="H33" s="2">
        <v>7930.34</v>
      </c>
    </row>
    <row r="34" spans="1:8" x14ac:dyDescent="0.45">
      <c r="A34" s="1">
        <v>54804</v>
      </c>
      <c r="B34">
        <v>648.6</v>
      </c>
      <c r="C34" s="1">
        <v>57356</v>
      </c>
      <c r="D34">
        <v>954.93</v>
      </c>
      <c r="E34" s="1">
        <v>59907</v>
      </c>
      <c r="F34">
        <v>1261.23</v>
      </c>
      <c r="G34" s="3">
        <v>62459</v>
      </c>
      <c r="H34" s="2">
        <v>178.1</v>
      </c>
    </row>
    <row r="35" spans="1:8" x14ac:dyDescent="0.45">
      <c r="A35" s="1">
        <v>55164</v>
      </c>
      <c r="B35">
        <v>748.26</v>
      </c>
      <c r="C35" s="1">
        <v>57716</v>
      </c>
      <c r="D35">
        <v>132.13</v>
      </c>
      <c r="E35" s="1">
        <v>60267</v>
      </c>
      <c r="F35">
        <v>54.58</v>
      </c>
      <c r="G35" s="3">
        <v>62819</v>
      </c>
      <c r="H35" s="2">
        <v>315.12</v>
      </c>
    </row>
    <row r="36" spans="1:8" x14ac:dyDescent="0.45">
      <c r="A36" s="1">
        <v>55524</v>
      </c>
      <c r="B36">
        <v>616.91</v>
      </c>
      <c r="C36" s="1">
        <v>58076</v>
      </c>
      <c r="D36">
        <v>392.54</v>
      </c>
      <c r="E36" s="1">
        <v>60627</v>
      </c>
      <c r="F36">
        <v>279.91000000000003</v>
      </c>
      <c r="G36" s="3">
        <v>63179</v>
      </c>
      <c r="H36" s="2">
        <v>240.52</v>
      </c>
    </row>
    <row r="37" spans="1:8" x14ac:dyDescent="0.45">
      <c r="A37" s="1">
        <v>55884</v>
      </c>
      <c r="B37">
        <v>664.73</v>
      </c>
      <c r="C37" s="1">
        <v>58436</v>
      </c>
      <c r="D37">
        <v>2748.76</v>
      </c>
      <c r="E37" s="1">
        <v>60987</v>
      </c>
      <c r="F37">
        <v>342.51</v>
      </c>
      <c r="G37" s="3">
        <v>63539</v>
      </c>
      <c r="H37" s="2">
        <v>316.58</v>
      </c>
    </row>
    <row r="38" spans="1:8" x14ac:dyDescent="0.45">
      <c r="A38" s="1">
        <v>56636</v>
      </c>
      <c r="B38">
        <v>1046.23</v>
      </c>
      <c r="C38" s="1">
        <v>59552</v>
      </c>
      <c r="D38">
        <v>1342.76</v>
      </c>
      <c r="E38" s="1">
        <v>62469</v>
      </c>
      <c r="F38">
        <v>5495.79</v>
      </c>
      <c r="G38" s="3">
        <v>65386</v>
      </c>
      <c r="H38" s="2">
        <v>6416.17</v>
      </c>
    </row>
    <row r="39" spans="1:8" x14ac:dyDescent="0.45">
      <c r="A39" s="1">
        <v>56996</v>
      </c>
      <c r="B39">
        <v>934.61</v>
      </c>
      <c r="C39" s="1">
        <v>59912</v>
      </c>
      <c r="D39">
        <v>1519.2</v>
      </c>
      <c r="E39" s="1">
        <v>62829</v>
      </c>
      <c r="F39">
        <v>353.61</v>
      </c>
      <c r="G39" s="3">
        <v>65746</v>
      </c>
      <c r="H39" s="2">
        <v>116.48</v>
      </c>
    </row>
    <row r="40" spans="1:8" x14ac:dyDescent="0.45">
      <c r="A40" s="1">
        <v>57356</v>
      </c>
      <c r="B40">
        <v>229.72</v>
      </c>
      <c r="C40" s="1">
        <v>60272</v>
      </c>
      <c r="D40">
        <v>100.46</v>
      </c>
      <c r="E40" s="1">
        <v>63189</v>
      </c>
      <c r="F40">
        <v>251.57</v>
      </c>
      <c r="G40" s="3">
        <v>66106</v>
      </c>
      <c r="H40" s="2">
        <v>278.14999999999998</v>
      </c>
    </row>
    <row r="41" spans="1:8" x14ac:dyDescent="0.45">
      <c r="A41" s="1">
        <v>57716</v>
      </c>
      <c r="B41">
        <v>852.95</v>
      </c>
      <c r="C41" s="1">
        <v>60632</v>
      </c>
      <c r="D41">
        <v>403.15</v>
      </c>
      <c r="E41" s="1">
        <v>63549</v>
      </c>
      <c r="F41">
        <v>328.39</v>
      </c>
      <c r="G41" s="3">
        <v>66466</v>
      </c>
      <c r="H41" s="2">
        <v>558.88</v>
      </c>
    </row>
    <row r="42" spans="1:8" x14ac:dyDescent="0.45">
      <c r="A42" s="1">
        <v>58076</v>
      </c>
      <c r="B42">
        <v>338.53</v>
      </c>
      <c r="C42" s="1">
        <v>60992</v>
      </c>
      <c r="D42">
        <v>515.99</v>
      </c>
      <c r="E42" s="1">
        <v>63909</v>
      </c>
      <c r="F42">
        <v>849.1</v>
      </c>
      <c r="G42" s="3">
        <v>66826</v>
      </c>
      <c r="H42" s="2">
        <v>304.38</v>
      </c>
    </row>
    <row r="43" spans="1:8" x14ac:dyDescent="0.45">
      <c r="A43" s="1">
        <v>58827</v>
      </c>
      <c r="B43">
        <v>2776.11</v>
      </c>
      <c r="C43" s="1">
        <v>62109</v>
      </c>
      <c r="D43">
        <v>2851.28</v>
      </c>
      <c r="E43" s="1">
        <v>65391</v>
      </c>
      <c r="F43">
        <v>5828.76</v>
      </c>
      <c r="G43" s="3">
        <v>68673</v>
      </c>
      <c r="H43" s="2">
        <v>5231.72</v>
      </c>
    </row>
    <row r="44" spans="1:8" x14ac:dyDescent="0.45">
      <c r="A44" s="1">
        <v>59187</v>
      </c>
      <c r="B44">
        <v>38.51</v>
      </c>
      <c r="C44" s="1">
        <v>62469</v>
      </c>
      <c r="D44">
        <v>701.83</v>
      </c>
      <c r="E44" s="1">
        <v>65751</v>
      </c>
      <c r="F44">
        <v>255.89</v>
      </c>
      <c r="G44" s="3">
        <v>69033</v>
      </c>
      <c r="H44" s="2">
        <v>224.13</v>
      </c>
    </row>
    <row r="45" spans="1:8" x14ac:dyDescent="0.45">
      <c r="A45" s="1">
        <v>59547</v>
      </c>
      <c r="B45">
        <v>471.52</v>
      </c>
      <c r="C45" s="1">
        <v>62829</v>
      </c>
      <c r="D45">
        <v>204.21</v>
      </c>
      <c r="E45" s="1">
        <v>66111</v>
      </c>
      <c r="F45">
        <v>285.41000000000003</v>
      </c>
      <c r="G45" s="3">
        <v>69393</v>
      </c>
      <c r="H45" s="2">
        <v>263.52</v>
      </c>
    </row>
    <row r="46" spans="1:8" x14ac:dyDescent="0.45">
      <c r="A46" s="1">
        <v>59907</v>
      </c>
      <c r="B46">
        <v>1292.03</v>
      </c>
      <c r="C46" s="1">
        <v>63189</v>
      </c>
      <c r="D46">
        <v>320.08999999999997</v>
      </c>
      <c r="E46" s="1">
        <v>66471</v>
      </c>
      <c r="F46">
        <v>562.87</v>
      </c>
      <c r="G46" s="3">
        <v>69753</v>
      </c>
      <c r="H46" s="2">
        <v>521.79999999999995</v>
      </c>
    </row>
    <row r="47" spans="1:8" x14ac:dyDescent="0.45">
      <c r="A47" s="1">
        <v>60267</v>
      </c>
      <c r="B47">
        <v>340.07</v>
      </c>
      <c r="C47" s="1">
        <v>63549</v>
      </c>
      <c r="D47">
        <v>620.58000000000004</v>
      </c>
      <c r="E47" s="1">
        <v>66831</v>
      </c>
      <c r="F47">
        <v>329.05</v>
      </c>
      <c r="G47" s="3">
        <v>70113</v>
      </c>
      <c r="H47" s="2">
        <v>162.93</v>
      </c>
    </row>
    <row r="48" spans="1:8" x14ac:dyDescent="0.45">
      <c r="A48" s="1">
        <v>61019</v>
      </c>
      <c r="B48">
        <v>1340.22</v>
      </c>
      <c r="C48" s="1">
        <v>64666</v>
      </c>
      <c r="D48">
        <v>2207.81</v>
      </c>
      <c r="E48" s="1">
        <v>68313</v>
      </c>
      <c r="F48">
        <v>4848.68</v>
      </c>
      <c r="G48" s="3">
        <v>71960</v>
      </c>
      <c r="H48" s="2">
        <v>6077.73</v>
      </c>
    </row>
    <row r="49" spans="1:8" x14ac:dyDescent="0.45">
      <c r="A49" s="1">
        <v>61379</v>
      </c>
      <c r="B49">
        <v>1032.28</v>
      </c>
      <c r="C49" s="1">
        <v>65026</v>
      </c>
      <c r="D49">
        <v>747.54</v>
      </c>
      <c r="E49" s="1">
        <v>68673</v>
      </c>
      <c r="F49">
        <v>344.94</v>
      </c>
      <c r="G49" s="3">
        <v>72320</v>
      </c>
      <c r="H49" s="2">
        <v>135.36000000000001</v>
      </c>
    </row>
    <row r="50" spans="1:8" x14ac:dyDescent="0.45">
      <c r="A50" s="1">
        <v>61739</v>
      </c>
      <c r="B50">
        <v>221.54</v>
      </c>
      <c r="C50" s="1">
        <v>65386</v>
      </c>
      <c r="D50">
        <v>135.72999999999999</v>
      </c>
      <c r="E50" s="1">
        <v>69033</v>
      </c>
      <c r="F50">
        <v>289.39</v>
      </c>
      <c r="G50" s="3">
        <v>72680</v>
      </c>
      <c r="H50" s="2">
        <v>217.57</v>
      </c>
    </row>
    <row r="51" spans="1:8" x14ac:dyDescent="0.45">
      <c r="A51" s="1">
        <v>62099</v>
      </c>
      <c r="B51">
        <v>1328.97</v>
      </c>
      <c r="C51" s="1">
        <v>65746</v>
      </c>
      <c r="D51">
        <v>310.14</v>
      </c>
      <c r="E51" s="1">
        <v>69393</v>
      </c>
      <c r="F51">
        <v>322.72000000000003</v>
      </c>
      <c r="G51" s="3">
        <v>73040</v>
      </c>
      <c r="H51" s="2">
        <v>350.09</v>
      </c>
    </row>
    <row r="52" spans="1:8" x14ac:dyDescent="0.45">
      <c r="A52" s="1">
        <v>62459</v>
      </c>
      <c r="B52">
        <v>146.52000000000001</v>
      </c>
      <c r="C52" s="1">
        <v>66106</v>
      </c>
      <c r="D52">
        <v>445.11</v>
      </c>
      <c r="E52" s="1">
        <v>69753</v>
      </c>
      <c r="F52">
        <v>359.03</v>
      </c>
      <c r="G52" s="3">
        <v>73400</v>
      </c>
      <c r="H52" s="2">
        <v>471.29</v>
      </c>
    </row>
    <row r="53" spans="1:8" x14ac:dyDescent="0.45">
      <c r="A53" s="1">
        <v>63210</v>
      </c>
      <c r="B53">
        <v>1177.26</v>
      </c>
      <c r="C53" s="1">
        <v>67223</v>
      </c>
      <c r="D53">
        <v>1769.88</v>
      </c>
      <c r="E53" s="1">
        <v>71235</v>
      </c>
      <c r="F53">
        <v>3887.64</v>
      </c>
    </row>
    <row r="54" spans="1:8" x14ac:dyDescent="0.45">
      <c r="A54" s="1">
        <v>63570</v>
      </c>
      <c r="B54">
        <v>962.22</v>
      </c>
      <c r="C54" s="1">
        <v>67583</v>
      </c>
      <c r="D54">
        <v>540.84</v>
      </c>
      <c r="E54" s="1">
        <v>71595</v>
      </c>
      <c r="F54">
        <v>263.14999999999998</v>
      </c>
    </row>
    <row r="55" spans="1:8" x14ac:dyDescent="0.45">
      <c r="A55" s="1">
        <v>63930</v>
      </c>
      <c r="B55">
        <v>415.69</v>
      </c>
      <c r="C55" s="1">
        <v>67943</v>
      </c>
      <c r="D55">
        <v>202.46</v>
      </c>
      <c r="E55" s="1">
        <v>71955</v>
      </c>
      <c r="F55">
        <v>310.08</v>
      </c>
    </row>
    <row r="56" spans="1:8" x14ac:dyDescent="0.45">
      <c r="A56" s="1">
        <v>64290</v>
      </c>
      <c r="B56">
        <v>357.63</v>
      </c>
      <c r="C56" s="1">
        <v>68303</v>
      </c>
      <c r="D56">
        <v>800.89</v>
      </c>
      <c r="E56" s="1">
        <v>72315</v>
      </c>
      <c r="F56">
        <v>625.61</v>
      </c>
    </row>
    <row r="57" spans="1:8" x14ac:dyDescent="0.45">
      <c r="A57" s="1">
        <v>64650</v>
      </c>
      <c r="B57">
        <v>849.5</v>
      </c>
      <c r="C57" s="1">
        <v>68663</v>
      </c>
      <c r="D57">
        <v>178.28</v>
      </c>
      <c r="E57" s="1">
        <v>72675</v>
      </c>
      <c r="F57">
        <v>92.84</v>
      </c>
    </row>
    <row r="58" spans="1:8" x14ac:dyDescent="0.45">
      <c r="A58" s="1">
        <v>65402</v>
      </c>
      <c r="B58">
        <v>1034.8399999999999</v>
      </c>
      <c r="C58" s="1">
        <v>69779</v>
      </c>
      <c r="D58">
        <v>2770.54</v>
      </c>
    </row>
    <row r="59" spans="1:8" x14ac:dyDescent="0.45">
      <c r="A59" s="1">
        <v>65762</v>
      </c>
      <c r="B59">
        <v>755.68</v>
      </c>
      <c r="C59" s="1">
        <v>70139</v>
      </c>
      <c r="D59">
        <v>579.76</v>
      </c>
    </row>
    <row r="60" spans="1:8" x14ac:dyDescent="0.45">
      <c r="A60" s="1">
        <v>66122</v>
      </c>
      <c r="B60">
        <v>386.86</v>
      </c>
      <c r="C60" s="1">
        <v>70499</v>
      </c>
      <c r="D60">
        <v>213.76</v>
      </c>
    </row>
    <row r="61" spans="1:8" x14ac:dyDescent="0.45">
      <c r="A61" s="1">
        <v>66482</v>
      </c>
      <c r="B61">
        <v>1021.35</v>
      </c>
      <c r="C61" s="1">
        <v>70859</v>
      </c>
      <c r="D61">
        <v>356.02</v>
      </c>
    </row>
    <row r="62" spans="1:8" x14ac:dyDescent="0.45">
      <c r="A62" s="1">
        <v>66842</v>
      </c>
      <c r="B62">
        <v>282.08999999999997</v>
      </c>
      <c r="C62" s="1">
        <v>71219</v>
      </c>
      <c r="D62">
        <v>411.63</v>
      </c>
    </row>
    <row r="63" spans="1:8" x14ac:dyDescent="0.45">
      <c r="A63" s="1">
        <v>67593</v>
      </c>
      <c r="B63">
        <v>992.55</v>
      </c>
      <c r="C63" s="1">
        <v>72336</v>
      </c>
      <c r="D63">
        <v>3144.65</v>
      </c>
    </row>
    <row r="64" spans="1:8" x14ac:dyDescent="0.45">
      <c r="A64" s="1">
        <v>67953</v>
      </c>
      <c r="B64">
        <v>825.14</v>
      </c>
      <c r="C64" s="1">
        <v>72696</v>
      </c>
      <c r="D64">
        <v>452.29</v>
      </c>
    </row>
    <row r="65" spans="1:4" x14ac:dyDescent="0.45">
      <c r="A65" s="1">
        <v>68313</v>
      </c>
      <c r="B65">
        <v>524.44000000000005</v>
      </c>
      <c r="C65" s="1">
        <v>73056</v>
      </c>
      <c r="D65">
        <v>276.2</v>
      </c>
    </row>
    <row r="66" spans="1:4" x14ac:dyDescent="0.45">
      <c r="A66" s="1">
        <v>68673</v>
      </c>
      <c r="B66">
        <v>285.27999999999997</v>
      </c>
    </row>
    <row r="67" spans="1:4" x14ac:dyDescent="0.45">
      <c r="A67" s="1">
        <v>69033</v>
      </c>
      <c r="B67">
        <v>515.72</v>
      </c>
    </row>
    <row r="68" spans="1:4" x14ac:dyDescent="0.45">
      <c r="A68" s="1">
        <v>69785</v>
      </c>
      <c r="B68">
        <v>1008.96</v>
      </c>
    </row>
    <row r="69" spans="1:4" x14ac:dyDescent="0.45">
      <c r="A69" s="1">
        <v>70145</v>
      </c>
      <c r="B69">
        <v>933.74</v>
      </c>
    </row>
    <row r="70" spans="1:4" x14ac:dyDescent="0.45">
      <c r="A70" s="1">
        <v>70505</v>
      </c>
      <c r="B70">
        <v>161.06</v>
      </c>
    </row>
    <row r="71" spans="1:4" x14ac:dyDescent="0.45">
      <c r="A71" s="1">
        <v>70865</v>
      </c>
      <c r="B71">
        <v>615.34</v>
      </c>
    </row>
    <row r="72" spans="1:4" x14ac:dyDescent="0.45">
      <c r="A72" s="1">
        <v>71225</v>
      </c>
      <c r="B72">
        <v>439.75</v>
      </c>
    </row>
    <row r="73" spans="1:4" x14ac:dyDescent="0.45">
      <c r="A73" s="1">
        <v>71976</v>
      </c>
      <c r="B73">
        <v>934.29</v>
      </c>
    </row>
    <row r="74" spans="1:4" x14ac:dyDescent="0.45">
      <c r="A74" s="1">
        <v>72336</v>
      </c>
      <c r="B74">
        <v>683.57</v>
      </c>
    </row>
    <row r="75" spans="1:4" x14ac:dyDescent="0.45">
      <c r="A75" s="1">
        <v>72696</v>
      </c>
      <c r="B75">
        <v>351.81</v>
      </c>
    </row>
    <row r="76" spans="1:4" x14ac:dyDescent="0.45">
      <c r="A76" s="1">
        <v>73056</v>
      </c>
      <c r="B76">
        <v>636.02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Ratoon = 2</vt:lpstr>
      <vt:lpstr>Ratoon = 3</vt:lpstr>
      <vt:lpstr>Ratoon = 4</vt:lpstr>
      <vt:lpstr>Ratoon = 5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Le</dc:creator>
  <cp:lastModifiedBy>Anh Le</cp:lastModifiedBy>
  <dcterms:created xsi:type="dcterms:W3CDTF">2023-05-22T02:58:54Z</dcterms:created>
  <dcterms:modified xsi:type="dcterms:W3CDTF">2023-05-24T04:13:43Z</dcterms:modified>
</cp:coreProperties>
</file>