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INHO\Documents\GitHub\pb100\doc\design\"/>
    </mc:Choice>
  </mc:AlternateContent>
  <xr:revisionPtr revIDLastSave="0" documentId="13_ncr:1_{619817DA-05A5-4388-A34A-89A773E0BB96}" xr6:coauthVersionLast="47" xr6:coauthVersionMax="47" xr10:uidLastSave="{00000000-0000-0000-0000-000000000000}"/>
  <bookViews>
    <workbookView xWindow="38280" yWindow="2610" windowWidth="29040" windowHeight="15720" activeTab="2" xr2:uid="{00000000-000D-0000-FFFF-FFFF00000000}"/>
  </bookViews>
  <sheets>
    <sheet name="Cover" sheetId="13" r:id="rId1"/>
    <sheet name="Revision History" sheetId="3" r:id="rId2"/>
    <sheet name="Protocol Overview" sheetId="6" r:id="rId3"/>
    <sheet name="EVT Table" sheetId="12" r:id="rId4"/>
    <sheet name="ERROR Table" sheetId="9" r:id="rId5"/>
  </sheets>
  <definedNames>
    <definedName name="_xlnm.Print_Area" localSheetId="2">'Protocol Overview'!$1:$119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6" l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</calcChain>
</file>

<file path=xl/sharedStrings.xml><?xml version="1.0" encoding="utf-8"?>
<sst xmlns="http://schemas.openxmlformats.org/spreadsheetml/2006/main" count="570" uniqueCount="363">
  <si>
    <t>Revision History</t>
    <phoneticPr fontId="1" type="noConversion"/>
  </si>
  <si>
    <t>REV</t>
    <phoneticPr fontId="1" type="noConversion"/>
  </si>
  <si>
    <t>Date</t>
    <phoneticPr fontId="1" type="noConversion"/>
  </si>
  <si>
    <t>Description</t>
    <phoneticPr fontId="1" type="noConversion"/>
  </si>
  <si>
    <t xml:space="preserve">◆ </t>
    <phoneticPr fontId="1" type="noConversion"/>
  </si>
  <si>
    <t xml:space="preserve">First </t>
    <phoneticPr fontId="1" type="noConversion"/>
  </si>
  <si>
    <t>E001</t>
    <phoneticPr fontId="1" type="noConversion"/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</si>
  <si>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</si>
  <si>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</si>
  <si>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</si>
  <si>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</si>
  <si>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</si>
  <si>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</si>
  <si>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</si>
  <si>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</si>
  <si>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</si>
  <si>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</si>
  <si>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</si>
  <si>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</si>
  <si>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</si>
  <si>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</si>
  <si>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</si>
  <si>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</si>
  <si>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1.0.0</t>
    <phoneticPr fontId="1" type="noConversion"/>
  </si>
  <si>
    <t>1. Overview</t>
    <phoneticPr fontId="1" type="noConversion"/>
  </si>
  <si>
    <t>this protocol is a universal protocol for the RS485/RS232 Interface of  BMS ( P100 )</t>
    <phoneticPr fontId="1" type="noConversion"/>
  </si>
  <si>
    <t>2. Frame Structure</t>
    <phoneticPr fontId="1" type="noConversion"/>
  </si>
  <si>
    <t>Tabe 1. Send Frame Format</t>
    <phoneticPr fontId="1" type="noConversion"/>
  </si>
  <si>
    <t>Frame Header</t>
    <phoneticPr fontId="1" type="noConversion"/>
  </si>
  <si>
    <t>2byte</t>
    <phoneticPr fontId="1" type="noConversion"/>
  </si>
  <si>
    <t>Slave Address</t>
    <phoneticPr fontId="1" type="noConversion"/>
  </si>
  <si>
    <t>1byte</t>
    <phoneticPr fontId="1" type="noConversion"/>
  </si>
  <si>
    <t>Command Code</t>
    <phoneticPr fontId="1" type="noConversion"/>
  </si>
  <si>
    <t>Frame Data</t>
    <phoneticPr fontId="1" type="noConversion"/>
  </si>
  <si>
    <t>Checksum</t>
    <phoneticPr fontId="1" type="noConversion"/>
  </si>
  <si>
    <t>frame header</t>
    <phoneticPr fontId="1" type="noConversion"/>
  </si>
  <si>
    <t>fixed "0x07 0xEF"</t>
    <phoneticPr fontId="1" type="noConversion"/>
  </si>
  <si>
    <t>1byte</t>
    <phoneticPr fontId="1" type="noConversion"/>
  </si>
  <si>
    <t>default is "0x01"</t>
    <phoneticPr fontId="1" type="noConversion"/>
  </si>
  <si>
    <t>Slave Address</t>
    <phoneticPr fontId="1" type="noConversion"/>
  </si>
  <si>
    <r>
      <t xml:space="preserve">  in the frame sent by </t>
    </r>
    <r>
      <rPr>
        <b/>
        <sz val="11"/>
        <color rgb="FF000000"/>
        <rFont val="맑은 고딕"/>
        <family val="3"/>
        <charset val="129"/>
      </rPr>
      <t>HMI</t>
    </r>
    <r>
      <rPr>
        <sz val="11"/>
        <color rgb="FF000000"/>
        <rFont val="맑은 고딕"/>
        <family val="3"/>
        <charset val="129"/>
      </rPr>
      <t>, a frame of data include 5 data areas such as frame header, slave address, command code, frame data, checksum. The frame format is shown in Table 1.</t>
    </r>
    <phoneticPr fontId="1" type="noConversion"/>
  </si>
  <si>
    <t>0xF0 - FAULT ERASE Request</t>
    <phoneticPr fontId="1" type="noConversion"/>
  </si>
  <si>
    <t>0xFF - Data Request</t>
    <phoneticPr fontId="1" type="noConversion"/>
  </si>
  <si>
    <t>2byte</t>
    <phoneticPr fontId="1" type="noConversion"/>
  </si>
  <si>
    <t>Command Code (0xFF) - 0x0000</t>
    <phoneticPr fontId="1" type="noConversion"/>
  </si>
  <si>
    <t>Checksum</t>
    <phoneticPr fontId="1" type="noConversion"/>
  </si>
  <si>
    <t>D = B0^B1^B2^B3^B4^B5</t>
    <phoneticPr fontId="1" type="noConversion"/>
  </si>
  <si>
    <t>2.1 HMI sends data</t>
    <phoneticPr fontId="1" type="noConversion"/>
  </si>
  <si>
    <t>2.2 BMS response</t>
    <phoneticPr fontId="1" type="noConversion"/>
  </si>
  <si>
    <t>Tabe 2. Response Frame Format</t>
    <phoneticPr fontId="1" type="noConversion"/>
  </si>
  <si>
    <t>offset</t>
    <phoneticPr fontId="1" type="noConversion"/>
  </si>
  <si>
    <t>Content</t>
    <phoneticPr fontId="1" type="noConversion"/>
  </si>
  <si>
    <t xml:space="preserve">type </t>
    <phoneticPr fontId="1" type="noConversion"/>
  </si>
  <si>
    <t>data type</t>
    <phoneticPr fontId="1" type="noConversion"/>
  </si>
  <si>
    <t>Sample Data</t>
    <phoneticPr fontId="1" type="noConversion"/>
  </si>
  <si>
    <t>Total Battery Voltage</t>
    <phoneticPr fontId="1" type="noConversion"/>
  </si>
  <si>
    <t>UINT8</t>
    <phoneticPr fontId="1" type="noConversion"/>
  </si>
  <si>
    <t>UINT16</t>
    <phoneticPr fontId="1" type="noConversion"/>
  </si>
  <si>
    <t>len</t>
    <phoneticPr fontId="1" type="noConversion"/>
  </si>
  <si>
    <t>factor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</si>
  <si>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</si>
  <si>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</si>
  <si>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</si>
  <si>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len</t>
    <phoneticPr fontId="1" type="noConversion"/>
  </si>
  <si>
    <t>10mV</t>
    <phoneticPr fontId="1" type="noConversion"/>
  </si>
  <si>
    <t>sample data</t>
    <phoneticPr fontId="1" type="noConversion"/>
  </si>
  <si>
    <t>10mV</t>
    <phoneticPr fontId="1" type="noConversion"/>
  </si>
  <si>
    <t>0x99A * 10mV = 24.580V</t>
    <phoneticPr fontId="1" type="noConversion"/>
  </si>
  <si>
    <t>Pack Sensing Voltage</t>
    <phoneticPr fontId="1" type="noConversion"/>
  </si>
  <si>
    <t>Current</t>
    <phoneticPr fontId="1" type="noConversion"/>
  </si>
  <si>
    <t>SOC</t>
    <phoneticPr fontId="1" type="noConversion"/>
  </si>
  <si>
    <t>CV1</t>
    <phoneticPr fontId="1" type="noConversion"/>
  </si>
  <si>
    <t>CV2</t>
  </si>
  <si>
    <t>CV3</t>
  </si>
  <si>
    <t>CV4</t>
  </si>
  <si>
    <t>CV5</t>
  </si>
  <si>
    <t>CV6</t>
  </si>
  <si>
    <t>CV7</t>
  </si>
  <si>
    <t>CV8</t>
  </si>
  <si>
    <t>CV9</t>
  </si>
  <si>
    <t>CV10</t>
  </si>
  <si>
    <t>CV11</t>
  </si>
  <si>
    <t>CV12</t>
  </si>
  <si>
    <t>CV13</t>
  </si>
  <si>
    <t>CV14</t>
  </si>
  <si>
    <t>CV15</t>
  </si>
  <si>
    <t>CV16</t>
  </si>
  <si>
    <t>Ext T1</t>
    <phoneticPr fontId="1" type="noConversion"/>
  </si>
  <si>
    <t>Ext T2</t>
  </si>
  <si>
    <t>Ext T3</t>
  </si>
  <si>
    <t>Ext T4</t>
  </si>
  <si>
    <t>Board T1</t>
    <phoneticPr fontId="1" type="noConversion"/>
  </si>
  <si>
    <t>Board T2</t>
  </si>
  <si>
    <t>CellBal</t>
    <phoneticPr fontId="1" type="noConversion"/>
  </si>
  <si>
    <t>ERROCODE</t>
    <phoneticPr fontId="1" type="noConversion"/>
  </si>
  <si>
    <t>UINT16</t>
    <phoneticPr fontId="1" type="noConversion"/>
  </si>
  <si>
    <t>10mA</t>
    <phoneticPr fontId="1" type="noConversion"/>
  </si>
  <si>
    <t>0xb1e0 * 10mA = -200.0A</t>
    <phoneticPr fontId="1" type="noConversion"/>
  </si>
  <si>
    <t>INT16</t>
    <phoneticPr fontId="1" type="noConversion"/>
  </si>
  <si>
    <t>%</t>
    <phoneticPr fontId="1" type="noConversion"/>
  </si>
  <si>
    <t>5 = 5%</t>
    <phoneticPr fontId="1" type="noConversion"/>
  </si>
  <si>
    <t>UIN16</t>
    <phoneticPr fontId="1" type="noConversion"/>
  </si>
  <si>
    <t>mV</t>
    <phoneticPr fontId="1" type="noConversion"/>
  </si>
  <si>
    <t>3400 = 3.4V</t>
    <phoneticPr fontId="1" type="noConversion"/>
  </si>
  <si>
    <t>INT8</t>
    <phoneticPr fontId="1" type="noConversion"/>
  </si>
  <si>
    <t>°C</t>
    <phoneticPr fontId="1" type="noConversion"/>
  </si>
  <si>
    <t>0xd8 = -40°C</t>
    <phoneticPr fontId="1" type="noConversion"/>
  </si>
  <si>
    <t>0xFF</t>
    <phoneticPr fontId="1" type="noConversion"/>
  </si>
  <si>
    <t>-</t>
    <phoneticPr fontId="1" type="noConversion"/>
  </si>
  <si>
    <t>BIT0 - OCV State
BIT1 - Charge State
BIT2 - Discharge State
BIT3 - Full Charge State
BIT4 - Full Discharge State
BIT5 - PowerDown State
BIT6 - ERROR State
BIT7 - Permenant Fail State</t>
    <phoneticPr fontId="1" type="noConversion"/>
  </si>
  <si>
    <t>0xFFFF</t>
    <phoneticPr fontId="1" type="noConversion"/>
  </si>
  <si>
    <t>BIT0 - C1 Bal ON
~
BIT15 - C16 Bal ON</t>
    <phoneticPr fontId="1" type="noConversion"/>
  </si>
  <si>
    <t>0xFFFFFFFF</t>
    <phoneticPr fontId="1" type="noConversion"/>
  </si>
  <si>
    <t>0xFFFFFFFF</t>
    <phoneticPr fontId="1" type="noConversion"/>
  </si>
  <si>
    <t>-</t>
    <phoneticPr fontId="1" type="noConversion"/>
  </si>
  <si>
    <t>-</t>
    <phoneticPr fontId="1" type="noConversion"/>
  </si>
  <si>
    <t>refer "EVT Table"</t>
    <phoneticPr fontId="1" type="noConversion"/>
  </si>
  <si>
    <t>Type</t>
    <phoneticPr fontId="15" type="noConversion"/>
  </si>
  <si>
    <t>Value</t>
    <phoneticPr fontId="15" type="noConversion"/>
  </si>
  <si>
    <t>bitfield32</t>
  </si>
  <si>
    <t>StrEvt1</t>
  </si>
  <si>
    <t>COMMUNICATION_ERROR</t>
  </si>
  <si>
    <t>Communication Error</t>
  </si>
  <si>
    <t>OVER_TEMP_ALARM</t>
  </si>
  <si>
    <t>Over Temperature Alarm</t>
  </si>
  <si>
    <t>OVER_TEMP_WARNING</t>
  </si>
  <si>
    <t>Over Temperature  Warning</t>
  </si>
  <si>
    <t>UNDER_TEMP_ALARM</t>
  </si>
  <si>
    <t>Under Temperature Alarm</t>
  </si>
  <si>
    <t>UNDER_TEMP_WARNING</t>
  </si>
  <si>
    <t>Under Temperature Warning</t>
  </si>
  <si>
    <t>OVER_CHARGE_CURRENT_ALARM</t>
  </si>
  <si>
    <t>Over Charge Current Alarm</t>
  </si>
  <si>
    <t>OVER_CHARGE_CURRENT_WARNING</t>
  </si>
  <si>
    <t>Over Charge Current Warning</t>
  </si>
  <si>
    <t>OVER_DISCHARGE_CURRENT_ALARM</t>
  </si>
  <si>
    <t>Over Discharge Current Alarm</t>
  </si>
  <si>
    <t>OVER_DISCHARGE_CURRENT_WARNING</t>
  </si>
  <si>
    <t>Over Discharge Current Warning</t>
  </si>
  <si>
    <t>OVER_VOLT_ALARM</t>
  </si>
  <si>
    <t>Over Voltage Alarm</t>
  </si>
  <si>
    <t>OVER_VOLT_WARNING</t>
  </si>
  <si>
    <t>Over Voltage Warning</t>
  </si>
  <si>
    <t>UNDER_VOLT_ALARM</t>
  </si>
  <si>
    <t>Under Voltage Alarm</t>
  </si>
  <si>
    <t>UNDER_VOLT_WARNING</t>
  </si>
  <si>
    <t>Under Voltage Warning</t>
  </si>
  <si>
    <t>UNDER_SOC_MIN_ALARM</t>
  </si>
  <si>
    <t>Under State of Charge Min Alarm</t>
  </si>
  <si>
    <t>UNDER_SOC_MIN_WARNING</t>
  </si>
  <si>
    <t>Under State of Charge Min Warning</t>
  </si>
  <si>
    <t>OVER_SOC_MAX_ALARM</t>
  </si>
  <si>
    <t>Over State of Charge Max Alarm</t>
  </si>
  <si>
    <t>OVER_SOC_MAX_WARNING</t>
  </si>
  <si>
    <t>Over State of Charge Max Warning</t>
  </si>
  <si>
    <t>VOLTAGE_IMBALANCE_WARNING</t>
  </si>
  <si>
    <t>Voltage Imbalance Warning</t>
  </si>
  <si>
    <t>TEMPERATURE_IMBALANCE_ALARM</t>
  </si>
  <si>
    <t>Temperature Imbalance Alarm</t>
  </si>
  <si>
    <t>TEMPERATURE_IMBALANCE_WARNING</t>
  </si>
  <si>
    <t>Temperature Imbalance Warning</t>
  </si>
  <si>
    <t>CONTACTOR_ERROR</t>
  </si>
  <si>
    <t>Contactor Error</t>
  </si>
  <si>
    <t>FAN_ERROR</t>
  </si>
  <si>
    <t>Fan Error</t>
  </si>
  <si>
    <t>GROUND_FAULT</t>
  </si>
  <si>
    <t>Ground Fault Error</t>
  </si>
  <si>
    <t>OPEN_DOOR_ERROR</t>
  </si>
  <si>
    <t>Open Door Error</t>
  </si>
  <si>
    <t>RESERVED_1</t>
  </si>
  <si>
    <t>Current Imbalance Warning</t>
  </si>
  <si>
    <t>OTHER_ALARM</t>
  </si>
  <si>
    <t>Other Battery Alarm</t>
  </si>
  <si>
    <t>OTHER_WARNING</t>
  </si>
  <si>
    <t>Other Battery Warning</t>
  </si>
  <si>
    <t>Name</t>
    <phoneticPr fontId="15" type="noConversion"/>
  </si>
  <si>
    <t>Code</t>
    <phoneticPr fontId="15" type="noConversion"/>
  </si>
  <si>
    <t>Label</t>
    <phoneticPr fontId="15" type="noConversion"/>
  </si>
  <si>
    <t>Description</t>
    <phoneticPr fontId="15" type="noConversion"/>
  </si>
  <si>
    <t>bitfield32</t>
    <phoneticPr fontId="1" type="noConversion"/>
  </si>
  <si>
    <t>bitfield8</t>
    <phoneticPr fontId="1" type="noConversion"/>
  </si>
  <si>
    <t>bitfield16</t>
    <phoneticPr fontId="1" type="noConversion"/>
  </si>
  <si>
    <t>StrEvt1</t>
    <phoneticPr fontId="1" type="noConversion"/>
  </si>
  <si>
    <t>StrEvt2</t>
    <phoneticPr fontId="1" type="noConversion"/>
  </si>
  <si>
    <t>Internal MCU Communication Error</t>
    <phoneticPr fontId="15" type="noConversion"/>
  </si>
  <si>
    <t>Over Temperature (Fault)</t>
    <phoneticPr fontId="15" type="noConversion"/>
  </si>
  <si>
    <t>Over Temperature (Warning)</t>
    <phoneticPr fontId="15" type="noConversion"/>
  </si>
  <si>
    <t>Under Temperature (Fault)</t>
    <phoneticPr fontId="15" type="noConversion"/>
  </si>
  <si>
    <t>Under Temperatur (Warning)</t>
    <phoneticPr fontId="15" type="noConversion"/>
  </si>
  <si>
    <t>Over Charge Current (Fault)</t>
    <phoneticPr fontId="15" type="noConversion"/>
  </si>
  <si>
    <t>Over Charge Current (Warning)</t>
    <phoneticPr fontId="15" type="noConversion"/>
  </si>
  <si>
    <t>Over Discharge Current (Fault)</t>
    <phoneticPr fontId="15" type="noConversion"/>
  </si>
  <si>
    <t>Over Discharge Current  (Warning)</t>
    <phoneticPr fontId="15" type="noConversion"/>
  </si>
  <si>
    <t>Over Pack Voltage (Fault)</t>
    <phoneticPr fontId="15" type="noConversion"/>
  </si>
  <si>
    <t>Over Pack Voltage (Warning)</t>
    <phoneticPr fontId="15" type="noConversion"/>
  </si>
  <si>
    <t>Under Pack Voltage (Fault)</t>
    <phoneticPr fontId="15" type="noConversion"/>
  </si>
  <si>
    <t>Under Pack Voltage (Warning)</t>
    <phoneticPr fontId="15" type="noConversion"/>
  </si>
  <si>
    <t>Unser SOC (Fault)</t>
    <phoneticPr fontId="15" type="noConversion"/>
  </si>
  <si>
    <t>Unser SOC (Warning)</t>
    <phoneticPr fontId="15" type="noConversion"/>
  </si>
  <si>
    <t>Over SOC (Fault)</t>
    <phoneticPr fontId="15" type="noConversion"/>
  </si>
  <si>
    <t>Over SOC (Warning)</t>
    <phoneticPr fontId="15" type="noConversion"/>
  </si>
  <si>
    <t>Cell Deviation ERROR</t>
    <phoneticPr fontId="15" type="noConversion"/>
  </si>
  <si>
    <t>Temperature Deviation ERROR</t>
    <phoneticPr fontId="15" type="noConversion"/>
  </si>
  <si>
    <t>N/A</t>
    <phoneticPr fontId="1" type="noConversion"/>
  </si>
  <si>
    <t>Relay ERROR</t>
    <phoneticPr fontId="1" type="noConversion"/>
  </si>
  <si>
    <t>StrEvt2</t>
    <phoneticPr fontId="15" type="noConversion"/>
  </si>
  <si>
    <t>OVER_CVOL_WARNING</t>
    <phoneticPr fontId="15" type="noConversion"/>
  </si>
  <si>
    <t>Under Cell Voltage Alarm</t>
    <phoneticPr fontId="15" type="noConversion"/>
  </si>
  <si>
    <t>OVER_CVOL_ALARM</t>
    <phoneticPr fontId="15" type="noConversion"/>
  </si>
  <si>
    <t>Over Cell Voltage Alarm</t>
    <phoneticPr fontId="15" type="noConversion"/>
  </si>
  <si>
    <t>Over Mass Current Detection (FAULT)</t>
    <phoneticPr fontId="15" type="noConversion"/>
  </si>
  <si>
    <t>Over Cell Voltage (FAULT)</t>
    <phoneticPr fontId="15" type="noConversion"/>
  </si>
  <si>
    <t>Over Cell Voltage Warning</t>
    <phoneticPr fontId="15" type="noConversion"/>
  </si>
  <si>
    <t>UNDER_CVOL_ALARM</t>
    <phoneticPr fontId="15" type="noConversion"/>
  </si>
  <si>
    <t>UNDER_CVOL_WARNING</t>
    <phoneticPr fontId="15" type="noConversion"/>
  </si>
  <si>
    <t>Under Cell Voltage Warning</t>
    <phoneticPr fontId="15" type="noConversion"/>
  </si>
  <si>
    <t>OCD_ALARM</t>
    <phoneticPr fontId="15" type="noConversion"/>
  </si>
  <si>
    <t>Over Current DetectAlarm</t>
    <phoneticPr fontId="15" type="noConversion"/>
  </si>
  <si>
    <t>Over Cell Voltage (Warning)</t>
    <phoneticPr fontId="15" type="noConversion"/>
  </si>
  <si>
    <t>Under Cell Voltage(Fault)</t>
    <phoneticPr fontId="15" type="noConversion"/>
  </si>
  <si>
    <t>Under Cell Voltage(Warning)</t>
    <phoneticPr fontId="15" type="noConversion"/>
  </si>
  <si>
    <t>refer "ERROR Table"</t>
    <phoneticPr fontId="1" type="noConversion"/>
  </si>
  <si>
    <t>ERROR TABLE</t>
    <phoneticPr fontId="1" type="noConversion"/>
  </si>
  <si>
    <t>ERR NO</t>
    <phoneticPr fontId="1" type="noConversion"/>
  </si>
  <si>
    <t>Description</t>
    <phoneticPr fontId="1" type="noConversion"/>
  </si>
  <si>
    <t>Reboot</t>
    <phoneticPr fontId="1" type="noConversion"/>
  </si>
  <si>
    <t>RELEASE</t>
    <phoneticPr fontId="1" type="noConversion"/>
  </si>
  <si>
    <t>Resume Condition</t>
    <phoneticPr fontId="1" type="noConversion"/>
  </si>
  <si>
    <t>COM RECOVERY</t>
    <phoneticPr fontId="1" type="noConversion"/>
  </si>
  <si>
    <t>OTP</t>
    <phoneticPr fontId="1" type="noConversion"/>
  </si>
  <si>
    <t>KEEP</t>
    <phoneticPr fontId="1" type="noConversion"/>
  </si>
  <si>
    <t>ERROR ERASE</t>
    <phoneticPr fontId="1" type="noConversion"/>
  </si>
  <si>
    <t>UTP</t>
    <phoneticPr fontId="1" type="noConversion"/>
  </si>
  <si>
    <t>ERROR ERASE</t>
    <phoneticPr fontId="1" type="noConversion"/>
  </si>
  <si>
    <t>OCCP</t>
    <phoneticPr fontId="1" type="noConversion"/>
  </si>
  <si>
    <t>ODCP</t>
    <phoneticPr fontId="1" type="noConversion"/>
  </si>
  <si>
    <t>OPVP</t>
    <phoneticPr fontId="1" type="noConversion"/>
  </si>
  <si>
    <t>UPVP</t>
    <phoneticPr fontId="1" type="noConversion"/>
  </si>
  <si>
    <t>CONTP</t>
    <phoneticPr fontId="1" type="noConversion"/>
  </si>
  <si>
    <t>OCVP</t>
    <phoneticPr fontId="1" type="noConversion"/>
  </si>
  <si>
    <t>UCVP</t>
    <phoneticPr fontId="1" type="noConversion"/>
  </si>
  <si>
    <t>KEEP</t>
    <phoneticPr fontId="1" type="noConversion"/>
  </si>
  <si>
    <t>KEEP</t>
    <phoneticPr fontId="1" type="noConversion"/>
  </si>
  <si>
    <t>KEEP</t>
    <phoneticPr fontId="1" type="noConversion"/>
  </si>
  <si>
    <t>Impossible</t>
    <phoneticPr fontId="1" type="noConversion"/>
  </si>
  <si>
    <t>SM_EEPCHKSUM</t>
    <phoneticPr fontId="1" type="noConversion"/>
  </si>
  <si>
    <t>SM_MCUFAULT</t>
    <phoneticPr fontId="1" type="noConversion"/>
  </si>
  <si>
    <t>SM_VOLTAGE</t>
    <phoneticPr fontId="1" type="noConversion"/>
  </si>
  <si>
    <t>RELEASE</t>
    <phoneticPr fontId="1" type="noConversion"/>
  </si>
  <si>
    <t>Reboot</t>
    <phoneticPr fontId="1" type="noConversion"/>
  </si>
  <si>
    <t>통신 에러</t>
    <phoneticPr fontId="1" type="noConversion"/>
  </si>
  <si>
    <t>저온 에러</t>
    <phoneticPr fontId="1" type="noConversion"/>
  </si>
  <si>
    <t>고온 에러</t>
    <phoneticPr fontId="1" type="noConversion"/>
  </si>
  <si>
    <t>과충전전류 에러</t>
    <phoneticPr fontId="1" type="noConversion"/>
  </si>
  <si>
    <t>과방전전류 에러</t>
    <phoneticPr fontId="1" type="noConversion"/>
  </si>
  <si>
    <t>과충전 에러</t>
    <phoneticPr fontId="1" type="noConversion"/>
  </si>
  <si>
    <t>과방전 에러</t>
    <phoneticPr fontId="1" type="noConversion"/>
  </si>
  <si>
    <t>컨텍터 에러</t>
    <phoneticPr fontId="1" type="noConversion"/>
  </si>
  <si>
    <t>과충전셀전압 에러</t>
    <phoneticPr fontId="1" type="noConversion"/>
  </si>
  <si>
    <t>과방전셀전압 에러</t>
    <phoneticPr fontId="1" type="noConversion"/>
  </si>
  <si>
    <t>기타 에러</t>
    <phoneticPr fontId="1" type="noConversion"/>
  </si>
  <si>
    <t>Language (Korean)</t>
    <phoneticPr fontId="1" type="noConversion"/>
  </si>
  <si>
    <t xml:space="preserve">Random Seed </t>
    <phoneticPr fontId="1" type="noConversion"/>
  </si>
  <si>
    <t>UINT8</t>
    <phoneticPr fontId="1" type="noConversion"/>
  </si>
  <si>
    <t>Random Seed Key</t>
    <phoneticPr fontId="1" type="noConversion"/>
  </si>
  <si>
    <t xml:space="preserve">  ▶ Command Code (0xFF) - Response Frame Data</t>
    <phoneticPr fontId="1" type="noConversion"/>
  </si>
  <si>
    <t>Reserved2</t>
    <phoneticPr fontId="1" type="noConversion"/>
  </si>
  <si>
    <t>fixed "0x07 0xE0"</t>
    <phoneticPr fontId="1" type="noConversion"/>
  </si>
  <si>
    <t>if BMS receive HMI data, check Slaved Address and Command Code.</t>
    <phoneticPr fontId="1" type="noConversion"/>
  </si>
  <si>
    <t xml:space="preserve">if Slave Address is not "0x01", BMS don't response. </t>
    <phoneticPr fontId="1" type="noConversion"/>
  </si>
  <si>
    <t>Offset</t>
    <phoneticPr fontId="1" type="noConversion"/>
  </si>
  <si>
    <t>Cotent</t>
    <phoneticPr fontId="1" type="noConversion"/>
  </si>
  <si>
    <t>Unit</t>
    <phoneticPr fontId="1" type="noConversion"/>
  </si>
  <si>
    <t>Command Code</t>
    <phoneticPr fontId="1" type="noConversion"/>
  </si>
  <si>
    <t>Frame Data</t>
    <phoneticPr fontId="1" type="noConversion"/>
  </si>
  <si>
    <t>CheckSum</t>
    <phoneticPr fontId="1" type="noConversion"/>
  </si>
  <si>
    <t>UINT8</t>
    <phoneticPr fontId="1" type="noConversion"/>
  </si>
  <si>
    <t>UINT16</t>
    <phoneticPr fontId="1" type="noConversion"/>
  </si>
  <si>
    <t>0x07 0xE0</t>
    <phoneticPr fontId="1" type="noConversion"/>
  </si>
  <si>
    <t>0x01</t>
    <phoneticPr fontId="1" type="noConversion"/>
  </si>
  <si>
    <t>0x00 0x00</t>
    <phoneticPr fontId="1" type="noConversion"/>
  </si>
  <si>
    <t xml:space="preserve">  ▶ baudrate : 9600 bps,  data- 8bit, stop bit - 1bit, No parity , No control</t>
    <phoneticPr fontId="1" type="noConversion"/>
  </si>
  <si>
    <t xml:space="preserve">  ▶ Command Code  - "Data Request" Example</t>
    <phoneticPr fontId="1" type="noConversion"/>
  </si>
  <si>
    <t xml:space="preserve">  ▶ Command Code  - "Fault Erase Request" Example</t>
    <phoneticPr fontId="1" type="noConversion"/>
  </si>
  <si>
    <t>0xF0</t>
    <phoneticPr fontId="1" type="noConversion"/>
  </si>
  <si>
    <r>
      <t xml:space="preserve">when Command Code is "Fault Erase Request",  Refer "Random Seed" in received Data from BMS.  The </t>
    </r>
    <r>
      <rPr>
        <b/>
        <sz val="11"/>
        <color rgb="FF000000"/>
        <rFont val="맑은 고딕"/>
        <family val="3"/>
        <charset val="129"/>
      </rPr>
      <t>"Random seed"</t>
    </r>
    <r>
      <rPr>
        <sz val="11"/>
        <color rgb="FF000000"/>
        <rFont val="맑은 고딕"/>
        <family val="3"/>
        <charset val="129"/>
      </rPr>
      <t xml:space="preserve"> value is the input value required to calculate the </t>
    </r>
    <r>
      <rPr>
        <b/>
        <sz val="11"/>
        <color rgb="FF000000"/>
        <rFont val="맑은 고딕"/>
        <family val="3"/>
        <charset val="129"/>
      </rPr>
      <t>"KEY value"</t>
    </r>
    <phoneticPr fontId="1" type="noConversion"/>
  </si>
  <si>
    <t>0x19</t>
    <phoneticPr fontId="1" type="noConversion"/>
  </si>
  <si>
    <r>
      <t xml:space="preserve">The </t>
    </r>
    <r>
      <rPr>
        <b/>
        <sz val="11"/>
        <color rgb="FF000000"/>
        <rFont val="맑은 고딕"/>
        <family val="3"/>
        <charset val="129"/>
      </rPr>
      <t>"key value"</t>
    </r>
    <r>
      <rPr>
        <sz val="11"/>
        <color rgb="FF000000"/>
        <rFont val="맑은 고딕"/>
        <family val="3"/>
        <charset val="129"/>
      </rPr>
      <t xml:space="preserve"> is four digits, and each number represents a digit from 0 to 9.</t>
    </r>
    <phoneticPr fontId="1" type="noConversion"/>
  </si>
  <si>
    <t>Command Code (0xF0) - 0xXXXX ( key value )</t>
    <phoneticPr fontId="1" type="noConversion"/>
  </si>
  <si>
    <t>0x30</t>
    <phoneticPr fontId="1" type="noConversion"/>
  </si>
  <si>
    <t xml:space="preserve">  ▶ Command Code (0xF0) - Response Frame Data</t>
    <phoneticPr fontId="1" type="noConversion"/>
  </si>
  <si>
    <t>KEY Validation</t>
    <phoneticPr fontId="1" type="noConversion"/>
  </si>
  <si>
    <t>if Command Code is '0xFF", Frame Data is 64byte.  if Command Code is "0xF0" , Frame Data is 2byte</t>
    <phoneticPr fontId="1" type="noConversion"/>
  </si>
  <si>
    <t xml:space="preserve">  ▶ EVT Table</t>
    <phoneticPr fontId="1" type="noConversion"/>
  </si>
  <si>
    <t xml:space="preserve">  ▶ERROR CODE Table</t>
    <phoneticPr fontId="1" type="noConversion"/>
  </si>
  <si>
    <t>Command Code (0xF0) - 0x1 or 0x2</t>
    <phoneticPr fontId="1" type="noConversion"/>
  </si>
  <si>
    <t>Table 3. BMS Data Table</t>
    <phoneticPr fontId="1" type="noConversion"/>
  </si>
  <si>
    <t>Command Code (0xFF) - Table 3. BMS Data Table</t>
    <phoneticPr fontId="1" type="noConversion"/>
  </si>
  <si>
    <t>D = B0^…^ End Byte of Fame Data</t>
    <phoneticPr fontId="1" type="noConversion"/>
  </si>
  <si>
    <t>Capacity</t>
    <phoneticPr fontId="1" type="noConversion"/>
  </si>
  <si>
    <t>0xF1 - Capacity Configuration Request</t>
    <phoneticPr fontId="1" type="noConversion"/>
  </si>
  <si>
    <t>Command Code (0xF1) - 0xXXXX ( Capacity )</t>
    <phoneticPr fontId="1" type="noConversion"/>
  </si>
  <si>
    <t>UINT16</t>
    <phoneticPr fontId="1" type="noConversion"/>
  </si>
  <si>
    <t>100mAh</t>
    <phoneticPr fontId="1" type="noConversion"/>
  </si>
  <si>
    <t>3040 * 100mAh = 304.0 Ah</t>
    <phoneticPr fontId="1" type="noConversion"/>
  </si>
  <si>
    <t>Power(W)</t>
    <phoneticPr fontId="1" type="noConversion"/>
  </si>
  <si>
    <t>UINT16</t>
    <phoneticPr fontId="1" type="noConversion"/>
  </si>
  <si>
    <t>w</t>
    <phoneticPr fontId="1" type="noConversion"/>
  </si>
  <si>
    <t>4800 = 4.8kw</t>
    <phoneticPr fontId="1" type="noConversion"/>
  </si>
  <si>
    <t>2byte~66byte</t>
    <phoneticPr fontId="1" type="noConversion"/>
  </si>
  <si>
    <t>66byte</t>
    <phoneticPr fontId="1" type="noConversion"/>
  </si>
  <si>
    <t xml:space="preserve">  ▶ Command Code  - "Capacity Configuration Request" Example</t>
    <phoneticPr fontId="1" type="noConversion"/>
  </si>
  <si>
    <t>0xF1</t>
    <phoneticPr fontId="1" type="noConversion"/>
  </si>
  <si>
    <t>0x1 0x30 (304Ah)</t>
    <phoneticPr fontId="1" type="noConversion"/>
  </si>
  <si>
    <t>0x12 0x34 ( 1234 )</t>
    <phoneticPr fontId="1" type="noConversion"/>
  </si>
  <si>
    <t>Command Code (0xF1) - 0x1 or 0x2</t>
    <phoneticPr fontId="1" type="noConversion"/>
  </si>
  <si>
    <t xml:space="preserve">1 - SUCCESS
2 - FAIL </t>
    <phoneticPr fontId="1" type="noConversion"/>
  </si>
  <si>
    <t xml:space="preserve">  ▶ Command Code (0xF1) - Response Frame Data</t>
    <phoneticPr fontId="1" type="noConversion"/>
  </si>
  <si>
    <t>Capacity Configuration</t>
    <phoneticPr fontId="1" type="noConversion"/>
  </si>
  <si>
    <t>Pack ST</t>
    <phoneticPr fontId="1" type="noConversion"/>
  </si>
  <si>
    <t>To monitor whether the battery is currently charging or discharging, see "Pack ST" of Table 3.</t>
    <phoneticPr fontId="1" type="noConversion"/>
  </si>
  <si>
    <t>HUNATE Co., ltd</t>
    <phoneticPr fontId="1" type="noConversion"/>
  </si>
  <si>
    <t>P100 BMS RS485/RS232 Communication Protocol</t>
    <phoneticPr fontId="1" type="noConversion"/>
  </si>
  <si>
    <t>0x26</t>
    <phoneticPr fontId="1" type="noConversion"/>
  </si>
  <si>
    <t>COM ERROR</t>
    <phoneticPr fontId="1" type="noConversion"/>
  </si>
  <si>
    <t>SM_BMIC_FAULT</t>
    <phoneticPr fontId="1" type="noConversion"/>
  </si>
  <si>
    <t>1.0.1</t>
    <phoneticPr fontId="1" type="noConversion"/>
  </si>
  <si>
    <t>unexpected error</t>
    <phoneticPr fontId="1" type="noConversion"/>
  </si>
  <si>
    <t>E000</t>
    <phoneticPr fontId="1" type="noConversion"/>
  </si>
  <si>
    <t>UINT16</t>
    <phoneticPr fontId="1" type="noConversion"/>
  </si>
  <si>
    <t>0xFFFF</t>
    <phoneticPr fontId="1" type="noConversion"/>
  </si>
  <si>
    <t>BMSDataTable "offset 59" ERRORCODE datatype change "bitfield32" to "UINT16"
E014, E015 error code  deleted, E014 : SM_F_BMIC_FAULT</t>
    <phoneticPr fontId="1" type="noConversion"/>
  </si>
  <si>
    <t>Rev 1.0.1</t>
    <phoneticPr fontId="1" type="noConversion"/>
  </si>
  <si>
    <t>Reserved1</t>
    <phoneticPr fontId="1" type="noConversion"/>
  </si>
  <si>
    <t>0x00000001</t>
    <phoneticPr fontId="1" type="noConversion"/>
  </si>
  <si>
    <t>0x00000002</t>
    <phoneticPr fontId="1" type="noConversion"/>
  </si>
  <si>
    <t>0x00000004</t>
    <phoneticPr fontId="1" type="noConversion"/>
  </si>
  <si>
    <t>0x00000008</t>
    <phoneticPr fontId="1" type="noConversion"/>
  </si>
  <si>
    <t>0x00000010</t>
    <phoneticPr fontId="1" type="noConversion"/>
  </si>
  <si>
    <t>0x00000020</t>
    <phoneticPr fontId="1" type="noConversion"/>
  </si>
  <si>
    <t>0x00000040</t>
    <phoneticPr fontId="1" type="noConversion"/>
  </si>
  <si>
    <t>0x00000080</t>
    <phoneticPr fontId="1" type="noConversion"/>
  </si>
  <si>
    <t>0x00000100</t>
    <phoneticPr fontId="1" type="noConversion"/>
  </si>
  <si>
    <t>0x00000200</t>
    <phoneticPr fontId="1" type="noConversion"/>
  </si>
  <si>
    <t>0x00000400</t>
    <phoneticPr fontId="1" type="noConversion"/>
  </si>
  <si>
    <t>0x00000800</t>
    <phoneticPr fontId="1" type="noConversion"/>
  </si>
  <si>
    <t>0x00001000</t>
    <phoneticPr fontId="1" type="noConversion"/>
  </si>
  <si>
    <t>0x00002000</t>
    <phoneticPr fontId="1" type="noConversion"/>
  </si>
  <si>
    <t>0x00004000</t>
    <phoneticPr fontId="1" type="noConversion"/>
  </si>
  <si>
    <t>0x00008000</t>
    <phoneticPr fontId="1" type="noConversion"/>
  </si>
  <si>
    <t>0x00010000</t>
    <phoneticPr fontId="1" type="noConversion"/>
  </si>
  <si>
    <t>0x00020000</t>
    <phoneticPr fontId="1" type="noConversion"/>
  </si>
  <si>
    <t>0x00040000</t>
    <phoneticPr fontId="1" type="noConversion"/>
  </si>
  <si>
    <t>0x00080000</t>
    <phoneticPr fontId="1" type="noConversion"/>
  </si>
  <si>
    <t>0x00100000</t>
    <phoneticPr fontId="1" type="noConversion"/>
  </si>
  <si>
    <t>0x00200000</t>
    <phoneticPr fontId="1" type="noConversion"/>
  </si>
  <si>
    <t>0x00400000</t>
    <phoneticPr fontId="1" type="noConversion"/>
  </si>
  <si>
    <t>0x00800000</t>
    <phoneticPr fontId="1" type="noConversion"/>
  </si>
  <si>
    <t>0x01000000</t>
    <phoneticPr fontId="1" type="noConversion"/>
  </si>
  <si>
    <t>0x02000000</t>
    <phoneticPr fontId="1" type="noConversion"/>
  </si>
  <si>
    <t>0x04000000</t>
    <phoneticPr fontId="1" type="noConversion"/>
  </si>
  <si>
    <t>1.0.2</t>
    <phoneticPr fontId="1" type="noConversion"/>
  </si>
  <si>
    <t>The value of the EVT Table has been converted from decimal to hexadecimal according to the bitfield type.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</si>
</sst>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Arial"/>
      <family val="2"/>
    </font>
    <font>
      <sz val="10"/>
      <color rgb="FF000000"/>
      <name val="&quot;맑은 고딕&quot;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5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0" xfId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0" applyFo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13" fillId="4" borderId="1" xfId="1" applyFont="1" applyFill="1" applyBorder="1" applyAlignment="1">
      <alignment horizontal="center" vertical="center"/>
    </xf>
    <xf numFmtId="0" fontId="12" fillId="0" borderId="1" xfId="1" quotePrefix="1" applyFont="1" applyBorder="1" applyAlignment="1">
      <alignment horizontal="center" vertical="center"/>
    </xf>
    <xf numFmtId="0" fontId="14" fillId="4" borderId="0" xfId="0" applyFont="1" applyFill="1">
      <alignment vertical="center"/>
    </xf>
    <xf numFmtId="0" fontId="14" fillId="4" borderId="28" xfId="0" applyFont="1" applyFill="1" applyBorder="1">
      <alignment vertical="center"/>
    </xf>
    <xf numFmtId="0" fontId="14" fillId="4" borderId="28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 wrapText="1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1" applyAlignment="1">
      <alignment horizontal="left" vertical="center"/>
    </xf>
    <xf numFmtId="0" fontId="5" fillId="0" borderId="1" xfId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5" fillId="0" borderId="26" xfId="1" applyBorder="1" applyAlignment="1">
      <alignment horizontal="center" vertical="center"/>
    </xf>
    <xf numFmtId="0" fontId="5" fillId="0" borderId="27" xfId="1" applyBorder="1" applyAlignment="1">
      <alignment horizontal="center" vertical="center"/>
    </xf>
    <xf numFmtId="0" fontId="5" fillId="0" borderId="21" xfId="1" applyBorder="1" applyAlignment="1">
      <alignment horizontal="left" vertical="center"/>
    </xf>
    <xf numFmtId="0" fontId="5" fillId="0" borderId="34" xfId="1" applyBorder="1" applyAlignment="1">
      <alignment horizontal="left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5" xfId="1" applyFont="1" applyFill="1" applyBorder="1" applyAlignment="1">
      <alignment horizontal="center" vertical="center"/>
    </xf>
    <xf numFmtId="0" fontId="13" fillId="4" borderId="16" xfId="1" applyFont="1" applyFill="1" applyBorder="1" applyAlignment="1">
      <alignment horizontal="center" vertical="center"/>
    </xf>
    <xf numFmtId="0" fontId="13" fillId="4" borderId="13" xfId="1" applyFont="1" applyFill="1" applyBorder="1" applyAlignment="1">
      <alignment horizontal="center" vertical="center"/>
    </xf>
    <xf numFmtId="0" fontId="12" fillId="0" borderId="15" xfId="1" applyFont="1" applyBorder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15" xfId="1" applyBorder="1" applyAlignment="1">
      <alignment horizontal="center" vertical="center"/>
    </xf>
    <xf numFmtId="0" fontId="5" fillId="0" borderId="16" xfId="1" applyBorder="1" applyAlignment="1">
      <alignment horizontal="center" vertical="center"/>
    </xf>
    <xf numFmtId="0" fontId="5" fillId="0" borderId="13" xfId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5" fillId="0" borderId="35" xfId="1" applyBorder="1" applyAlignment="1">
      <alignment horizontal="center" vertical="center"/>
    </xf>
    <xf numFmtId="0" fontId="5" fillId="0" borderId="25" xfId="1" applyBorder="1" applyAlignment="1">
      <alignment horizontal="center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center" vertical="center"/>
    </xf>
    <xf numFmtId="0" fontId="5" fillId="0" borderId="36" xfId="1" applyBorder="1" applyAlignment="1">
      <alignment horizontal="center" vertical="center"/>
    </xf>
    <xf numFmtId="0" fontId="5" fillId="0" borderId="0" xfId="1" applyAlignment="1">
      <alignment vertical="center" wrapText="1"/>
    </xf>
    <xf numFmtId="0" fontId="5" fillId="0" borderId="0" xfId="1" applyAlignment="1">
      <alignment horizontal="left" vertical="center" wrapText="1"/>
    </xf>
    <xf numFmtId="0" fontId="5" fillId="0" borderId="30" xfId="1" applyBorder="1" applyAlignment="1">
      <alignment horizontal="center" vertical="center"/>
    </xf>
    <xf numFmtId="0" fontId="5" fillId="0" borderId="31" xfId="1" applyBorder="1" applyAlignment="1">
      <alignment horizontal="center" vertical="center"/>
    </xf>
    <xf numFmtId="0" fontId="5" fillId="0" borderId="24" xfId="1" applyBorder="1" applyAlignment="1">
      <alignment horizontal="center" vertical="center"/>
    </xf>
    <xf numFmtId="0" fontId="5" fillId="0" borderId="42" xfId="1" applyBorder="1" applyAlignment="1">
      <alignment horizontal="center" vertical="center"/>
    </xf>
    <xf numFmtId="0" fontId="5" fillId="0" borderId="22" xfId="1" applyBorder="1" applyAlignment="1">
      <alignment horizontal="left" vertical="center"/>
    </xf>
    <xf numFmtId="0" fontId="5" fillId="0" borderId="43" xfId="1" applyBorder="1" applyAlignment="1">
      <alignment horizontal="left" vertical="center"/>
    </xf>
    <xf numFmtId="0" fontId="5" fillId="0" borderId="44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34" xfId="1" applyBorder="1" applyAlignment="1">
      <alignment horizontal="center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left" vertical="center"/>
    </xf>
    <xf numFmtId="0" fontId="12" fillId="0" borderId="15" xfId="1" applyFont="1" applyBorder="1" applyAlignment="1">
      <alignment horizontal="left" vertical="top" wrapText="1"/>
    </xf>
    <xf numFmtId="0" fontId="12" fillId="0" borderId="16" xfId="1" applyFont="1" applyBorder="1" applyAlignment="1">
      <alignment horizontal="left" vertical="top"/>
    </xf>
    <xf numFmtId="0" fontId="12" fillId="0" borderId="13" xfId="1" applyFont="1" applyBorder="1" applyAlignment="1">
      <alignment horizontal="left" vertical="top"/>
    </xf>
    <xf numFmtId="0" fontId="5" fillId="0" borderId="22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9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1:N27"/>
  <sheetViews>
    <sheetView showGridLines="0" workbookViewId="0">
      <selection activeCell="H20" sqref="H20"/>
    </sheetView>
  </sheetViews>
  <sheetFormatPr defaultRowHeight="17"/>
  <sheetData>
    <row r="11" spans="2:14" ht="39.5">
      <c r="B11" s="43" t="s">
        <v>322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8" spans="2:14" ht="30">
      <c r="B18" s="44" t="s">
        <v>332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27" spans="2:14" ht="40.5" customHeight="1">
      <c r="C27" s="45" t="s">
        <v>321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</row>
  </sheetData>
  <mergeCells count="3">
    <mergeCell ref="B11:N11"/>
    <mergeCell ref="B18:N18"/>
    <mergeCell ref="C27:M27"/>
  </mergeCells>
  <phoneticPr fontId="1" type="noConversion"/>
  <pageMargins left="0.7" right="0.7" top="0.75" bottom="0.75" header="0.3" footer="0.3"/>
  <pageSetup paperSize="9"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D15"/>
  <sheetViews>
    <sheetView showGridLines="0" workbookViewId="0">
      <selection activeCell="D11" sqref="D11"/>
    </sheetView>
  </sheetViews>
  <sheetFormatPr defaultRowHeight="17"/>
  <cols>
    <col min="1" max="1" width="2.75" customWidth="1"/>
    <col min="3" max="3" width="11.25" customWidth="1"/>
    <col min="4" max="4" width="84.75" customWidth="1"/>
  </cols>
  <sheetData>
    <row r="1" spans="2:4">
      <c r="B1" s="4" t="s">
        <v>0</v>
      </c>
    </row>
    <row r="2" spans="2:4">
      <c r="B2" s="4"/>
    </row>
    <row r="3" spans="2:4" ht="17.5" thickBot="1">
      <c r="B3" t="s">
        <v>4</v>
      </c>
    </row>
    <row r="4" spans="2:4" ht="17.5" thickBot="1">
      <c r="B4" s="5" t="s">
        <v>1</v>
      </c>
      <c r="C4" s="6" t="s">
        <v>2</v>
      </c>
      <c r="D4" s="7" t="s">
        <v>3</v>
      </c>
    </row>
    <row r="5" spans="2:4">
      <c r="B5" s="8" t="s">
        <v>23</v>
      </c>
      <c r="C5" s="14">
        <v>45598</v>
      </c>
      <c r="D5" s="9" t="s">
        <v>5</v>
      </c>
    </row>
    <row r="6" spans="2:4" ht="39.75" customHeight="1">
      <c r="B6" s="2" t="s">
        <v>326</v>
      </c>
      <c r="C6" s="15">
        <v>45608</v>
      </c>
      <c r="D6" s="10" t="s">
        <v>331</v>
      </c>
    </row>
    <row r="7" spans="2:4" ht="34">
      <c r="B7" s="2" t="s">
        <v>361</v>
      </c>
      <c r="C7" s="15">
        <v>45646</v>
      </c>
      <c r="D7" s="10" t="s">
        <v>362</v>
      </c>
    </row>
    <row r="8" spans="2:4">
      <c r="B8" s="2"/>
      <c r="C8" s="13"/>
      <c r="D8" s="10"/>
    </row>
    <row r="9" spans="2:4">
      <c r="B9" s="2"/>
      <c r="C9" s="13"/>
      <c r="D9" s="10"/>
    </row>
    <row r="10" spans="2:4">
      <c r="B10" s="2"/>
      <c r="C10" s="13"/>
      <c r="D10" s="11"/>
    </row>
    <row r="11" spans="2:4">
      <c r="B11" s="2"/>
      <c r="C11" s="13"/>
      <c r="D11" s="11"/>
    </row>
    <row r="12" spans="2:4">
      <c r="B12" s="2"/>
      <c r="C12" s="13"/>
      <c r="D12" s="11"/>
    </row>
    <row r="13" spans="2:4">
      <c r="B13" s="2"/>
      <c r="C13" s="13"/>
      <c r="D13" s="11"/>
    </row>
    <row r="14" spans="2:4">
      <c r="B14" s="2"/>
      <c r="C14" s="13"/>
      <c r="D14" s="11"/>
    </row>
    <row r="15" spans="2:4" ht="17.5" thickBot="1">
      <c r="B15" s="3"/>
      <c r="C15" s="1"/>
      <c r="D15" s="12"/>
    </row>
  </sheetData>
  <phoneticPr fontId="1" type="noConversion"/>
  <pageMargins left="0.7" right="0.7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O121"/>
  <sheetViews>
    <sheetView showGridLines="0" tabSelected="1" topLeftCell="A97" workbookViewId="0">
      <selection activeCell="J111" sqref="J111"/>
    </sheetView>
  </sheetViews>
  <sheetFormatPr defaultColWidth="15.08203125" defaultRowHeight="15" customHeight="1"/>
  <cols>
    <col min="1" max="1" width="7.58203125" style="16" customWidth="1"/>
    <col min="2" max="2" width="8.25" style="16" customWidth="1"/>
    <col min="3" max="3" width="7.5" style="16" customWidth="1"/>
    <col min="4" max="6" width="7.58203125" style="16" customWidth="1"/>
    <col min="7" max="7" width="7.83203125" style="16" customWidth="1"/>
    <col min="8" max="10" width="7.58203125" style="16" customWidth="1"/>
    <col min="11" max="11" width="9.5" style="16" customWidth="1"/>
    <col min="12" max="26" width="7.58203125" style="16" customWidth="1"/>
    <col min="27" max="16384" width="15.08203125" style="16"/>
  </cols>
  <sheetData>
    <row r="1" spans="2:15" ht="16.5" customHeight="1"/>
    <row r="2" spans="2:15" ht="16.5" customHeight="1"/>
    <row r="3" spans="2:15" ht="17.25" customHeight="1">
      <c r="B3" s="17" t="s">
        <v>24</v>
      </c>
    </row>
    <row r="4" spans="2:15" ht="16.5" customHeight="1">
      <c r="B4" s="18" t="s">
        <v>25</v>
      </c>
    </row>
    <row r="5" spans="2:15" ht="16.5" customHeight="1">
      <c r="B5" s="61" t="s">
        <v>281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2:15" ht="16.5" customHeight="1"/>
    <row r="7" spans="2:15" ht="16.5" customHeight="1">
      <c r="B7" s="17" t="s">
        <v>26</v>
      </c>
    </row>
    <row r="8" spans="2:15" ht="16.5" customHeight="1">
      <c r="B8" s="17" t="s">
        <v>47</v>
      </c>
    </row>
    <row r="9" spans="2:15" ht="33" customHeight="1">
      <c r="B9" s="72" t="s">
        <v>40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</row>
    <row r="10" spans="2:15" ht="33" customHeight="1">
      <c r="B10" s="73" t="s">
        <v>285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2:15" ht="23.25" customHeight="1">
      <c r="B11" s="73" t="s">
        <v>287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2:15" ht="15" customHeight="1">
      <c r="B12" s="73" t="s">
        <v>320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2:15" ht="16.5" customHeight="1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2:15" ht="16.5" customHeight="1">
      <c r="B14" s="66" t="s">
        <v>27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2:15" ht="16.5" customHeight="1">
      <c r="B15" s="48" t="s">
        <v>28</v>
      </c>
      <c r="C15" s="48"/>
      <c r="D15" s="48" t="s">
        <v>30</v>
      </c>
      <c r="E15" s="48"/>
      <c r="F15" s="48" t="s">
        <v>32</v>
      </c>
      <c r="G15" s="48"/>
      <c r="H15" s="48" t="s">
        <v>33</v>
      </c>
      <c r="I15" s="48"/>
      <c r="J15" s="48" t="s">
        <v>34</v>
      </c>
      <c r="K15" s="48"/>
    </row>
    <row r="16" spans="2:15" ht="16.5" customHeight="1">
      <c r="B16" s="48" t="s">
        <v>29</v>
      </c>
      <c r="C16" s="48"/>
      <c r="D16" s="48" t="s">
        <v>31</v>
      </c>
      <c r="E16" s="48"/>
      <c r="F16" s="48" t="s">
        <v>31</v>
      </c>
      <c r="G16" s="48"/>
      <c r="H16" s="48" t="s">
        <v>29</v>
      </c>
      <c r="I16" s="48"/>
      <c r="J16" s="48" t="s">
        <v>31</v>
      </c>
      <c r="K16" s="48"/>
    </row>
    <row r="17" spans="2:15" ht="16.5" customHeight="1"/>
    <row r="18" spans="2:15" ht="16.5" customHeight="1">
      <c r="B18" s="74" t="s">
        <v>35</v>
      </c>
      <c r="C18" s="75"/>
      <c r="D18" s="75" t="s">
        <v>29</v>
      </c>
      <c r="E18" s="75"/>
      <c r="F18" s="75" t="s">
        <v>267</v>
      </c>
      <c r="G18" s="75"/>
      <c r="H18" s="75"/>
      <c r="I18" s="75"/>
      <c r="J18" s="75"/>
      <c r="K18" s="75"/>
      <c r="L18" s="75"/>
      <c r="M18" s="75"/>
      <c r="N18" s="81"/>
    </row>
    <row r="19" spans="2:15" ht="16.5" customHeight="1">
      <c r="B19" s="82" t="s">
        <v>39</v>
      </c>
      <c r="C19" s="83"/>
      <c r="D19" s="83" t="s">
        <v>37</v>
      </c>
      <c r="E19" s="83"/>
      <c r="F19" s="83" t="s">
        <v>38</v>
      </c>
      <c r="G19" s="83"/>
      <c r="H19" s="83"/>
      <c r="I19" s="83"/>
      <c r="J19" s="83"/>
      <c r="K19" s="83"/>
      <c r="L19" s="83"/>
      <c r="M19" s="83"/>
      <c r="N19" s="84"/>
    </row>
    <row r="20" spans="2:15" ht="16.5" customHeight="1">
      <c r="B20" s="67" t="s">
        <v>32</v>
      </c>
      <c r="C20" s="68"/>
      <c r="D20" s="76" t="s">
        <v>37</v>
      </c>
      <c r="E20" s="68"/>
      <c r="F20" s="54" t="s">
        <v>42</v>
      </c>
      <c r="G20" s="54"/>
      <c r="H20" s="54"/>
      <c r="I20" s="54"/>
      <c r="J20" s="54"/>
      <c r="K20" s="54"/>
      <c r="L20" s="54"/>
      <c r="M20" s="54"/>
      <c r="N20" s="55"/>
    </row>
    <row r="21" spans="2:15" ht="16.5" customHeight="1">
      <c r="B21" s="69"/>
      <c r="C21" s="70"/>
      <c r="D21" s="77"/>
      <c r="E21" s="70"/>
      <c r="F21" s="54" t="s">
        <v>41</v>
      </c>
      <c r="G21" s="54"/>
      <c r="H21" s="54"/>
      <c r="I21" s="54"/>
      <c r="J21" s="54"/>
      <c r="K21" s="54"/>
      <c r="L21" s="54"/>
      <c r="M21" s="54"/>
      <c r="N21" s="55"/>
    </row>
    <row r="22" spans="2:15" ht="16.5" customHeight="1">
      <c r="B22" s="71"/>
      <c r="C22" s="53"/>
      <c r="D22" s="52"/>
      <c r="E22" s="53"/>
      <c r="F22" s="78" t="s">
        <v>300</v>
      </c>
      <c r="G22" s="79"/>
      <c r="H22" s="79"/>
      <c r="I22" s="79"/>
      <c r="J22" s="79"/>
      <c r="K22" s="79"/>
      <c r="L22" s="79"/>
      <c r="M22" s="79"/>
      <c r="N22" s="80"/>
    </row>
    <row r="23" spans="2:15" ht="16.5" customHeight="1">
      <c r="B23" s="67" t="s">
        <v>33</v>
      </c>
      <c r="C23" s="68"/>
      <c r="D23" s="76" t="s">
        <v>43</v>
      </c>
      <c r="E23" s="68"/>
      <c r="F23" s="54" t="s">
        <v>44</v>
      </c>
      <c r="G23" s="54"/>
      <c r="H23" s="54"/>
      <c r="I23" s="54"/>
      <c r="J23" s="54"/>
      <c r="K23" s="54"/>
      <c r="L23" s="54"/>
      <c r="M23" s="54"/>
      <c r="N23" s="55"/>
    </row>
    <row r="24" spans="2:15" ht="16.5" customHeight="1">
      <c r="B24" s="69"/>
      <c r="C24" s="70"/>
      <c r="D24" s="77"/>
      <c r="E24" s="70"/>
      <c r="F24" s="54" t="s">
        <v>288</v>
      </c>
      <c r="G24" s="54"/>
      <c r="H24" s="54"/>
      <c r="I24" s="54"/>
      <c r="J24" s="54"/>
      <c r="K24" s="54"/>
      <c r="L24" s="54"/>
      <c r="M24" s="54"/>
      <c r="N24" s="55"/>
    </row>
    <row r="25" spans="2:15" ht="16.5" customHeight="1">
      <c r="B25" s="71"/>
      <c r="C25" s="53"/>
      <c r="D25" s="52"/>
      <c r="E25" s="53"/>
      <c r="F25" s="54" t="s">
        <v>301</v>
      </c>
      <c r="G25" s="54"/>
      <c r="H25" s="54"/>
      <c r="I25" s="54"/>
      <c r="J25" s="54"/>
      <c r="K25" s="54"/>
      <c r="L25" s="54"/>
      <c r="M25" s="54"/>
      <c r="N25" s="55"/>
    </row>
    <row r="26" spans="2:15" ht="16.5" customHeight="1">
      <c r="B26" s="85" t="s">
        <v>45</v>
      </c>
      <c r="C26" s="86"/>
      <c r="D26" s="86" t="s">
        <v>37</v>
      </c>
      <c r="E26" s="86"/>
      <c r="F26" s="87" t="s">
        <v>46</v>
      </c>
      <c r="G26" s="87"/>
      <c r="H26" s="87"/>
      <c r="I26" s="87"/>
      <c r="J26" s="87"/>
      <c r="K26" s="87"/>
      <c r="L26" s="87"/>
      <c r="M26" s="87"/>
      <c r="N26" s="88"/>
    </row>
    <row r="27" spans="2:15" ht="16.5" customHeight="1">
      <c r="B27" s="41"/>
      <c r="C27" s="41"/>
      <c r="D27" s="41"/>
      <c r="E27" s="41"/>
      <c r="F27" s="42"/>
      <c r="G27" s="42"/>
      <c r="H27" s="42"/>
      <c r="I27" s="42"/>
      <c r="J27" s="42"/>
      <c r="K27" s="42"/>
      <c r="L27" s="42"/>
      <c r="M27" s="42"/>
      <c r="N27" s="42"/>
    </row>
    <row r="28" spans="2:15" ht="16.5" customHeight="1">
      <c r="B28" s="47" t="s">
        <v>282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2:15" ht="16.5" customHeight="1">
      <c r="B29" s="48" t="s">
        <v>270</v>
      </c>
      <c r="C29" s="48"/>
      <c r="D29" s="48" t="s">
        <v>271</v>
      </c>
      <c r="E29" s="48"/>
      <c r="F29" s="48" t="s">
        <v>52</v>
      </c>
      <c r="G29" s="48"/>
      <c r="H29" s="48" t="s">
        <v>58</v>
      </c>
      <c r="I29" s="48"/>
      <c r="J29" s="48" t="s">
        <v>272</v>
      </c>
      <c r="K29" s="48"/>
      <c r="L29" s="62" t="s">
        <v>54</v>
      </c>
      <c r="M29" s="63"/>
      <c r="N29" s="64"/>
      <c r="O29" s="42"/>
    </row>
    <row r="30" spans="2:15" ht="16.5" customHeight="1">
      <c r="B30" s="48">
        <v>0</v>
      </c>
      <c r="C30" s="48"/>
      <c r="D30" s="48" t="s">
        <v>28</v>
      </c>
      <c r="E30" s="48"/>
      <c r="F30" s="48" t="s">
        <v>57</v>
      </c>
      <c r="G30" s="48"/>
      <c r="H30" s="48">
        <v>2</v>
      </c>
      <c r="I30" s="48"/>
      <c r="J30" s="48" t="s">
        <v>115</v>
      </c>
      <c r="K30" s="48"/>
      <c r="L30" s="62" t="s">
        <v>278</v>
      </c>
      <c r="M30" s="63"/>
      <c r="N30" s="64"/>
      <c r="O30" s="42"/>
    </row>
    <row r="31" spans="2:15" ht="16.5" customHeight="1">
      <c r="B31" s="48">
        <v>2</v>
      </c>
      <c r="C31" s="48"/>
      <c r="D31" s="48" t="s">
        <v>39</v>
      </c>
      <c r="E31" s="48"/>
      <c r="F31" s="48" t="s">
        <v>56</v>
      </c>
      <c r="G31" s="48"/>
      <c r="H31" s="48">
        <v>1</v>
      </c>
      <c r="I31" s="48"/>
      <c r="J31" s="48" t="s">
        <v>108</v>
      </c>
      <c r="K31" s="48"/>
      <c r="L31" s="62" t="s">
        <v>279</v>
      </c>
      <c r="M31" s="63"/>
      <c r="N31" s="64"/>
      <c r="O31" s="42"/>
    </row>
    <row r="32" spans="2:15" ht="16.5" customHeight="1">
      <c r="B32" s="48">
        <v>3</v>
      </c>
      <c r="C32" s="48"/>
      <c r="D32" s="48" t="s">
        <v>273</v>
      </c>
      <c r="E32" s="48"/>
      <c r="F32" s="48" t="s">
        <v>276</v>
      </c>
      <c r="G32" s="48"/>
      <c r="H32" s="48">
        <v>1</v>
      </c>
      <c r="I32" s="48"/>
      <c r="J32" s="48" t="s">
        <v>114</v>
      </c>
      <c r="K32" s="48"/>
      <c r="L32" s="62" t="s">
        <v>107</v>
      </c>
      <c r="M32" s="63"/>
      <c r="N32" s="64"/>
      <c r="O32" s="42"/>
    </row>
    <row r="33" spans="2:15" ht="16.5" customHeight="1">
      <c r="B33" s="48">
        <v>4</v>
      </c>
      <c r="C33" s="48"/>
      <c r="D33" s="48" t="s">
        <v>274</v>
      </c>
      <c r="E33" s="48"/>
      <c r="F33" s="48" t="s">
        <v>277</v>
      </c>
      <c r="G33" s="48"/>
      <c r="H33" s="48">
        <v>2</v>
      </c>
      <c r="I33" s="48"/>
      <c r="J33" s="48" t="s">
        <v>114</v>
      </c>
      <c r="K33" s="48"/>
      <c r="L33" s="62" t="s">
        <v>280</v>
      </c>
      <c r="M33" s="63"/>
      <c r="N33" s="64"/>
    </row>
    <row r="34" spans="2:15" ht="16.5" customHeight="1">
      <c r="B34" s="48">
        <v>6</v>
      </c>
      <c r="C34" s="48"/>
      <c r="D34" s="48" t="s">
        <v>275</v>
      </c>
      <c r="E34" s="48"/>
      <c r="F34" s="48" t="s">
        <v>56</v>
      </c>
      <c r="G34" s="48"/>
      <c r="H34" s="48">
        <v>1</v>
      </c>
      <c r="I34" s="48"/>
      <c r="J34" s="48" t="s">
        <v>108</v>
      </c>
      <c r="K34" s="48"/>
      <c r="L34" s="62" t="s">
        <v>286</v>
      </c>
      <c r="M34" s="63"/>
      <c r="N34" s="64"/>
    </row>
    <row r="35" spans="2:15" ht="16.5" customHeight="1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2:15" ht="16.5" customHeight="1">
      <c r="B36" s="47" t="s">
        <v>283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</row>
    <row r="37" spans="2:15" ht="16.5" customHeight="1">
      <c r="B37" s="48" t="s">
        <v>270</v>
      </c>
      <c r="C37" s="48"/>
      <c r="D37" s="48" t="s">
        <v>271</v>
      </c>
      <c r="E37" s="48"/>
      <c r="F37" s="48" t="s">
        <v>52</v>
      </c>
      <c r="G37" s="48"/>
      <c r="H37" s="48" t="s">
        <v>58</v>
      </c>
      <c r="I37" s="48"/>
      <c r="J37" s="48" t="s">
        <v>272</v>
      </c>
      <c r="K37" s="48"/>
      <c r="L37" s="62" t="s">
        <v>54</v>
      </c>
      <c r="M37" s="63"/>
      <c r="N37" s="64"/>
      <c r="O37" s="42"/>
    </row>
    <row r="38" spans="2:15" ht="16.5" customHeight="1">
      <c r="B38" s="48">
        <v>0</v>
      </c>
      <c r="C38" s="48"/>
      <c r="D38" s="48" t="s">
        <v>28</v>
      </c>
      <c r="E38" s="48"/>
      <c r="F38" s="48" t="s">
        <v>57</v>
      </c>
      <c r="G38" s="48"/>
      <c r="H38" s="48">
        <v>2</v>
      </c>
      <c r="I38" s="48"/>
      <c r="J38" s="48" t="s">
        <v>115</v>
      </c>
      <c r="K38" s="48"/>
      <c r="L38" s="62" t="s">
        <v>278</v>
      </c>
      <c r="M38" s="63"/>
      <c r="N38" s="64"/>
      <c r="O38" s="42"/>
    </row>
    <row r="39" spans="2:15" ht="16.5" customHeight="1">
      <c r="B39" s="48">
        <v>2</v>
      </c>
      <c r="C39" s="48"/>
      <c r="D39" s="48" t="s">
        <v>39</v>
      </c>
      <c r="E39" s="48"/>
      <c r="F39" s="48" t="s">
        <v>56</v>
      </c>
      <c r="G39" s="48"/>
      <c r="H39" s="48">
        <v>1</v>
      </c>
      <c r="I39" s="48"/>
      <c r="J39" s="48" t="s">
        <v>108</v>
      </c>
      <c r="K39" s="48"/>
      <c r="L39" s="62" t="s">
        <v>279</v>
      </c>
      <c r="M39" s="63"/>
      <c r="N39" s="64"/>
      <c r="O39" s="42"/>
    </row>
    <row r="40" spans="2:15" ht="16.5" customHeight="1">
      <c r="B40" s="48">
        <v>3</v>
      </c>
      <c r="C40" s="48"/>
      <c r="D40" s="48" t="s">
        <v>273</v>
      </c>
      <c r="E40" s="48"/>
      <c r="F40" s="48" t="s">
        <v>276</v>
      </c>
      <c r="G40" s="48"/>
      <c r="H40" s="48">
        <v>1</v>
      </c>
      <c r="I40" s="48"/>
      <c r="J40" s="48" t="s">
        <v>114</v>
      </c>
      <c r="K40" s="48"/>
      <c r="L40" s="62" t="s">
        <v>284</v>
      </c>
      <c r="M40" s="63"/>
      <c r="N40" s="64"/>
      <c r="O40" s="42"/>
    </row>
    <row r="41" spans="2:15" ht="24" customHeight="1">
      <c r="B41" s="48">
        <v>4</v>
      </c>
      <c r="C41" s="48"/>
      <c r="D41" s="48" t="s">
        <v>274</v>
      </c>
      <c r="E41" s="48"/>
      <c r="F41" s="48" t="s">
        <v>277</v>
      </c>
      <c r="G41" s="48"/>
      <c r="H41" s="48">
        <v>2</v>
      </c>
      <c r="I41" s="48"/>
      <c r="J41" s="48" t="s">
        <v>114</v>
      </c>
      <c r="K41" s="48"/>
      <c r="L41" s="62" t="s">
        <v>314</v>
      </c>
      <c r="M41" s="63"/>
      <c r="N41" s="64"/>
    </row>
    <row r="42" spans="2:15" ht="16.5" customHeight="1">
      <c r="B42" s="48">
        <v>6</v>
      </c>
      <c r="C42" s="48"/>
      <c r="D42" s="48" t="s">
        <v>275</v>
      </c>
      <c r="E42" s="48"/>
      <c r="F42" s="48" t="s">
        <v>56</v>
      </c>
      <c r="G42" s="48"/>
      <c r="H42" s="48">
        <v>1</v>
      </c>
      <c r="I42" s="48"/>
      <c r="J42" s="48" t="s">
        <v>108</v>
      </c>
      <c r="K42" s="48"/>
      <c r="L42" s="62" t="s">
        <v>289</v>
      </c>
      <c r="M42" s="63"/>
      <c r="N42" s="64"/>
    </row>
    <row r="43" spans="2:15" ht="16.5" customHeight="1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2:15" ht="16.5" customHeight="1">
      <c r="B44" s="47" t="s">
        <v>311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2:15" ht="16.5" customHeight="1">
      <c r="B45" s="48" t="s">
        <v>270</v>
      </c>
      <c r="C45" s="48"/>
      <c r="D45" s="48" t="s">
        <v>271</v>
      </c>
      <c r="E45" s="48"/>
      <c r="F45" s="48" t="s">
        <v>52</v>
      </c>
      <c r="G45" s="48"/>
      <c r="H45" s="48" t="s">
        <v>58</v>
      </c>
      <c r="I45" s="48"/>
      <c r="J45" s="48" t="s">
        <v>272</v>
      </c>
      <c r="K45" s="48"/>
      <c r="L45" s="62" t="s">
        <v>54</v>
      </c>
      <c r="M45" s="63"/>
      <c r="N45" s="64"/>
      <c r="O45" s="42"/>
    </row>
    <row r="46" spans="2:15" ht="16.5" customHeight="1">
      <c r="B46" s="48">
        <v>0</v>
      </c>
      <c r="C46" s="48"/>
      <c r="D46" s="48" t="s">
        <v>28</v>
      </c>
      <c r="E46" s="48"/>
      <c r="F46" s="48" t="s">
        <v>57</v>
      </c>
      <c r="G46" s="48"/>
      <c r="H46" s="48">
        <v>2</v>
      </c>
      <c r="I46" s="48"/>
      <c r="J46" s="48" t="s">
        <v>108</v>
      </c>
      <c r="K46" s="48"/>
      <c r="L46" s="62" t="s">
        <v>278</v>
      </c>
      <c r="M46" s="63"/>
      <c r="N46" s="64"/>
      <c r="O46" s="42"/>
    </row>
    <row r="47" spans="2:15" ht="16.5" customHeight="1">
      <c r="B47" s="48">
        <v>2</v>
      </c>
      <c r="C47" s="48"/>
      <c r="D47" s="48" t="s">
        <v>39</v>
      </c>
      <c r="E47" s="48"/>
      <c r="F47" s="48" t="s">
        <v>56</v>
      </c>
      <c r="G47" s="48"/>
      <c r="H47" s="48">
        <v>1</v>
      </c>
      <c r="I47" s="48"/>
      <c r="J47" s="48" t="s">
        <v>108</v>
      </c>
      <c r="K47" s="48"/>
      <c r="L47" s="62" t="s">
        <v>279</v>
      </c>
      <c r="M47" s="63"/>
      <c r="N47" s="64"/>
      <c r="O47" s="42"/>
    </row>
    <row r="48" spans="2:15" ht="16.5" customHeight="1">
      <c r="B48" s="48">
        <v>3</v>
      </c>
      <c r="C48" s="48"/>
      <c r="D48" s="48" t="s">
        <v>273</v>
      </c>
      <c r="E48" s="48"/>
      <c r="F48" s="48" t="s">
        <v>263</v>
      </c>
      <c r="G48" s="48"/>
      <c r="H48" s="48">
        <v>1</v>
      </c>
      <c r="I48" s="48"/>
      <c r="J48" s="48" t="s">
        <v>108</v>
      </c>
      <c r="K48" s="48"/>
      <c r="L48" s="62" t="s">
        <v>312</v>
      </c>
      <c r="M48" s="63"/>
      <c r="N48" s="64"/>
      <c r="O48" s="42"/>
    </row>
    <row r="49" spans="2:15" ht="24" customHeight="1">
      <c r="B49" s="48">
        <v>4</v>
      </c>
      <c r="C49" s="48"/>
      <c r="D49" s="48" t="s">
        <v>274</v>
      </c>
      <c r="E49" s="48"/>
      <c r="F49" s="48" t="s">
        <v>57</v>
      </c>
      <c r="G49" s="48"/>
      <c r="H49" s="48">
        <v>2</v>
      </c>
      <c r="I49" s="48"/>
      <c r="J49" s="48" t="s">
        <v>108</v>
      </c>
      <c r="K49" s="48"/>
      <c r="L49" s="62" t="s">
        <v>313</v>
      </c>
      <c r="M49" s="63"/>
      <c r="N49" s="64"/>
    </row>
    <row r="50" spans="2:15" ht="16.5" customHeight="1">
      <c r="B50" s="48">
        <v>6</v>
      </c>
      <c r="C50" s="48"/>
      <c r="D50" s="48" t="s">
        <v>275</v>
      </c>
      <c r="E50" s="48"/>
      <c r="F50" s="48" t="s">
        <v>56</v>
      </c>
      <c r="G50" s="48"/>
      <c r="H50" s="48">
        <v>1</v>
      </c>
      <c r="I50" s="48"/>
      <c r="J50" s="48" t="s">
        <v>108</v>
      </c>
      <c r="K50" s="48"/>
      <c r="L50" s="62" t="s">
        <v>323</v>
      </c>
      <c r="M50" s="63"/>
      <c r="N50" s="64"/>
    </row>
    <row r="51" spans="2:15" ht="16.5" customHeight="1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2:15" ht="16.5" customHeight="1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2:15" ht="16.5" customHeight="1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2:15" ht="16.5" customHeight="1">
      <c r="B54" s="66" t="s">
        <v>48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</row>
    <row r="55" spans="2:15" ht="16.5" customHeight="1">
      <c r="B55" s="61" t="s">
        <v>268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spans="2:15" ht="16.5" customHeight="1">
      <c r="B56" s="47" t="s">
        <v>269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2:15" ht="16.5" customHeight="1">
      <c r="B57" s="47" t="s">
        <v>292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</row>
    <row r="58" spans="2:15" ht="16.5" customHeight="1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</row>
    <row r="59" spans="2:15" ht="16.5" customHeight="1">
      <c r="B59" s="66" t="s">
        <v>49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2:15" ht="16.5" customHeight="1">
      <c r="B60" s="48" t="s">
        <v>28</v>
      </c>
      <c r="C60" s="48"/>
      <c r="D60" s="48" t="s">
        <v>30</v>
      </c>
      <c r="E60" s="48"/>
      <c r="F60" s="48" t="s">
        <v>32</v>
      </c>
      <c r="G60" s="48"/>
      <c r="H60" s="48" t="s">
        <v>33</v>
      </c>
      <c r="I60" s="48"/>
      <c r="J60" s="48" t="s">
        <v>34</v>
      </c>
      <c r="K60" s="48"/>
    </row>
    <row r="61" spans="2:15" ht="16.5" customHeight="1">
      <c r="B61" s="48" t="s">
        <v>29</v>
      </c>
      <c r="C61" s="48"/>
      <c r="D61" s="48" t="s">
        <v>31</v>
      </c>
      <c r="E61" s="48"/>
      <c r="F61" s="48" t="s">
        <v>31</v>
      </c>
      <c r="G61" s="48"/>
      <c r="H61" s="48" t="s">
        <v>309</v>
      </c>
      <c r="I61" s="48"/>
      <c r="J61" s="48" t="s">
        <v>31</v>
      </c>
      <c r="K61" s="48"/>
    </row>
    <row r="62" spans="2:15" ht="16.5" customHeight="1"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2:15" ht="16.5" customHeight="1">
      <c r="B63" s="74" t="s">
        <v>35</v>
      </c>
      <c r="C63" s="75"/>
      <c r="D63" s="75" t="s">
        <v>29</v>
      </c>
      <c r="E63" s="75"/>
      <c r="F63" s="75" t="s">
        <v>36</v>
      </c>
      <c r="G63" s="75"/>
      <c r="H63" s="75"/>
      <c r="I63" s="75"/>
      <c r="J63" s="75"/>
      <c r="K63" s="75"/>
      <c r="L63" s="75"/>
      <c r="M63" s="75"/>
      <c r="N63" s="81"/>
    </row>
    <row r="64" spans="2:15" ht="16.5" customHeight="1">
      <c r="B64" s="82" t="s">
        <v>39</v>
      </c>
      <c r="C64" s="83"/>
      <c r="D64" s="83" t="s">
        <v>37</v>
      </c>
      <c r="E64" s="83"/>
      <c r="F64" s="83" t="s">
        <v>38</v>
      </c>
      <c r="G64" s="83"/>
      <c r="H64" s="83"/>
      <c r="I64" s="83"/>
      <c r="J64" s="83"/>
      <c r="K64" s="83"/>
      <c r="L64" s="83"/>
      <c r="M64" s="83"/>
      <c r="N64" s="84"/>
    </row>
    <row r="65" spans="2:15" ht="16.5" customHeight="1">
      <c r="B65" s="67" t="s">
        <v>32</v>
      </c>
      <c r="C65" s="68"/>
      <c r="D65" s="76" t="s">
        <v>37</v>
      </c>
      <c r="E65" s="68"/>
      <c r="F65" s="54" t="s">
        <v>42</v>
      </c>
      <c r="G65" s="54"/>
      <c r="H65" s="54"/>
      <c r="I65" s="54"/>
      <c r="J65" s="54"/>
      <c r="K65" s="54"/>
      <c r="L65" s="54"/>
      <c r="M65" s="54"/>
      <c r="N65" s="55"/>
    </row>
    <row r="66" spans="2:15" ht="16.5" customHeight="1">
      <c r="B66" s="71"/>
      <c r="C66" s="53"/>
      <c r="D66" s="52"/>
      <c r="E66" s="53"/>
      <c r="F66" s="54" t="s">
        <v>41</v>
      </c>
      <c r="G66" s="54"/>
      <c r="H66" s="54"/>
      <c r="I66" s="54"/>
      <c r="J66" s="54"/>
      <c r="K66" s="54"/>
      <c r="L66" s="54"/>
      <c r="M66" s="54"/>
      <c r="N66" s="55"/>
    </row>
    <row r="67" spans="2:15" ht="16.5" customHeight="1">
      <c r="B67" s="67" t="s">
        <v>33</v>
      </c>
      <c r="C67" s="68"/>
      <c r="D67" s="92" t="s">
        <v>310</v>
      </c>
      <c r="E67" s="93"/>
      <c r="F67" s="54" t="s">
        <v>297</v>
      </c>
      <c r="G67" s="54"/>
      <c r="H67" s="54"/>
      <c r="I67" s="54"/>
      <c r="J67" s="54"/>
      <c r="K67" s="54"/>
      <c r="L67" s="54"/>
      <c r="M67" s="54"/>
      <c r="N67" s="55"/>
    </row>
    <row r="68" spans="2:15" ht="16.5" customHeight="1">
      <c r="B68" s="69"/>
      <c r="C68" s="70"/>
      <c r="D68" s="52" t="s">
        <v>29</v>
      </c>
      <c r="E68" s="53"/>
      <c r="F68" s="54" t="s">
        <v>295</v>
      </c>
      <c r="G68" s="54"/>
      <c r="H68" s="54"/>
      <c r="I68" s="54"/>
      <c r="J68" s="54"/>
      <c r="K68" s="54"/>
      <c r="L68" s="54"/>
      <c r="M68" s="54"/>
      <c r="N68" s="55"/>
    </row>
    <row r="69" spans="2:15" ht="16.5" customHeight="1">
      <c r="B69" s="71"/>
      <c r="C69" s="53"/>
      <c r="D69" s="52" t="s">
        <v>29</v>
      </c>
      <c r="E69" s="53"/>
      <c r="F69" s="54" t="s">
        <v>315</v>
      </c>
      <c r="G69" s="54"/>
      <c r="H69" s="54"/>
      <c r="I69" s="54"/>
      <c r="J69" s="54"/>
      <c r="K69" s="54"/>
      <c r="L69" s="54"/>
      <c r="M69" s="54"/>
      <c r="N69" s="55"/>
    </row>
    <row r="70" spans="2:15" ht="16.5" customHeight="1">
      <c r="B70" s="85" t="s">
        <v>45</v>
      </c>
      <c r="C70" s="86"/>
      <c r="D70" s="86" t="s">
        <v>37</v>
      </c>
      <c r="E70" s="86"/>
      <c r="F70" s="87" t="s">
        <v>298</v>
      </c>
      <c r="G70" s="87"/>
      <c r="H70" s="87"/>
      <c r="I70" s="87"/>
      <c r="J70" s="87"/>
      <c r="K70" s="87"/>
      <c r="L70" s="87"/>
      <c r="M70" s="87"/>
      <c r="N70" s="88"/>
    </row>
    <row r="71" spans="2:15" ht="16.5" customHeight="1"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 spans="2:15" ht="16.5" customHeight="1">
      <c r="B72" s="16" t="s">
        <v>290</v>
      </c>
    </row>
    <row r="73" spans="2:15" ht="16.5" customHeight="1">
      <c r="B73" s="27" t="s">
        <v>50</v>
      </c>
      <c r="C73" s="56" t="s">
        <v>51</v>
      </c>
      <c r="D73" s="56"/>
      <c r="E73" s="56"/>
      <c r="F73" s="27" t="s">
        <v>53</v>
      </c>
      <c r="G73" s="27" t="s">
        <v>63</v>
      </c>
      <c r="H73" s="27" t="s">
        <v>59</v>
      </c>
      <c r="I73" s="27" t="s">
        <v>50</v>
      </c>
      <c r="J73" s="27" t="s">
        <v>60</v>
      </c>
      <c r="K73" s="27" t="s">
        <v>61</v>
      </c>
      <c r="L73" s="27" t="s">
        <v>62</v>
      </c>
      <c r="M73" s="57" t="s">
        <v>65</v>
      </c>
      <c r="N73" s="58"/>
      <c r="O73" s="59"/>
    </row>
    <row r="74" spans="2:15" ht="29.25" customHeight="1">
      <c r="B74" s="25">
        <v>0</v>
      </c>
      <c r="C74" s="49" t="s">
        <v>291</v>
      </c>
      <c r="D74" s="50"/>
      <c r="E74" s="51"/>
      <c r="F74" s="25" t="s">
        <v>57</v>
      </c>
      <c r="G74" s="25">
        <v>2</v>
      </c>
      <c r="H74" s="25">
        <v>1</v>
      </c>
      <c r="I74" s="25">
        <v>0</v>
      </c>
      <c r="J74" s="25">
        <v>1</v>
      </c>
      <c r="K74" s="25">
        <v>2</v>
      </c>
      <c r="L74" s="25" t="s">
        <v>115</v>
      </c>
      <c r="M74" s="60" t="s">
        <v>316</v>
      </c>
      <c r="N74" s="50"/>
      <c r="O74" s="51"/>
    </row>
    <row r="75" spans="2:15" ht="16.5" customHeight="1"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</row>
    <row r="76" spans="2:15" ht="16.5" customHeight="1">
      <c r="B76" s="16" t="s">
        <v>317</v>
      </c>
    </row>
    <row r="77" spans="2:15" ht="16.5" customHeight="1">
      <c r="B77" s="27" t="s">
        <v>50</v>
      </c>
      <c r="C77" s="56" t="s">
        <v>51</v>
      </c>
      <c r="D77" s="56"/>
      <c r="E77" s="56"/>
      <c r="F77" s="27" t="s">
        <v>53</v>
      </c>
      <c r="G77" s="27" t="s">
        <v>63</v>
      </c>
      <c r="H77" s="27" t="s">
        <v>59</v>
      </c>
      <c r="I77" s="27" t="s">
        <v>50</v>
      </c>
      <c r="J77" s="27" t="s">
        <v>60</v>
      </c>
      <c r="K77" s="27" t="s">
        <v>61</v>
      </c>
      <c r="L77" s="27" t="s">
        <v>62</v>
      </c>
      <c r="M77" s="57" t="s">
        <v>65</v>
      </c>
      <c r="N77" s="58"/>
      <c r="O77" s="59"/>
    </row>
    <row r="78" spans="2:15" ht="29.25" customHeight="1">
      <c r="B78" s="25">
        <v>0</v>
      </c>
      <c r="C78" s="49" t="s">
        <v>318</v>
      </c>
      <c r="D78" s="50"/>
      <c r="E78" s="51"/>
      <c r="F78" s="25" t="s">
        <v>57</v>
      </c>
      <c r="G78" s="25">
        <v>2</v>
      </c>
      <c r="H78" s="25">
        <v>1</v>
      </c>
      <c r="I78" s="25">
        <v>0</v>
      </c>
      <c r="J78" s="25">
        <v>1</v>
      </c>
      <c r="K78" s="25">
        <v>2</v>
      </c>
      <c r="L78" s="25" t="s">
        <v>108</v>
      </c>
      <c r="M78" s="60" t="s">
        <v>316</v>
      </c>
      <c r="N78" s="50"/>
      <c r="O78" s="51"/>
    </row>
    <row r="79" spans="2:15" ht="16.5" customHeight="1"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</row>
    <row r="80" spans="2:15" ht="16.5" customHeight="1">
      <c r="B80" s="65" t="s">
        <v>296</v>
      </c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spans="2:15" ht="16.5" customHeight="1">
      <c r="B81" s="16" t="s">
        <v>265</v>
      </c>
    </row>
    <row r="82" spans="2:15" ht="16.5" customHeight="1">
      <c r="B82" s="27" t="s">
        <v>50</v>
      </c>
      <c r="C82" s="56" t="s">
        <v>51</v>
      </c>
      <c r="D82" s="56"/>
      <c r="E82" s="56"/>
      <c r="F82" s="27" t="s">
        <v>53</v>
      </c>
      <c r="G82" s="27" t="s">
        <v>63</v>
      </c>
      <c r="H82" s="27" t="s">
        <v>59</v>
      </c>
      <c r="I82" s="27" t="s">
        <v>50</v>
      </c>
      <c r="J82" s="27" t="s">
        <v>60</v>
      </c>
      <c r="K82" s="27" t="s">
        <v>61</v>
      </c>
      <c r="L82" s="27" t="s">
        <v>62</v>
      </c>
      <c r="M82" s="57" t="s">
        <v>65</v>
      </c>
      <c r="N82" s="58"/>
      <c r="O82" s="59"/>
    </row>
    <row r="83" spans="2:15" ht="16.5" customHeight="1">
      <c r="B83" s="25">
        <v>0</v>
      </c>
      <c r="C83" s="49" t="s">
        <v>55</v>
      </c>
      <c r="D83" s="50"/>
      <c r="E83" s="51"/>
      <c r="F83" s="25" t="s">
        <v>57</v>
      </c>
      <c r="G83" s="25">
        <v>2</v>
      </c>
      <c r="H83" s="25">
        <v>10</v>
      </c>
      <c r="I83" s="25">
        <v>0</v>
      </c>
      <c r="J83" s="25">
        <v>0</v>
      </c>
      <c r="K83" s="25">
        <v>65535</v>
      </c>
      <c r="L83" s="25" t="s">
        <v>66</v>
      </c>
      <c r="M83" s="49" t="s">
        <v>67</v>
      </c>
      <c r="N83" s="50"/>
      <c r="O83" s="51"/>
    </row>
    <row r="84" spans="2:15" ht="16.5" customHeight="1">
      <c r="B84" s="25">
        <f>B83+G83</f>
        <v>2</v>
      </c>
      <c r="C84" s="49" t="s">
        <v>68</v>
      </c>
      <c r="D84" s="50"/>
      <c r="E84" s="51"/>
      <c r="F84" s="25" t="s">
        <v>95</v>
      </c>
      <c r="G84" s="25">
        <v>2</v>
      </c>
      <c r="H84" s="25">
        <v>10</v>
      </c>
      <c r="I84" s="25">
        <v>0</v>
      </c>
      <c r="J84" s="25">
        <v>0</v>
      </c>
      <c r="K84" s="25">
        <v>65535</v>
      </c>
      <c r="L84" s="25" t="s">
        <v>64</v>
      </c>
      <c r="M84" s="49" t="s">
        <v>67</v>
      </c>
      <c r="N84" s="50"/>
      <c r="O84" s="51"/>
    </row>
    <row r="85" spans="2:15" ht="16.5" customHeight="1">
      <c r="B85" s="25">
        <f t="shared" ref="B85:B118" si="0">B84+G84</f>
        <v>4</v>
      </c>
      <c r="C85" s="49" t="s">
        <v>69</v>
      </c>
      <c r="D85" s="50"/>
      <c r="E85" s="51"/>
      <c r="F85" s="25" t="s">
        <v>98</v>
      </c>
      <c r="G85" s="25">
        <v>2</v>
      </c>
      <c r="H85" s="25">
        <v>10</v>
      </c>
      <c r="I85" s="25">
        <v>0</v>
      </c>
      <c r="J85" s="25">
        <v>-32768</v>
      </c>
      <c r="K85" s="25">
        <v>32767</v>
      </c>
      <c r="L85" s="25" t="s">
        <v>96</v>
      </c>
      <c r="M85" s="49" t="s">
        <v>97</v>
      </c>
      <c r="N85" s="50"/>
      <c r="O85" s="51"/>
    </row>
    <row r="86" spans="2:15" ht="16.5" customHeight="1">
      <c r="B86" s="25">
        <f t="shared" si="0"/>
        <v>6</v>
      </c>
      <c r="C86" s="49" t="s">
        <v>305</v>
      </c>
      <c r="D86" s="50"/>
      <c r="E86" s="51"/>
      <c r="F86" s="25" t="s">
        <v>306</v>
      </c>
      <c r="G86" s="25">
        <v>2</v>
      </c>
      <c r="H86" s="25">
        <v>1</v>
      </c>
      <c r="I86" s="25">
        <v>0</v>
      </c>
      <c r="J86" s="25">
        <v>0</v>
      </c>
      <c r="K86" s="25">
        <v>65535</v>
      </c>
      <c r="L86" s="25" t="s">
        <v>307</v>
      </c>
      <c r="M86" s="49" t="s">
        <v>308</v>
      </c>
      <c r="N86" s="50"/>
      <c r="O86" s="51"/>
    </row>
    <row r="87" spans="2:15" ht="16.5" customHeight="1">
      <c r="B87" s="25">
        <f t="shared" si="0"/>
        <v>8</v>
      </c>
      <c r="C87" s="49" t="s">
        <v>70</v>
      </c>
      <c r="D87" s="50"/>
      <c r="E87" s="51"/>
      <c r="F87" s="25" t="s">
        <v>56</v>
      </c>
      <c r="G87" s="25">
        <v>1</v>
      </c>
      <c r="H87" s="25">
        <v>1</v>
      </c>
      <c r="I87" s="25">
        <v>0</v>
      </c>
      <c r="J87" s="25">
        <v>0</v>
      </c>
      <c r="K87" s="25">
        <v>100</v>
      </c>
      <c r="L87" s="25" t="s">
        <v>99</v>
      </c>
      <c r="M87" s="49" t="s">
        <v>100</v>
      </c>
      <c r="N87" s="50"/>
      <c r="O87" s="51"/>
    </row>
    <row r="88" spans="2:15" ht="16.5" customHeight="1">
      <c r="B88" s="25">
        <f t="shared" si="0"/>
        <v>9</v>
      </c>
      <c r="C88" s="49" t="s">
        <v>71</v>
      </c>
      <c r="D88" s="50"/>
      <c r="E88" s="51"/>
      <c r="F88" s="25" t="s">
        <v>101</v>
      </c>
      <c r="G88" s="25">
        <v>2</v>
      </c>
      <c r="H88" s="25">
        <v>1</v>
      </c>
      <c r="I88" s="25">
        <v>0</v>
      </c>
      <c r="J88" s="25">
        <v>0</v>
      </c>
      <c r="K88" s="25">
        <v>65535</v>
      </c>
      <c r="L88" s="25" t="s">
        <v>102</v>
      </c>
      <c r="M88" s="49" t="s">
        <v>103</v>
      </c>
      <c r="N88" s="50"/>
      <c r="O88" s="51"/>
    </row>
    <row r="89" spans="2:15" ht="16.5" customHeight="1">
      <c r="B89" s="25">
        <f t="shared" si="0"/>
        <v>11</v>
      </c>
      <c r="C89" s="49" t="s">
        <v>72</v>
      </c>
      <c r="D89" s="50"/>
      <c r="E89" s="51"/>
      <c r="F89" s="25" t="s">
        <v>101</v>
      </c>
      <c r="G89" s="25">
        <v>2</v>
      </c>
      <c r="H89" s="25">
        <v>1</v>
      </c>
      <c r="I89" s="25">
        <v>0</v>
      </c>
      <c r="J89" s="25">
        <v>0</v>
      </c>
      <c r="K89" s="25">
        <v>65535</v>
      </c>
      <c r="L89" s="25" t="s">
        <v>102</v>
      </c>
      <c r="M89" s="49" t="s">
        <v>103</v>
      </c>
      <c r="N89" s="50"/>
      <c r="O89" s="51"/>
    </row>
    <row r="90" spans="2:15" ht="16.5" customHeight="1">
      <c r="B90" s="25">
        <f t="shared" si="0"/>
        <v>13</v>
      </c>
      <c r="C90" s="49" t="s">
        <v>73</v>
      </c>
      <c r="D90" s="50"/>
      <c r="E90" s="51"/>
      <c r="F90" s="25" t="s">
        <v>101</v>
      </c>
      <c r="G90" s="25">
        <v>2</v>
      </c>
      <c r="H90" s="25">
        <v>1</v>
      </c>
      <c r="I90" s="25">
        <v>0</v>
      </c>
      <c r="J90" s="25">
        <v>0</v>
      </c>
      <c r="K90" s="25">
        <v>65535</v>
      </c>
      <c r="L90" s="25" t="s">
        <v>102</v>
      </c>
      <c r="M90" s="49" t="s">
        <v>103</v>
      </c>
      <c r="N90" s="50"/>
      <c r="O90" s="51"/>
    </row>
    <row r="91" spans="2:15" ht="16.5" customHeight="1">
      <c r="B91" s="25">
        <f t="shared" si="0"/>
        <v>15</v>
      </c>
      <c r="C91" s="49" t="s">
        <v>74</v>
      </c>
      <c r="D91" s="50"/>
      <c r="E91" s="51"/>
      <c r="F91" s="25" t="s">
        <v>101</v>
      </c>
      <c r="G91" s="25">
        <v>2</v>
      </c>
      <c r="H91" s="25">
        <v>1</v>
      </c>
      <c r="I91" s="25">
        <v>0</v>
      </c>
      <c r="J91" s="25">
        <v>0</v>
      </c>
      <c r="K91" s="25">
        <v>65535</v>
      </c>
      <c r="L91" s="25" t="s">
        <v>102</v>
      </c>
      <c r="M91" s="49" t="s">
        <v>103</v>
      </c>
      <c r="N91" s="50"/>
      <c r="O91" s="51"/>
    </row>
    <row r="92" spans="2:15" ht="16.5" customHeight="1">
      <c r="B92" s="25">
        <f t="shared" si="0"/>
        <v>17</v>
      </c>
      <c r="C92" s="49" t="s">
        <v>75</v>
      </c>
      <c r="D92" s="50"/>
      <c r="E92" s="51"/>
      <c r="F92" s="25" t="s">
        <v>101</v>
      </c>
      <c r="G92" s="25">
        <v>2</v>
      </c>
      <c r="H92" s="25">
        <v>1</v>
      </c>
      <c r="I92" s="25">
        <v>0</v>
      </c>
      <c r="J92" s="25">
        <v>0</v>
      </c>
      <c r="K92" s="25">
        <v>65535</v>
      </c>
      <c r="L92" s="25" t="s">
        <v>102</v>
      </c>
      <c r="M92" s="49" t="s">
        <v>103</v>
      </c>
      <c r="N92" s="50"/>
      <c r="O92" s="51"/>
    </row>
    <row r="93" spans="2:15" ht="16.5" customHeight="1">
      <c r="B93" s="25">
        <f t="shared" si="0"/>
        <v>19</v>
      </c>
      <c r="C93" s="49" t="s">
        <v>76</v>
      </c>
      <c r="D93" s="50"/>
      <c r="E93" s="51"/>
      <c r="F93" s="25" t="s">
        <v>101</v>
      </c>
      <c r="G93" s="25">
        <v>2</v>
      </c>
      <c r="H93" s="25">
        <v>1</v>
      </c>
      <c r="I93" s="25">
        <v>0</v>
      </c>
      <c r="J93" s="25">
        <v>0</v>
      </c>
      <c r="K93" s="25">
        <v>65535</v>
      </c>
      <c r="L93" s="25" t="s">
        <v>102</v>
      </c>
      <c r="M93" s="49" t="s">
        <v>103</v>
      </c>
      <c r="N93" s="50"/>
      <c r="O93" s="51"/>
    </row>
    <row r="94" spans="2:15" ht="16.5" customHeight="1">
      <c r="B94" s="25">
        <f t="shared" si="0"/>
        <v>21</v>
      </c>
      <c r="C94" s="49" t="s">
        <v>77</v>
      </c>
      <c r="D94" s="50"/>
      <c r="E94" s="51"/>
      <c r="F94" s="25" t="s">
        <v>101</v>
      </c>
      <c r="G94" s="25">
        <v>2</v>
      </c>
      <c r="H94" s="25">
        <v>1</v>
      </c>
      <c r="I94" s="25">
        <v>0</v>
      </c>
      <c r="J94" s="25">
        <v>0</v>
      </c>
      <c r="K94" s="25">
        <v>65535</v>
      </c>
      <c r="L94" s="25" t="s">
        <v>102</v>
      </c>
      <c r="M94" s="49" t="s">
        <v>103</v>
      </c>
      <c r="N94" s="50"/>
      <c r="O94" s="51"/>
    </row>
    <row r="95" spans="2:15" ht="16.5" customHeight="1">
      <c r="B95" s="25">
        <f t="shared" si="0"/>
        <v>23</v>
      </c>
      <c r="C95" s="49" t="s">
        <v>78</v>
      </c>
      <c r="D95" s="50"/>
      <c r="E95" s="51"/>
      <c r="F95" s="25" t="s">
        <v>101</v>
      </c>
      <c r="G95" s="25">
        <v>2</v>
      </c>
      <c r="H95" s="25">
        <v>1</v>
      </c>
      <c r="I95" s="25">
        <v>0</v>
      </c>
      <c r="J95" s="25">
        <v>0</v>
      </c>
      <c r="K95" s="25">
        <v>65535</v>
      </c>
      <c r="L95" s="25" t="s">
        <v>102</v>
      </c>
      <c r="M95" s="49" t="s">
        <v>103</v>
      </c>
      <c r="N95" s="50"/>
      <c r="O95" s="51"/>
    </row>
    <row r="96" spans="2:15" ht="16.5" customHeight="1">
      <c r="B96" s="25">
        <f t="shared" si="0"/>
        <v>25</v>
      </c>
      <c r="C96" s="49" t="s">
        <v>79</v>
      </c>
      <c r="D96" s="50"/>
      <c r="E96" s="51"/>
      <c r="F96" s="25" t="s">
        <v>101</v>
      </c>
      <c r="G96" s="25">
        <v>2</v>
      </c>
      <c r="H96" s="25">
        <v>1</v>
      </c>
      <c r="I96" s="25">
        <v>0</v>
      </c>
      <c r="J96" s="25">
        <v>0</v>
      </c>
      <c r="K96" s="25">
        <v>65535</v>
      </c>
      <c r="L96" s="25" t="s">
        <v>102</v>
      </c>
      <c r="M96" s="49" t="s">
        <v>103</v>
      </c>
      <c r="N96" s="50"/>
      <c r="O96" s="51"/>
    </row>
    <row r="97" spans="2:15" ht="16.5" customHeight="1">
      <c r="B97" s="25">
        <f t="shared" si="0"/>
        <v>27</v>
      </c>
      <c r="C97" s="49" t="s">
        <v>80</v>
      </c>
      <c r="D97" s="50"/>
      <c r="E97" s="51"/>
      <c r="F97" s="25" t="s">
        <v>101</v>
      </c>
      <c r="G97" s="25">
        <v>2</v>
      </c>
      <c r="H97" s="25">
        <v>1</v>
      </c>
      <c r="I97" s="25">
        <v>0</v>
      </c>
      <c r="J97" s="25">
        <v>0</v>
      </c>
      <c r="K97" s="25">
        <v>65535</v>
      </c>
      <c r="L97" s="25" t="s">
        <v>102</v>
      </c>
      <c r="M97" s="49" t="s">
        <v>103</v>
      </c>
      <c r="N97" s="50"/>
      <c r="O97" s="51"/>
    </row>
    <row r="98" spans="2:15" ht="16.5" customHeight="1">
      <c r="B98" s="25">
        <f t="shared" si="0"/>
        <v>29</v>
      </c>
      <c r="C98" s="49" t="s">
        <v>81</v>
      </c>
      <c r="D98" s="50"/>
      <c r="E98" s="51"/>
      <c r="F98" s="25" t="s">
        <v>101</v>
      </c>
      <c r="G98" s="25">
        <v>2</v>
      </c>
      <c r="H98" s="25">
        <v>1</v>
      </c>
      <c r="I98" s="25">
        <v>0</v>
      </c>
      <c r="J98" s="25">
        <v>0</v>
      </c>
      <c r="K98" s="25">
        <v>65535</v>
      </c>
      <c r="L98" s="25" t="s">
        <v>102</v>
      </c>
      <c r="M98" s="49" t="s">
        <v>103</v>
      </c>
      <c r="N98" s="50"/>
      <c r="O98" s="51"/>
    </row>
    <row r="99" spans="2:15" ht="16.5" customHeight="1">
      <c r="B99" s="25">
        <f t="shared" si="0"/>
        <v>31</v>
      </c>
      <c r="C99" s="49" t="s">
        <v>82</v>
      </c>
      <c r="D99" s="50"/>
      <c r="E99" s="51"/>
      <c r="F99" s="25" t="s">
        <v>101</v>
      </c>
      <c r="G99" s="25">
        <v>2</v>
      </c>
      <c r="H99" s="25">
        <v>1</v>
      </c>
      <c r="I99" s="25">
        <v>0</v>
      </c>
      <c r="J99" s="25">
        <v>0</v>
      </c>
      <c r="K99" s="25">
        <v>65535</v>
      </c>
      <c r="L99" s="25" t="s">
        <v>102</v>
      </c>
      <c r="M99" s="49" t="s">
        <v>103</v>
      </c>
      <c r="N99" s="50"/>
      <c r="O99" s="51"/>
    </row>
    <row r="100" spans="2:15" ht="16.5" customHeight="1">
      <c r="B100" s="25">
        <f t="shared" si="0"/>
        <v>33</v>
      </c>
      <c r="C100" s="49" t="s">
        <v>83</v>
      </c>
      <c r="D100" s="50"/>
      <c r="E100" s="51"/>
      <c r="F100" s="25" t="s">
        <v>101</v>
      </c>
      <c r="G100" s="25">
        <v>2</v>
      </c>
      <c r="H100" s="25">
        <v>1</v>
      </c>
      <c r="I100" s="25">
        <v>0</v>
      </c>
      <c r="J100" s="25">
        <v>0</v>
      </c>
      <c r="K100" s="25">
        <v>65535</v>
      </c>
      <c r="L100" s="25" t="s">
        <v>102</v>
      </c>
      <c r="M100" s="49" t="s">
        <v>103</v>
      </c>
      <c r="N100" s="50"/>
      <c r="O100" s="51"/>
    </row>
    <row r="101" spans="2:15" ht="16.5" customHeight="1">
      <c r="B101" s="25">
        <f t="shared" si="0"/>
        <v>35</v>
      </c>
      <c r="C101" s="49" t="s">
        <v>84</v>
      </c>
      <c r="D101" s="50"/>
      <c r="E101" s="51"/>
      <c r="F101" s="25" t="s">
        <v>101</v>
      </c>
      <c r="G101" s="25">
        <v>2</v>
      </c>
      <c r="H101" s="25">
        <v>1</v>
      </c>
      <c r="I101" s="25">
        <v>0</v>
      </c>
      <c r="J101" s="25">
        <v>0</v>
      </c>
      <c r="K101" s="25">
        <v>65535</v>
      </c>
      <c r="L101" s="25" t="s">
        <v>102</v>
      </c>
      <c r="M101" s="49" t="s">
        <v>103</v>
      </c>
      <c r="N101" s="50"/>
      <c r="O101" s="51"/>
    </row>
    <row r="102" spans="2:15" ht="16.5" customHeight="1">
      <c r="B102" s="25">
        <f t="shared" si="0"/>
        <v>37</v>
      </c>
      <c r="C102" s="49" t="s">
        <v>85</v>
      </c>
      <c r="D102" s="50"/>
      <c r="E102" s="51"/>
      <c r="F102" s="25" t="s">
        <v>101</v>
      </c>
      <c r="G102" s="25">
        <v>2</v>
      </c>
      <c r="H102" s="25">
        <v>1</v>
      </c>
      <c r="I102" s="25">
        <v>0</v>
      </c>
      <c r="J102" s="25">
        <v>0</v>
      </c>
      <c r="K102" s="25">
        <v>65535</v>
      </c>
      <c r="L102" s="25" t="s">
        <v>102</v>
      </c>
      <c r="M102" s="49" t="s">
        <v>103</v>
      </c>
      <c r="N102" s="50"/>
      <c r="O102" s="51"/>
    </row>
    <row r="103" spans="2:15" ht="16.5" customHeight="1">
      <c r="B103" s="25">
        <f t="shared" si="0"/>
        <v>39</v>
      </c>
      <c r="C103" s="49" t="s">
        <v>86</v>
      </c>
      <c r="D103" s="50"/>
      <c r="E103" s="51"/>
      <c r="F103" s="25" t="s">
        <v>101</v>
      </c>
      <c r="G103" s="25">
        <v>2</v>
      </c>
      <c r="H103" s="25">
        <v>1</v>
      </c>
      <c r="I103" s="25">
        <v>0</v>
      </c>
      <c r="J103" s="25">
        <v>0</v>
      </c>
      <c r="K103" s="25">
        <v>65535</v>
      </c>
      <c r="L103" s="25" t="s">
        <v>102</v>
      </c>
      <c r="M103" s="49" t="s">
        <v>103</v>
      </c>
      <c r="N103" s="50"/>
      <c r="O103" s="51"/>
    </row>
    <row r="104" spans="2:15" ht="16.5" customHeight="1">
      <c r="B104" s="25">
        <f t="shared" si="0"/>
        <v>41</v>
      </c>
      <c r="C104" s="49" t="s">
        <v>87</v>
      </c>
      <c r="D104" s="50"/>
      <c r="E104" s="51"/>
      <c r="F104" s="25" t="s">
        <v>104</v>
      </c>
      <c r="G104" s="25">
        <v>1</v>
      </c>
      <c r="H104" s="25">
        <v>1</v>
      </c>
      <c r="I104" s="25">
        <v>0</v>
      </c>
      <c r="J104" s="25">
        <v>-40</v>
      </c>
      <c r="K104" s="25">
        <v>85</v>
      </c>
      <c r="L104" s="25" t="s">
        <v>105</v>
      </c>
      <c r="M104" s="49" t="s">
        <v>106</v>
      </c>
      <c r="N104" s="50"/>
      <c r="O104" s="51"/>
    </row>
    <row r="105" spans="2:15" ht="16.5" customHeight="1">
      <c r="B105" s="25">
        <f t="shared" si="0"/>
        <v>42</v>
      </c>
      <c r="C105" s="49" t="s">
        <v>88</v>
      </c>
      <c r="D105" s="50"/>
      <c r="E105" s="51"/>
      <c r="F105" s="25" t="s">
        <v>104</v>
      </c>
      <c r="G105" s="25">
        <v>1</v>
      </c>
      <c r="H105" s="25">
        <v>1</v>
      </c>
      <c r="I105" s="25">
        <v>0</v>
      </c>
      <c r="J105" s="25">
        <v>-40</v>
      </c>
      <c r="K105" s="25">
        <v>85</v>
      </c>
      <c r="L105" s="25" t="s">
        <v>105</v>
      </c>
      <c r="M105" s="49" t="s">
        <v>106</v>
      </c>
      <c r="N105" s="50"/>
      <c r="O105" s="51"/>
    </row>
    <row r="106" spans="2:15" ht="16.5" customHeight="1">
      <c r="B106" s="25">
        <f t="shared" si="0"/>
        <v>43</v>
      </c>
      <c r="C106" s="49" t="s">
        <v>89</v>
      </c>
      <c r="D106" s="50"/>
      <c r="E106" s="51"/>
      <c r="F106" s="25" t="s">
        <v>104</v>
      </c>
      <c r="G106" s="25">
        <v>1</v>
      </c>
      <c r="H106" s="25">
        <v>1</v>
      </c>
      <c r="I106" s="25">
        <v>0</v>
      </c>
      <c r="J106" s="25">
        <v>-40</v>
      </c>
      <c r="K106" s="25">
        <v>85</v>
      </c>
      <c r="L106" s="25" t="s">
        <v>105</v>
      </c>
      <c r="M106" s="49" t="s">
        <v>106</v>
      </c>
      <c r="N106" s="50"/>
      <c r="O106" s="51"/>
    </row>
    <row r="107" spans="2:15" ht="16.5" customHeight="1">
      <c r="B107" s="25">
        <f t="shared" si="0"/>
        <v>44</v>
      </c>
      <c r="C107" s="49" t="s">
        <v>90</v>
      </c>
      <c r="D107" s="50"/>
      <c r="E107" s="51"/>
      <c r="F107" s="25" t="s">
        <v>104</v>
      </c>
      <c r="G107" s="25">
        <v>1</v>
      </c>
      <c r="H107" s="25">
        <v>1</v>
      </c>
      <c r="I107" s="25">
        <v>0</v>
      </c>
      <c r="J107" s="25">
        <v>-40</v>
      </c>
      <c r="K107" s="25">
        <v>85</v>
      </c>
      <c r="L107" s="25" t="s">
        <v>105</v>
      </c>
      <c r="M107" s="49" t="s">
        <v>106</v>
      </c>
      <c r="N107" s="50"/>
      <c r="O107" s="51"/>
    </row>
    <row r="108" spans="2:15" ht="16.5" customHeight="1">
      <c r="B108" s="25">
        <f t="shared" si="0"/>
        <v>45</v>
      </c>
      <c r="C108" s="49" t="s">
        <v>91</v>
      </c>
      <c r="D108" s="50"/>
      <c r="E108" s="51"/>
      <c r="F108" s="25" t="s">
        <v>104</v>
      </c>
      <c r="G108" s="25">
        <v>1</v>
      </c>
      <c r="H108" s="25">
        <v>1</v>
      </c>
      <c r="I108" s="25">
        <v>0</v>
      </c>
      <c r="J108" s="25">
        <v>-40</v>
      </c>
      <c r="K108" s="25">
        <v>85</v>
      </c>
      <c r="L108" s="25" t="s">
        <v>105</v>
      </c>
      <c r="M108" s="49" t="s">
        <v>106</v>
      </c>
      <c r="N108" s="50"/>
      <c r="O108" s="51"/>
    </row>
    <row r="109" spans="2:15" ht="16.5" customHeight="1">
      <c r="B109" s="25">
        <f t="shared" si="0"/>
        <v>46</v>
      </c>
      <c r="C109" s="49" t="s">
        <v>92</v>
      </c>
      <c r="D109" s="50"/>
      <c r="E109" s="51"/>
      <c r="F109" s="25" t="s">
        <v>104</v>
      </c>
      <c r="G109" s="25">
        <v>1</v>
      </c>
      <c r="H109" s="25">
        <v>1</v>
      </c>
      <c r="I109" s="25">
        <v>0</v>
      </c>
      <c r="J109" s="25">
        <v>-40</v>
      </c>
      <c r="K109" s="25">
        <v>85</v>
      </c>
      <c r="L109" s="25" t="s">
        <v>105</v>
      </c>
      <c r="M109" s="49" t="s">
        <v>106</v>
      </c>
      <c r="N109" s="50"/>
      <c r="O109" s="51"/>
    </row>
    <row r="110" spans="2:15" ht="36.75" customHeight="1">
      <c r="B110" s="25">
        <f t="shared" si="0"/>
        <v>47</v>
      </c>
      <c r="C110" s="49" t="s">
        <v>262</v>
      </c>
      <c r="D110" s="50"/>
      <c r="E110" s="51"/>
      <c r="F110" s="25" t="s">
        <v>263</v>
      </c>
      <c r="G110" s="25">
        <v>1</v>
      </c>
      <c r="H110" s="25">
        <v>1</v>
      </c>
      <c r="I110" s="25">
        <v>0</v>
      </c>
      <c r="J110" s="25">
        <v>1</v>
      </c>
      <c r="K110" s="25">
        <v>10</v>
      </c>
      <c r="L110" s="28" t="s">
        <v>115</v>
      </c>
      <c r="M110" s="49" t="s">
        <v>264</v>
      </c>
      <c r="N110" s="50"/>
      <c r="O110" s="51"/>
    </row>
    <row r="111" spans="2:15" ht="129" customHeight="1">
      <c r="B111" s="25">
        <f t="shared" si="0"/>
        <v>48</v>
      </c>
      <c r="C111" s="49" t="s">
        <v>319</v>
      </c>
      <c r="D111" s="50"/>
      <c r="E111" s="51"/>
      <c r="F111" s="25" t="s">
        <v>180</v>
      </c>
      <c r="G111" s="25">
        <v>1</v>
      </c>
      <c r="H111" s="25">
        <v>1</v>
      </c>
      <c r="I111" s="25">
        <v>0</v>
      </c>
      <c r="J111" s="25">
        <v>0</v>
      </c>
      <c r="K111" s="25" t="s">
        <v>107</v>
      </c>
      <c r="L111" s="28" t="s">
        <v>108</v>
      </c>
      <c r="M111" s="89" t="s">
        <v>109</v>
      </c>
      <c r="N111" s="90"/>
      <c r="O111" s="91"/>
    </row>
    <row r="112" spans="2:15" ht="48.5" customHeight="1">
      <c r="B112" s="25">
        <f t="shared" si="0"/>
        <v>49</v>
      </c>
      <c r="C112" s="49" t="s">
        <v>93</v>
      </c>
      <c r="D112" s="50"/>
      <c r="E112" s="51"/>
      <c r="F112" s="25" t="s">
        <v>181</v>
      </c>
      <c r="G112" s="25">
        <v>2</v>
      </c>
      <c r="H112" s="25">
        <v>1</v>
      </c>
      <c r="I112" s="25">
        <v>0</v>
      </c>
      <c r="J112" s="25">
        <v>0</v>
      </c>
      <c r="K112" s="25" t="s">
        <v>110</v>
      </c>
      <c r="L112" s="28" t="s">
        <v>108</v>
      </c>
      <c r="M112" s="60" t="s">
        <v>111</v>
      </c>
      <c r="N112" s="50"/>
      <c r="O112" s="51"/>
    </row>
    <row r="113" spans="2:15" ht="16.5" customHeight="1">
      <c r="B113" s="25">
        <f t="shared" si="0"/>
        <v>51</v>
      </c>
      <c r="C113" s="49" t="s">
        <v>182</v>
      </c>
      <c r="D113" s="50"/>
      <c r="E113" s="51"/>
      <c r="F113" s="25" t="s">
        <v>119</v>
      </c>
      <c r="G113" s="25">
        <v>4</v>
      </c>
      <c r="H113" s="25">
        <v>1</v>
      </c>
      <c r="I113" s="25">
        <v>0</v>
      </c>
      <c r="J113" s="25">
        <v>0</v>
      </c>
      <c r="K113" s="26" t="s">
        <v>112</v>
      </c>
      <c r="L113" s="28" t="s">
        <v>114</v>
      </c>
      <c r="M113" s="49" t="s">
        <v>116</v>
      </c>
      <c r="N113" s="50"/>
      <c r="O113" s="51"/>
    </row>
    <row r="114" spans="2:15" ht="16.5" customHeight="1">
      <c r="B114" s="25">
        <f t="shared" si="0"/>
        <v>55</v>
      </c>
      <c r="C114" s="49" t="s">
        <v>183</v>
      </c>
      <c r="D114" s="50"/>
      <c r="E114" s="51"/>
      <c r="F114" s="25" t="s">
        <v>119</v>
      </c>
      <c r="G114" s="25">
        <v>4</v>
      </c>
      <c r="H114" s="25">
        <v>1</v>
      </c>
      <c r="I114" s="25">
        <v>0</v>
      </c>
      <c r="J114" s="25">
        <v>0</v>
      </c>
      <c r="K114" s="26" t="s">
        <v>113</v>
      </c>
      <c r="L114" s="28" t="s">
        <v>115</v>
      </c>
      <c r="M114" s="49" t="s">
        <v>116</v>
      </c>
      <c r="N114" s="50"/>
      <c r="O114" s="51"/>
    </row>
    <row r="115" spans="2:15" ht="16.5" customHeight="1">
      <c r="B115" s="25">
        <f t="shared" si="0"/>
        <v>59</v>
      </c>
      <c r="C115" s="49" t="s">
        <v>94</v>
      </c>
      <c r="D115" s="50"/>
      <c r="E115" s="51"/>
      <c r="F115" s="25" t="s">
        <v>329</v>
      </c>
      <c r="G115" s="25">
        <v>2</v>
      </c>
      <c r="H115" s="25">
        <v>1</v>
      </c>
      <c r="I115" s="25">
        <v>0</v>
      </c>
      <c r="J115" s="25">
        <v>0</v>
      </c>
      <c r="K115" s="25" t="s">
        <v>330</v>
      </c>
      <c r="L115" s="25"/>
      <c r="M115" s="49" t="s">
        <v>221</v>
      </c>
      <c r="N115" s="50"/>
      <c r="O115" s="51"/>
    </row>
    <row r="116" spans="2:15" ht="16.5" customHeight="1">
      <c r="B116" s="25">
        <f t="shared" si="0"/>
        <v>61</v>
      </c>
      <c r="C116" s="49" t="s">
        <v>333</v>
      </c>
      <c r="D116" s="50"/>
      <c r="E116" s="51"/>
      <c r="F116" s="25" t="s">
        <v>329</v>
      </c>
      <c r="G116" s="25">
        <v>2</v>
      </c>
      <c r="H116" s="25"/>
      <c r="I116" s="25"/>
      <c r="J116" s="25"/>
      <c r="K116" s="26"/>
      <c r="L116" s="25"/>
      <c r="M116" s="49"/>
      <c r="N116" s="50"/>
      <c r="O116" s="51"/>
    </row>
    <row r="117" spans="2:15" ht="16.5" customHeight="1">
      <c r="B117" s="25">
        <f t="shared" si="0"/>
        <v>63</v>
      </c>
      <c r="C117" s="49" t="s">
        <v>299</v>
      </c>
      <c r="D117" s="50"/>
      <c r="E117" s="51"/>
      <c r="F117" s="25" t="s">
        <v>302</v>
      </c>
      <c r="G117" s="25">
        <v>2</v>
      </c>
      <c r="H117" s="25">
        <v>100</v>
      </c>
      <c r="I117" s="25">
        <v>0</v>
      </c>
      <c r="J117" s="25">
        <v>0</v>
      </c>
      <c r="K117" s="25">
        <v>65535</v>
      </c>
      <c r="L117" s="25" t="s">
        <v>303</v>
      </c>
      <c r="M117" s="49" t="s">
        <v>304</v>
      </c>
      <c r="N117" s="50"/>
      <c r="O117" s="51"/>
    </row>
    <row r="118" spans="2:15" ht="16.5" customHeight="1">
      <c r="B118" s="25">
        <f t="shared" si="0"/>
        <v>65</v>
      </c>
      <c r="C118" s="49" t="s">
        <v>266</v>
      </c>
      <c r="D118" s="50"/>
      <c r="E118" s="51"/>
      <c r="F118" s="25" t="s">
        <v>56</v>
      </c>
      <c r="G118" s="25">
        <v>1</v>
      </c>
      <c r="H118" s="25"/>
      <c r="I118" s="25"/>
      <c r="J118" s="25"/>
      <c r="K118" s="26"/>
      <c r="L118" s="25"/>
      <c r="M118" s="49"/>
      <c r="N118" s="50"/>
      <c r="O118" s="51"/>
    </row>
    <row r="119" spans="2:15" ht="16.5" customHeight="1">
      <c r="B119" s="25"/>
      <c r="C119" s="49"/>
      <c r="D119" s="50"/>
      <c r="E119" s="51"/>
      <c r="F119" s="25"/>
      <c r="G119" s="25"/>
      <c r="H119" s="25"/>
      <c r="I119" s="25"/>
      <c r="J119" s="25"/>
      <c r="K119" s="26"/>
      <c r="L119" s="25"/>
      <c r="M119" s="49"/>
      <c r="N119" s="50"/>
      <c r="O119" s="51"/>
    </row>
    <row r="120" spans="2:15" ht="16.5" customHeight="1"/>
    <row r="121" spans="2:15" ht="16.5" customHeight="1"/>
  </sheetData>
  <mergeCells count="270">
    <mergeCell ref="B39:C39"/>
    <mergeCell ref="D39:E39"/>
    <mergeCell ref="F39:G39"/>
    <mergeCell ref="H39:I39"/>
    <mergeCell ref="J39:K39"/>
    <mergeCell ref="L39:N39"/>
    <mergeCell ref="B42:C42"/>
    <mergeCell ref="D42:E42"/>
    <mergeCell ref="F42:G42"/>
    <mergeCell ref="H42:I42"/>
    <mergeCell ref="J42:K42"/>
    <mergeCell ref="L42:N42"/>
    <mergeCell ref="B40:C40"/>
    <mergeCell ref="D40:E40"/>
    <mergeCell ref="F40:G40"/>
    <mergeCell ref="H40:I40"/>
    <mergeCell ref="J40:K40"/>
    <mergeCell ref="L40:N40"/>
    <mergeCell ref="B41:C41"/>
    <mergeCell ref="D41:E41"/>
    <mergeCell ref="F41:G41"/>
    <mergeCell ref="H41:I41"/>
    <mergeCell ref="J41:K41"/>
    <mergeCell ref="L41:N41"/>
    <mergeCell ref="B37:C37"/>
    <mergeCell ref="D37:E37"/>
    <mergeCell ref="F37:G37"/>
    <mergeCell ref="H37:I37"/>
    <mergeCell ref="J37:K37"/>
    <mergeCell ref="L37:N37"/>
    <mergeCell ref="B36:O36"/>
    <mergeCell ref="B35:O35"/>
    <mergeCell ref="H38:I38"/>
    <mergeCell ref="J38:K38"/>
    <mergeCell ref="L38:N38"/>
    <mergeCell ref="B38:C38"/>
    <mergeCell ref="D38:E38"/>
    <mergeCell ref="F38:G38"/>
    <mergeCell ref="B33:C33"/>
    <mergeCell ref="D33:E33"/>
    <mergeCell ref="F33:G33"/>
    <mergeCell ref="H33:I33"/>
    <mergeCell ref="J33:K33"/>
    <mergeCell ref="L33:N33"/>
    <mergeCell ref="B34:C34"/>
    <mergeCell ref="D34:E34"/>
    <mergeCell ref="F34:G34"/>
    <mergeCell ref="H34:I34"/>
    <mergeCell ref="J34:K34"/>
    <mergeCell ref="L34:N34"/>
    <mergeCell ref="B31:C31"/>
    <mergeCell ref="D31:E31"/>
    <mergeCell ref="F31:G31"/>
    <mergeCell ref="H31:I31"/>
    <mergeCell ref="J31:K31"/>
    <mergeCell ref="L31:N31"/>
    <mergeCell ref="B32:C32"/>
    <mergeCell ref="D32:E32"/>
    <mergeCell ref="F32:G32"/>
    <mergeCell ref="H32:I32"/>
    <mergeCell ref="J32:K32"/>
    <mergeCell ref="L32:N32"/>
    <mergeCell ref="B28:O28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L29:N29"/>
    <mergeCell ref="L30:N30"/>
    <mergeCell ref="M117:O117"/>
    <mergeCell ref="M118:O118"/>
    <mergeCell ref="M119:O119"/>
    <mergeCell ref="B63:C63"/>
    <mergeCell ref="D63:E63"/>
    <mergeCell ref="F63:N63"/>
    <mergeCell ref="B64:C64"/>
    <mergeCell ref="D64:E64"/>
    <mergeCell ref="F64:N64"/>
    <mergeCell ref="B65:C66"/>
    <mergeCell ref="D65:E66"/>
    <mergeCell ref="F65:N65"/>
    <mergeCell ref="F66:N66"/>
    <mergeCell ref="F67:N67"/>
    <mergeCell ref="F68:N68"/>
    <mergeCell ref="B70:C70"/>
    <mergeCell ref="D70:E70"/>
    <mergeCell ref="M82:O82"/>
    <mergeCell ref="M83:O83"/>
    <mergeCell ref="M84:O84"/>
    <mergeCell ref="F70:N70"/>
    <mergeCell ref="D67:E67"/>
    <mergeCell ref="D68:E68"/>
    <mergeCell ref="C73:E73"/>
    <mergeCell ref="M89:O89"/>
    <mergeCell ref="M90:O90"/>
    <mergeCell ref="M91:O91"/>
    <mergeCell ref="M92:O92"/>
    <mergeCell ref="M93:O93"/>
    <mergeCell ref="M94:O94"/>
    <mergeCell ref="M115:O115"/>
    <mergeCell ref="C110:E110"/>
    <mergeCell ref="M110:O110"/>
    <mergeCell ref="M97:O97"/>
    <mergeCell ref="M98:O98"/>
    <mergeCell ref="M99:O99"/>
    <mergeCell ref="C106:E106"/>
    <mergeCell ref="C107:E107"/>
    <mergeCell ref="C108:E108"/>
    <mergeCell ref="C109:E109"/>
    <mergeCell ref="C97:E97"/>
    <mergeCell ref="C98:E98"/>
    <mergeCell ref="C99:E99"/>
    <mergeCell ref="C100:E100"/>
    <mergeCell ref="M100:O100"/>
    <mergeCell ref="C111:E111"/>
    <mergeCell ref="M106:O106"/>
    <mergeCell ref="M107:O107"/>
    <mergeCell ref="M108:O108"/>
    <mergeCell ref="M109:O109"/>
    <mergeCell ref="M111:O111"/>
    <mergeCell ref="C101:E101"/>
    <mergeCell ref="C102:E102"/>
    <mergeCell ref="C103:E103"/>
    <mergeCell ref="C104:E104"/>
    <mergeCell ref="C105:E105"/>
    <mergeCell ref="M101:O101"/>
    <mergeCell ref="M102:O102"/>
    <mergeCell ref="M103:O103"/>
    <mergeCell ref="M104:O104"/>
    <mergeCell ref="M105:O105"/>
    <mergeCell ref="C94:E94"/>
    <mergeCell ref="C95:E95"/>
    <mergeCell ref="C96:E96"/>
    <mergeCell ref="C74:E74"/>
    <mergeCell ref="M74:O74"/>
    <mergeCell ref="C82:E82"/>
    <mergeCell ref="C83:E83"/>
    <mergeCell ref="C84:E84"/>
    <mergeCell ref="C85:E85"/>
    <mergeCell ref="C87:E87"/>
    <mergeCell ref="C88:E88"/>
    <mergeCell ref="C89:E89"/>
    <mergeCell ref="C90:E90"/>
    <mergeCell ref="B75:O75"/>
    <mergeCell ref="C91:E91"/>
    <mergeCell ref="C92:E92"/>
    <mergeCell ref="C93:E93"/>
    <mergeCell ref="C86:E86"/>
    <mergeCell ref="M86:O86"/>
    <mergeCell ref="M95:O95"/>
    <mergeCell ref="M96:O96"/>
    <mergeCell ref="M85:O85"/>
    <mergeCell ref="M87:O87"/>
    <mergeCell ref="M88:O88"/>
    <mergeCell ref="B23:C25"/>
    <mergeCell ref="C118:E118"/>
    <mergeCell ref="C119:E119"/>
    <mergeCell ref="C117:E117"/>
    <mergeCell ref="C112:E112"/>
    <mergeCell ref="C113:E113"/>
    <mergeCell ref="C114:E114"/>
    <mergeCell ref="C115:E115"/>
    <mergeCell ref="M112:O112"/>
    <mergeCell ref="M113:O113"/>
    <mergeCell ref="M114:O114"/>
    <mergeCell ref="F24:N24"/>
    <mergeCell ref="B26:C26"/>
    <mergeCell ref="D26:E26"/>
    <mergeCell ref="F26:N26"/>
    <mergeCell ref="F23:N23"/>
    <mergeCell ref="D23:E25"/>
    <mergeCell ref="F25:N25"/>
    <mergeCell ref="B60:C60"/>
    <mergeCell ref="D60:E60"/>
    <mergeCell ref="F60:G60"/>
    <mergeCell ref="H60:I60"/>
    <mergeCell ref="J60:K60"/>
    <mergeCell ref="B61:C61"/>
    <mergeCell ref="B16:C16"/>
    <mergeCell ref="D16:E16"/>
    <mergeCell ref="F16:G16"/>
    <mergeCell ref="H16:I16"/>
    <mergeCell ref="J16:K16"/>
    <mergeCell ref="B18:C18"/>
    <mergeCell ref="D18:E18"/>
    <mergeCell ref="B20:C22"/>
    <mergeCell ref="D20:E22"/>
    <mergeCell ref="F22:N22"/>
    <mergeCell ref="F18:N18"/>
    <mergeCell ref="B19:C19"/>
    <mergeCell ref="D19:E19"/>
    <mergeCell ref="F19:N19"/>
    <mergeCell ref="F20:N20"/>
    <mergeCell ref="F21:N21"/>
    <mergeCell ref="B5:O5"/>
    <mergeCell ref="B9:O9"/>
    <mergeCell ref="B13:O13"/>
    <mergeCell ref="B14:O14"/>
    <mergeCell ref="B11:O11"/>
    <mergeCell ref="B15:C15"/>
    <mergeCell ref="D15:E15"/>
    <mergeCell ref="F15:G15"/>
    <mergeCell ref="H15:I15"/>
    <mergeCell ref="J15:K15"/>
    <mergeCell ref="B10:O10"/>
    <mergeCell ref="B12:O12"/>
    <mergeCell ref="F45:G45"/>
    <mergeCell ref="H45:I45"/>
    <mergeCell ref="J45:K45"/>
    <mergeCell ref="L45:N45"/>
    <mergeCell ref="B46:C46"/>
    <mergeCell ref="D46:E46"/>
    <mergeCell ref="F46:G46"/>
    <mergeCell ref="H46:I46"/>
    <mergeCell ref="J46:K46"/>
    <mergeCell ref="L46:N46"/>
    <mergeCell ref="B80:O80"/>
    <mergeCell ref="B49:C49"/>
    <mergeCell ref="D49:E49"/>
    <mergeCell ref="F49:G49"/>
    <mergeCell ref="H49:I49"/>
    <mergeCell ref="J49:K49"/>
    <mergeCell ref="L49:N49"/>
    <mergeCell ref="B50:C50"/>
    <mergeCell ref="D50:E50"/>
    <mergeCell ref="F50:G50"/>
    <mergeCell ref="H50:I50"/>
    <mergeCell ref="J50:K50"/>
    <mergeCell ref="L50:N50"/>
    <mergeCell ref="B54:O54"/>
    <mergeCell ref="B55:O55"/>
    <mergeCell ref="B59:O59"/>
    <mergeCell ref="D61:E61"/>
    <mergeCell ref="F61:G61"/>
    <mergeCell ref="H61:I61"/>
    <mergeCell ref="J61:K61"/>
    <mergeCell ref="B56:N56"/>
    <mergeCell ref="B57:N57"/>
    <mergeCell ref="M73:O73"/>
    <mergeCell ref="B67:C69"/>
    <mergeCell ref="B44:O44"/>
    <mergeCell ref="B45:C45"/>
    <mergeCell ref="D45:E45"/>
    <mergeCell ref="C116:E116"/>
    <mergeCell ref="M116:O116"/>
    <mergeCell ref="D69:E69"/>
    <mergeCell ref="F69:N69"/>
    <mergeCell ref="C77:E77"/>
    <mergeCell ref="M77:O77"/>
    <mergeCell ref="C78:E78"/>
    <mergeCell ref="M78:O78"/>
    <mergeCell ref="B79:O79"/>
    <mergeCell ref="B47:C47"/>
    <mergeCell ref="D47:E47"/>
    <mergeCell ref="F47:G47"/>
    <mergeCell ref="H47:I47"/>
    <mergeCell ref="J47:K47"/>
    <mergeCell ref="L47:N47"/>
    <mergeCell ref="B48:C48"/>
    <mergeCell ref="D48:E48"/>
    <mergeCell ref="F48:G48"/>
    <mergeCell ref="H48:I48"/>
    <mergeCell ref="J48:K48"/>
    <mergeCell ref="L48:N48"/>
  </mergeCells>
  <phoneticPr fontId="1" type="noConversion"/>
  <pageMargins left="0.7" right="0.7" top="0.75" bottom="0.75" header="0.3" footer="0.3"/>
  <pageSetup paperSize="9" scale="6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G58"/>
  <sheetViews>
    <sheetView showGridLines="0" showRowColHeaders="0" workbookViewId="0">
      <selection activeCell="E28" sqref="E28"/>
    </sheetView>
  </sheetViews>
  <sheetFormatPr defaultRowHeight="17"/>
  <cols>
    <col min="2" max="2" width="8.75" customWidth="1"/>
    <col min="3" max="3" width="9.83203125" bestFit="1" customWidth="1"/>
    <col min="4" max="5" width="32.5" customWidth="1"/>
    <col min="6" max="6" width="63.83203125" customWidth="1"/>
    <col min="7" max="7" width="17.58203125" bestFit="1" customWidth="1"/>
  </cols>
  <sheetData>
    <row r="2" spans="2:7">
      <c r="B2" s="16" t="s">
        <v>293</v>
      </c>
    </row>
    <row r="3" spans="2:7">
      <c r="B3" s="29" t="s">
        <v>117</v>
      </c>
      <c r="C3" s="30" t="s">
        <v>175</v>
      </c>
      <c r="D3" s="31" t="s">
        <v>176</v>
      </c>
      <c r="E3" s="32" t="s">
        <v>177</v>
      </c>
      <c r="F3" s="32" t="s">
        <v>178</v>
      </c>
      <c r="G3" s="32" t="s">
        <v>118</v>
      </c>
    </row>
    <row r="4" spans="2:7">
      <c r="B4" s="94" t="s">
        <v>179</v>
      </c>
      <c r="C4" s="97" t="s">
        <v>120</v>
      </c>
      <c r="D4" s="33" t="s">
        <v>121</v>
      </c>
      <c r="E4" s="33" t="s">
        <v>122</v>
      </c>
      <c r="F4" s="34" t="s">
        <v>184</v>
      </c>
      <c r="G4" s="35" t="s">
        <v>334</v>
      </c>
    </row>
    <row r="5" spans="2:7">
      <c r="B5" s="95"/>
      <c r="C5" s="98"/>
      <c r="D5" s="33" t="s">
        <v>123</v>
      </c>
      <c r="E5" s="33" t="s">
        <v>124</v>
      </c>
      <c r="F5" s="34" t="s">
        <v>185</v>
      </c>
      <c r="G5" s="35" t="s">
        <v>335</v>
      </c>
    </row>
    <row r="6" spans="2:7">
      <c r="B6" s="95"/>
      <c r="C6" s="98"/>
      <c r="D6" s="33" t="s">
        <v>125</v>
      </c>
      <c r="E6" s="33" t="s">
        <v>126</v>
      </c>
      <c r="F6" s="34" t="s">
        <v>186</v>
      </c>
      <c r="G6" s="35" t="s">
        <v>336</v>
      </c>
    </row>
    <row r="7" spans="2:7">
      <c r="B7" s="95"/>
      <c r="C7" s="98"/>
      <c r="D7" s="33" t="s">
        <v>127</v>
      </c>
      <c r="E7" s="33" t="s">
        <v>128</v>
      </c>
      <c r="F7" s="34" t="s">
        <v>187</v>
      </c>
      <c r="G7" s="35" t="s">
        <v>337</v>
      </c>
    </row>
    <row r="8" spans="2:7">
      <c r="B8" s="95"/>
      <c r="C8" s="98"/>
      <c r="D8" s="33" t="s">
        <v>129</v>
      </c>
      <c r="E8" s="33" t="s">
        <v>130</v>
      </c>
      <c r="F8" s="34" t="s">
        <v>188</v>
      </c>
      <c r="G8" s="35" t="s">
        <v>338</v>
      </c>
    </row>
    <row r="9" spans="2:7">
      <c r="B9" s="95"/>
      <c r="C9" s="98"/>
      <c r="D9" s="33" t="s">
        <v>131</v>
      </c>
      <c r="E9" s="33" t="s">
        <v>132</v>
      </c>
      <c r="F9" s="34" t="s">
        <v>189</v>
      </c>
      <c r="G9" s="35" t="s">
        <v>339</v>
      </c>
    </row>
    <row r="10" spans="2:7">
      <c r="B10" s="95"/>
      <c r="C10" s="98"/>
      <c r="D10" s="33" t="s">
        <v>133</v>
      </c>
      <c r="E10" s="33" t="s">
        <v>134</v>
      </c>
      <c r="F10" s="34" t="s">
        <v>190</v>
      </c>
      <c r="G10" s="35" t="s">
        <v>340</v>
      </c>
    </row>
    <row r="11" spans="2:7">
      <c r="B11" s="95"/>
      <c r="C11" s="98"/>
      <c r="D11" s="33" t="s">
        <v>135</v>
      </c>
      <c r="E11" s="33" t="s">
        <v>136</v>
      </c>
      <c r="F11" s="34" t="s">
        <v>191</v>
      </c>
      <c r="G11" s="35" t="s">
        <v>341</v>
      </c>
    </row>
    <row r="12" spans="2:7">
      <c r="B12" s="95"/>
      <c r="C12" s="98"/>
      <c r="D12" s="33" t="s">
        <v>137</v>
      </c>
      <c r="E12" s="33" t="s">
        <v>138</v>
      </c>
      <c r="F12" s="34" t="s">
        <v>192</v>
      </c>
      <c r="G12" s="35" t="s">
        <v>342</v>
      </c>
    </row>
    <row r="13" spans="2:7">
      <c r="B13" s="95"/>
      <c r="C13" s="98"/>
      <c r="D13" s="33" t="s">
        <v>139</v>
      </c>
      <c r="E13" s="33" t="s">
        <v>140</v>
      </c>
      <c r="F13" s="34" t="s">
        <v>193</v>
      </c>
      <c r="G13" s="35" t="s">
        <v>343</v>
      </c>
    </row>
    <row r="14" spans="2:7">
      <c r="B14" s="95"/>
      <c r="C14" s="98"/>
      <c r="D14" s="33" t="s">
        <v>141</v>
      </c>
      <c r="E14" s="33" t="s">
        <v>142</v>
      </c>
      <c r="F14" s="34" t="s">
        <v>194</v>
      </c>
      <c r="G14" s="35" t="s">
        <v>344</v>
      </c>
    </row>
    <row r="15" spans="2:7">
      <c r="B15" s="95"/>
      <c r="C15" s="98"/>
      <c r="D15" s="33" t="s">
        <v>143</v>
      </c>
      <c r="E15" s="33" t="s">
        <v>144</v>
      </c>
      <c r="F15" s="34" t="s">
        <v>195</v>
      </c>
      <c r="G15" s="35" t="s">
        <v>345</v>
      </c>
    </row>
    <row r="16" spans="2:7">
      <c r="B16" s="95"/>
      <c r="C16" s="98"/>
      <c r="D16" s="33" t="s">
        <v>145</v>
      </c>
      <c r="E16" s="33" t="s">
        <v>146</v>
      </c>
      <c r="F16" s="34" t="s">
        <v>196</v>
      </c>
      <c r="G16" s="35" t="s">
        <v>346</v>
      </c>
    </row>
    <row r="17" spans="2:7">
      <c r="B17" s="95"/>
      <c r="C17" s="98"/>
      <c r="D17" s="33" t="s">
        <v>147</v>
      </c>
      <c r="E17" s="33" t="s">
        <v>148</v>
      </c>
      <c r="F17" s="34" t="s">
        <v>197</v>
      </c>
      <c r="G17" s="35" t="s">
        <v>347</v>
      </c>
    </row>
    <row r="18" spans="2:7">
      <c r="B18" s="95"/>
      <c r="C18" s="98"/>
      <c r="D18" s="33" t="s">
        <v>149</v>
      </c>
      <c r="E18" s="33" t="s">
        <v>150</v>
      </c>
      <c r="F18" s="34" t="s">
        <v>198</v>
      </c>
      <c r="G18" s="35" t="s">
        <v>348</v>
      </c>
    </row>
    <row r="19" spans="2:7">
      <c r="B19" s="95"/>
      <c r="C19" s="98"/>
      <c r="D19" s="33" t="s">
        <v>151</v>
      </c>
      <c r="E19" s="33" t="s">
        <v>152</v>
      </c>
      <c r="F19" s="34" t="s">
        <v>199</v>
      </c>
      <c r="G19" s="35" t="s">
        <v>349</v>
      </c>
    </row>
    <row r="20" spans="2:7">
      <c r="B20" s="95"/>
      <c r="C20" s="98"/>
      <c r="D20" s="33" t="s">
        <v>153</v>
      </c>
      <c r="E20" s="33" t="s">
        <v>154</v>
      </c>
      <c r="F20" s="34" t="s">
        <v>200</v>
      </c>
      <c r="G20" s="35" t="s">
        <v>350</v>
      </c>
    </row>
    <row r="21" spans="2:7">
      <c r="B21" s="95"/>
      <c r="C21" s="98"/>
      <c r="D21" s="33" t="s">
        <v>155</v>
      </c>
      <c r="E21" s="33" t="s">
        <v>156</v>
      </c>
      <c r="F21" s="34" t="s">
        <v>201</v>
      </c>
      <c r="G21" s="35" t="s">
        <v>351</v>
      </c>
    </row>
    <row r="22" spans="2:7">
      <c r="B22" s="95"/>
      <c r="C22" s="98"/>
      <c r="D22" s="33" t="s">
        <v>157</v>
      </c>
      <c r="E22" s="33" t="s">
        <v>158</v>
      </c>
      <c r="F22" s="34" t="s">
        <v>202</v>
      </c>
      <c r="G22" s="35" t="s">
        <v>352</v>
      </c>
    </row>
    <row r="23" spans="2:7">
      <c r="B23" s="95"/>
      <c r="C23" s="98"/>
      <c r="D23" s="33" t="s">
        <v>159</v>
      </c>
      <c r="E23" s="33" t="s">
        <v>160</v>
      </c>
      <c r="F23" s="34" t="s">
        <v>203</v>
      </c>
      <c r="G23" s="35" t="s">
        <v>353</v>
      </c>
    </row>
    <row r="24" spans="2:7">
      <c r="B24" s="95"/>
      <c r="C24" s="98"/>
      <c r="D24" s="33" t="s">
        <v>161</v>
      </c>
      <c r="E24" s="33" t="s">
        <v>162</v>
      </c>
      <c r="F24" s="34" t="s">
        <v>204</v>
      </c>
      <c r="G24" s="35" t="s">
        <v>354</v>
      </c>
    </row>
    <row r="25" spans="2:7">
      <c r="B25" s="95"/>
      <c r="C25" s="98"/>
      <c r="D25" s="33" t="s">
        <v>163</v>
      </c>
      <c r="E25" s="33" t="s">
        <v>164</v>
      </c>
      <c r="F25" s="36"/>
      <c r="G25" s="35" t="s">
        <v>355</v>
      </c>
    </row>
    <row r="26" spans="2:7">
      <c r="B26" s="95"/>
      <c r="C26" s="98"/>
      <c r="D26" s="33" t="s">
        <v>165</v>
      </c>
      <c r="E26" s="33" t="s">
        <v>166</v>
      </c>
      <c r="F26" s="36"/>
      <c r="G26" s="35" t="s">
        <v>356</v>
      </c>
    </row>
    <row r="27" spans="2:7">
      <c r="B27" s="95"/>
      <c r="C27" s="98"/>
      <c r="D27" s="33" t="s">
        <v>167</v>
      </c>
      <c r="E27" s="33" t="s">
        <v>168</v>
      </c>
      <c r="F27" s="36"/>
      <c r="G27" s="35" t="s">
        <v>357</v>
      </c>
    </row>
    <row r="28" spans="2:7">
      <c r="B28" s="95"/>
      <c r="C28" s="98"/>
      <c r="D28" s="33" t="s">
        <v>169</v>
      </c>
      <c r="E28" s="33" t="s">
        <v>170</v>
      </c>
      <c r="F28" s="36"/>
      <c r="G28" s="35" t="s">
        <v>358</v>
      </c>
    </row>
    <row r="29" spans="2:7">
      <c r="B29" s="95"/>
      <c r="C29" s="98"/>
      <c r="D29" s="33" t="s">
        <v>171</v>
      </c>
      <c r="E29" s="33" t="s">
        <v>172</v>
      </c>
      <c r="F29" s="36"/>
      <c r="G29" s="35" t="s">
        <v>359</v>
      </c>
    </row>
    <row r="30" spans="2:7">
      <c r="B30" s="96"/>
      <c r="C30" s="99"/>
      <c r="D30" s="33" t="s">
        <v>173</v>
      </c>
      <c r="E30" s="33" t="s">
        <v>174</v>
      </c>
      <c r="F30" s="36"/>
      <c r="G30" s="35" t="s">
        <v>360</v>
      </c>
    </row>
    <row r="33" spans="2:7">
      <c r="B33" s="94" t="s">
        <v>119</v>
      </c>
      <c r="C33" s="97" t="s">
        <v>205</v>
      </c>
      <c r="D33" s="37" t="s">
        <v>208</v>
      </c>
      <c r="E33" s="37" t="s">
        <v>209</v>
      </c>
      <c r="F33" s="34" t="s">
        <v>211</v>
      </c>
      <c r="G33" s="35" t="s">
        <v>334</v>
      </c>
    </row>
    <row r="34" spans="2:7">
      <c r="B34" s="100"/>
      <c r="C34" s="98"/>
      <c r="D34" s="37" t="s">
        <v>206</v>
      </c>
      <c r="E34" s="37" t="s">
        <v>212</v>
      </c>
      <c r="F34" s="34" t="s">
        <v>218</v>
      </c>
      <c r="G34" s="35" t="s">
        <v>335</v>
      </c>
    </row>
    <row r="35" spans="2:7">
      <c r="B35" s="100"/>
      <c r="C35" s="98"/>
      <c r="D35" s="37" t="s">
        <v>213</v>
      </c>
      <c r="E35" s="37" t="s">
        <v>207</v>
      </c>
      <c r="F35" s="34" t="s">
        <v>219</v>
      </c>
      <c r="G35" s="35" t="s">
        <v>336</v>
      </c>
    </row>
    <row r="36" spans="2:7">
      <c r="B36" s="100"/>
      <c r="C36" s="98"/>
      <c r="D36" s="37" t="s">
        <v>214</v>
      </c>
      <c r="E36" s="37" t="s">
        <v>215</v>
      </c>
      <c r="F36" s="34" t="s">
        <v>220</v>
      </c>
      <c r="G36" s="35" t="s">
        <v>337</v>
      </c>
    </row>
    <row r="37" spans="2:7">
      <c r="B37" s="100"/>
      <c r="C37" s="98"/>
      <c r="D37" s="37" t="s">
        <v>216</v>
      </c>
      <c r="E37" s="37" t="s">
        <v>217</v>
      </c>
      <c r="F37" s="34" t="s">
        <v>210</v>
      </c>
      <c r="G37" s="35" t="s">
        <v>338</v>
      </c>
    </row>
    <row r="38" spans="2:7">
      <c r="B38" s="100"/>
      <c r="C38" s="98"/>
      <c r="D38" s="33"/>
      <c r="E38" s="33"/>
      <c r="F38" s="34"/>
      <c r="G38" s="35"/>
    </row>
    <row r="39" spans="2:7">
      <c r="B39" s="100"/>
      <c r="C39" s="98"/>
      <c r="D39" s="33"/>
      <c r="E39" s="33"/>
      <c r="F39" s="34"/>
      <c r="G39" s="35"/>
    </row>
    <row r="40" spans="2:7">
      <c r="B40" s="100"/>
      <c r="C40" s="98"/>
      <c r="D40" s="33"/>
      <c r="E40" s="33"/>
      <c r="F40" s="34"/>
      <c r="G40" s="35"/>
    </row>
    <row r="41" spans="2:7">
      <c r="B41" s="100"/>
      <c r="C41" s="98"/>
      <c r="D41" s="33"/>
      <c r="E41" s="33"/>
      <c r="F41" s="34"/>
      <c r="G41" s="35"/>
    </row>
    <row r="42" spans="2:7">
      <c r="B42" s="100"/>
      <c r="C42" s="98"/>
      <c r="D42" s="33"/>
      <c r="E42" s="33"/>
      <c r="F42" s="34"/>
      <c r="G42" s="35"/>
    </row>
    <row r="43" spans="2:7">
      <c r="B43" s="100"/>
      <c r="C43" s="98"/>
      <c r="D43" s="33"/>
      <c r="E43" s="33"/>
      <c r="F43" s="34"/>
      <c r="G43" s="35"/>
    </row>
    <row r="44" spans="2:7">
      <c r="B44" s="100"/>
      <c r="C44" s="98"/>
      <c r="D44" s="33"/>
      <c r="E44" s="33"/>
      <c r="F44" s="34"/>
      <c r="G44" s="35"/>
    </row>
    <row r="45" spans="2:7">
      <c r="B45" s="100"/>
      <c r="C45" s="98"/>
      <c r="D45" s="33"/>
      <c r="E45" s="33"/>
      <c r="F45" s="34"/>
      <c r="G45" s="35"/>
    </row>
    <row r="46" spans="2:7">
      <c r="B46" s="100"/>
      <c r="C46" s="98"/>
      <c r="D46" s="33"/>
      <c r="E46" s="33"/>
      <c r="F46" s="34"/>
      <c r="G46" s="35"/>
    </row>
    <row r="47" spans="2:7">
      <c r="B47" s="100"/>
      <c r="C47" s="98"/>
      <c r="D47" s="33"/>
      <c r="E47" s="33"/>
      <c r="F47" s="34"/>
      <c r="G47" s="35"/>
    </row>
    <row r="48" spans="2:7">
      <c r="B48" s="100"/>
      <c r="C48" s="98"/>
      <c r="D48" s="33"/>
      <c r="E48" s="33"/>
      <c r="F48" s="34"/>
      <c r="G48" s="35"/>
    </row>
    <row r="49" spans="2:7">
      <c r="B49" s="100"/>
      <c r="C49" s="98"/>
      <c r="D49" s="33"/>
      <c r="E49" s="33"/>
      <c r="F49" s="34"/>
      <c r="G49" s="35"/>
    </row>
    <row r="50" spans="2:7">
      <c r="B50" s="100"/>
      <c r="C50" s="98"/>
      <c r="D50" s="33"/>
      <c r="E50" s="33"/>
      <c r="F50" s="34"/>
      <c r="G50" s="35"/>
    </row>
    <row r="51" spans="2:7">
      <c r="B51" s="100"/>
      <c r="C51" s="98"/>
      <c r="D51" s="33"/>
      <c r="E51" s="33"/>
      <c r="F51" s="34"/>
      <c r="G51" s="35"/>
    </row>
    <row r="52" spans="2:7">
      <c r="B52" s="100"/>
      <c r="C52" s="98"/>
      <c r="D52" s="33"/>
      <c r="E52" s="33"/>
      <c r="F52" s="34"/>
      <c r="G52" s="35"/>
    </row>
    <row r="53" spans="2:7">
      <c r="B53" s="100"/>
      <c r="C53" s="98"/>
      <c r="D53" s="33"/>
      <c r="E53" s="33"/>
      <c r="F53" s="34"/>
      <c r="G53" s="35"/>
    </row>
    <row r="54" spans="2:7">
      <c r="B54" s="100"/>
      <c r="C54" s="98"/>
      <c r="D54" s="33"/>
      <c r="E54" s="33"/>
      <c r="F54" s="34"/>
      <c r="G54" s="35"/>
    </row>
    <row r="55" spans="2:7">
      <c r="B55" s="100"/>
      <c r="C55" s="98"/>
      <c r="D55" s="33"/>
      <c r="E55" s="33"/>
      <c r="F55" s="34"/>
      <c r="G55" s="35"/>
    </row>
    <row r="56" spans="2:7">
      <c r="B56" s="100"/>
      <c r="C56" s="98"/>
      <c r="D56" s="33"/>
      <c r="E56" s="33"/>
      <c r="F56" s="34"/>
      <c r="G56" s="35"/>
    </row>
    <row r="57" spans="2:7">
      <c r="B57" s="100"/>
      <c r="C57" s="98"/>
      <c r="D57" s="37"/>
      <c r="E57" s="33"/>
      <c r="F57" s="34"/>
      <c r="G57" s="35"/>
    </row>
    <row r="58" spans="2:7">
      <c r="B58" s="101"/>
      <c r="C58" s="99"/>
      <c r="D58" s="37"/>
      <c r="E58" s="33"/>
      <c r="F58" s="34"/>
      <c r="G58" s="35"/>
    </row>
  </sheetData>
  <mergeCells count="4">
    <mergeCell ref="B4:B30"/>
    <mergeCell ref="C4:C30"/>
    <mergeCell ref="B33:B58"/>
    <mergeCell ref="C33:C58"/>
  </mergeCells>
  <phoneticPr fontId="1" type="noConversion"/>
  <pageMargins left="0.7" right="0.7" top="0.75" bottom="0.75" header="0.3" footer="0.3"/>
  <pageSetup paperSize="9"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F22"/>
  <sheetViews>
    <sheetView showGridLines="0" showRowColHeaders="0" workbookViewId="0">
      <selection activeCell="F28" sqref="F28"/>
    </sheetView>
  </sheetViews>
  <sheetFormatPr defaultColWidth="9" defaultRowHeight="16"/>
  <cols>
    <col min="1" max="1" width="9" style="19"/>
    <col min="2" max="2" width="8.5" style="19" bestFit="1" customWidth="1"/>
    <col min="3" max="3" width="22.83203125" style="19" bestFit="1" customWidth="1"/>
    <col min="4" max="5" width="11.25" style="19" bestFit="1" customWidth="1"/>
    <col min="6" max="6" width="54" style="19" bestFit="1" customWidth="1"/>
    <col min="7" max="16384" width="9" style="19"/>
  </cols>
  <sheetData>
    <row r="2" spans="2:6" ht="17">
      <c r="B2" s="16" t="s">
        <v>294</v>
      </c>
    </row>
    <row r="3" spans="2:6" ht="24.75" customHeight="1">
      <c r="B3" s="102" t="s">
        <v>222</v>
      </c>
      <c r="C3" s="103"/>
      <c r="D3" s="103"/>
      <c r="E3" s="103"/>
      <c r="F3" s="104"/>
    </row>
    <row r="4" spans="2:6" ht="26">
      <c r="B4" s="22" t="s">
        <v>223</v>
      </c>
      <c r="C4" s="23" t="s">
        <v>224</v>
      </c>
      <c r="D4" s="24" t="s">
        <v>225</v>
      </c>
      <c r="E4" s="24" t="s">
        <v>227</v>
      </c>
      <c r="F4" s="23" t="s">
        <v>261</v>
      </c>
    </row>
    <row r="5" spans="2:6">
      <c r="B5" s="20" t="s">
        <v>6</v>
      </c>
      <c r="C5" s="21" t="s">
        <v>324</v>
      </c>
      <c r="D5" s="21" t="s">
        <v>226</v>
      </c>
      <c r="E5" s="21" t="s">
        <v>228</v>
      </c>
      <c r="F5" s="21" t="s">
        <v>250</v>
      </c>
    </row>
    <row r="6" spans="2:6">
      <c r="B6" s="20" t="s">
        <v>7</v>
      </c>
      <c r="C6" s="21" t="s">
        <v>229</v>
      </c>
      <c r="D6" s="21" t="s">
        <v>230</v>
      </c>
      <c r="E6" s="21" t="s">
        <v>231</v>
      </c>
      <c r="F6" s="21" t="s">
        <v>252</v>
      </c>
    </row>
    <row r="7" spans="2:6">
      <c r="B7" s="20" t="s">
        <v>8</v>
      </c>
      <c r="C7" s="21" t="s">
        <v>232</v>
      </c>
      <c r="D7" s="21" t="s">
        <v>248</v>
      </c>
      <c r="E7" s="21" t="s">
        <v>249</v>
      </c>
      <c r="F7" s="40" t="s">
        <v>251</v>
      </c>
    </row>
    <row r="8" spans="2:6">
      <c r="B8" s="20" t="s">
        <v>9</v>
      </c>
      <c r="C8" s="21" t="s">
        <v>234</v>
      </c>
      <c r="D8" s="21" t="s">
        <v>241</v>
      </c>
      <c r="E8" s="21" t="s">
        <v>233</v>
      </c>
      <c r="F8" s="40" t="s">
        <v>253</v>
      </c>
    </row>
    <row r="9" spans="2:6">
      <c r="B9" s="20" t="s">
        <v>10</v>
      </c>
      <c r="C9" s="21" t="s">
        <v>235</v>
      </c>
      <c r="D9" s="21" t="s">
        <v>241</v>
      </c>
      <c r="E9" s="21" t="s">
        <v>233</v>
      </c>
      <c r="F9" s="21" t="s">
        <v>254</v>
      </c>
    </row>
    <row r="10" spans="2:6">
      <c r="B10" s="20" t="s">
        <v>11</v>
      </c>
      <c r="C10" s="21" t="s">
        <v>236</v>
      </c>
      <c r="D10" s="21" t="s">
        <v>241</v>
      </c>
      <c r="E10" s="21" t="s">
        <v>233</v>
      </c>
      <c r="F10" s="21" t="s">
        <v>255</v>
      </c>
    </row>
    <row r="11" spans="2:6">
      <c r="B11" s="20" t="s">
        <v>12</v>
      </c>
      <c r="C11" s="21" t="s">
        <v>237</v>
      </c>
      <c r="D11" s="21" t="s">
        <v>241</v>
      </c>
      <c r="E11" s="21" t="s">
        <v>233</v>
      </c>
      <c r="F11" s="40" t="s">
        <v>256</v>
      </c>
    </row>
    <row r="12" spans="2:6">
      <c r="B12" s="20" t="s">
        <v>13</v>
      </c>
      <c r="C12" s="21" t="s">
        <v>238</v>
      </c>
      <c r="D12" s="21" t="s">
        <v>242</v>
      </c>
      <c r="E12" s="21" t="s">
        <v>244</v>
      </c>
      <c r="F12" s="40" t="s">
        <v>257</v>
      </c>
    </row>
    <row r="13" spans="2:6">
      <c r="B13" s="20" t="s">
        <v>14</v>
      </c>
      <c r="C13" s="21" t="s">
        <v>239</v>
      </c>
      <c r="D13" s="21" t="s">
        <v>242</v>
      </c>
      <c r="E13" s="21" t="s">
        <v>233</v>
      </c>
      <c r="F13" s="21" t="s">
        <v>258</v>
      </c>
    </row>
    <row r="14" spans="2:6">
      <c r="B14" s="20" t="s">
        <v>15</v>
      </c>
      <c r="C14" s="21" t="s">
        <v>240</v>
      </c>
      <c r="D14" s="21" t="s">
        <v>243</v>
      </c>
      <c r="E14" s="21" t="s">
        <v>233</v>
      </c>
      <c r="F14" s="21" t="s">
        <v>259</v>
      </c>
    </row>
    <row r="15" spans="2:6">
      <c r="B15" s="20" t="s">
        <v>16</v>
      </c>
      <c r="C15" s="21" t="s">
        <v>245</v>
      </c>
      <c r="D15" s="21" t="s">
        <v>243</v>
      </c>
      <c r="E15" s="21" t="s">
        <v>233</v>
      </c>
      <c r="F15" s="21" t="s">
        <v>260</v>
      </c>
    </row>
    <row r="16" spans="2:6">
      <c r="B16" s="20" t="s">
        <v>17</v>
      </c>
      <c r="C16" s="21" t="s">
        <v>246</v>
      </c>
      <c r="D16" s="21" t="s">
        <v>243</v>
      </c>
      <c r="E16" s="21" t="s">
        <v>233</v>
      </c>
      <c r="F16" s="21" t="s">
        <v>260</v>
      </c>
    </row>
    <row r="17" spans="2:6">
      <c r="B17" s="20" t="s">
        <v>18</v>
      </c>
      <c r="C17" s="21" t="s">
        <v>247</v>
      </c>
      <c r="D17" s="21" t="s">
        <v>243</v>
      </c>
      <c r="E17" s="21" t="s">
        <v>233</v>
      </c>
      <c r="F17" s="21" t="s">
        <v>260</v>
      </c>
    </row>
    <row r="18" spans="2:6">
      <c r="B18" s="20" t="s">
        <v>19</v>
      </c>
      <c r="C18" s="21" t="s">
        <v>325</v>
      </c>
      <c r="D18" s="21" t="s">
        <v>230</v>
      </c>
      <c r="E18" s="21" t="s">
        <v>231</v>
      </c>
      <c r="F18" s="40" t="s">
        <v>260</v>
      </c>
    </row>
    <row r="19" spans="2:6">
      <c r="B19" s="20" t="s">
        <v>20</v>
      </c>
      <c r="C19" s="21"/>
      <c r="D19" s="21"/>
      <c r="E19" s="21"/>
      <c r="F19" s="40"/>
    </row>
    <row r="20" spans="2:6">
      <c r="B20" s="20" t="s">
        <v>21</v>
      </c>
      <c r="C20" s="21"/>
      <c r="D20" s="21"/>
      <c r="E20" s="21"/>
      <c r="F20" s="38"/>
    </row>
    <row r="21" spans="2:6">
      <c r="B21" s="20" t="s">
        <v>22</v>
      </c>
      <c r="C21" s="21"/>
      <c r="D21" s="21"/>
      <c r="E21" s="21"/>
      <c r="F21" s="39"/>
    </row>
    <row r="22" spans="2:6">
      <c r="B22" s="20" t="s">
        <v>328</v>
      </c>
      <c r="C22" s="21" t="s">
        <v>327</v>
      </c>
      <c r="D22" s="21"/>
      <c r="E22" s="21"/>
      <c r="F22" s="39"/>
    </row>
  </sheetData>
  <mergeCells count="1">
    <mergeCell ref="B3:F3"/>
  </mergeCells>
  <phoneticPr fontId="1" type="noConversion"/>
  <pageMargins left="0.7" right="0.7" top="0.75" bottom="0.75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Cover</vt:lpstr>
      <vt:lpstr>Revision History</vt:lpstr>
      <vt:lpstr>Protocol Overview</vt:lpstr>
      <vt:lpstr>EVT Table</vt:lpstr>
      <vt:lpstr>ERROR Table</vt:lpstr>
      <vt:lpstr>'Protocol Overview'!Print_Area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</dc:creator>
  <cp:lastModifiedBy>MA Jinho</cp:lastModifiedBy>
  <cp:lastPrinted>2024-11-02T14:46:27Z</cp:lastPrinted>
  <dcterms:created xsi:type="dcterms:W3CDTF">2020-10-18T23:56:43Z</dcterms:created>
  <dcterms:modified xsi:type="dcterms:W3CDTF">2024-12-20T01:46:55Z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15975c11-b919-41ce-8329-a4cd628ccb2b</vt:lpwstr>
  </property>
</Properties>
</file>