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evision History" sheetId="17" r:id="rId1"/>
    <sheet name="1.SW검증시험및항목" sheetId="8" r:id="rId2"/>
    <sheet name="2.시험계획서" sheetId="9" r:id="rId3"/>
    <sheet name="Alogrithm검증" sheetId="10" r:id="rId4"/>
    <sheet name="CELL 데이터" sheetId="12" r:id="rId5"/>
    <sheet name="SOC 알고리즘" sheetId="11" r:id="rId6"/>
    <sheet name="Fault알고리즘" sheetId="13" r:id="rId7"/>
    <sheet name="통합시험결과" sheetId="2" r:id="rId8"/>
    <sheet name="DTC_Table" sheetId="1" r:id="rId9"/>
  </sheets>
  <definedNames>
    <definedName name="vDateTime">#REF!</definedName>
    <definedName name="vDiastolic">#REF!</definedName>
    <definedName name="vHeartRate">#REF!</definedName>
    <definedName name="vSystolic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12" l="1"/>
  <c r="R15" i="12" s="1"/>
  <c r="Q15" i="12" s="1"/>
  <c r="P15" i="12" s="1"/>
  <c r="O15" i="12" s="1"/>
  <c r="N15" i="12" s="1"/>
  <c r="M15" i="12" s="1"/>
  <c r="L15" i="12" s="1"/>
  <c r="K15" i="12" s="1"/>
  <c r="J15" i="12" s="1"/>
  <c r="I15" i="12" s="1"/>
  <c r="H15" i="12" s="1"/>
  <c r="G15" i="12" s="1"/>
  <c r="F15" i="12" s="1"/>
  <c r="E15" i="12" s="1"/>
  <c r="D15" i="12" s="1"/>
  <c r="C15" i="12" s="1"/>
  <c r="B15" i="12" s="1"/>
  <c r="T15" i="12"/>
  <c r="U15" i="12"/>
  <c r="D2" i="12"/>
</calcChain>
</file>

<file path=xl/sharedStrings.xml><?xml version="1.0" encoding="utf-8"?>
<sst xmlns="http://schemas.openxmlformats.org/spreadsheetml/2006/main" count="1522" uniqueCount="846">
  <si>
    <t>Diganostic Items</t>
  </si>
  <si>
    <t>시스템</t>
  </si>
  <si>
    <t>Alarm(warning)</t>
  </si>
  <si>
    <t>Trip(Fault)</t>
  </si>
  <si>
    <t>Detection</t>
  </si>
  <si>
    <t>Action</t>
  </si>
  <si>
    <t>Resume strategy</t>
  </si>
  <si>
    <t>condition</t>
  </si>
  <si>
    <t>Rack Over Voltage</t>
  </si>
  <si>
    <t>E850</t>
  </si>
  <si>
    <t>4.18 *46S*6 = 1153.6V:  3s</t>
  </si>
  <si>
    <t>Alarm</t>
  </si>
  <si>
    <t>3sec 이상, condition 이하 유지</t>
  </si>
  <si>
    <t>4.25*46S*6= 1173.0V:  3s</t>
  </si>
  <si>
    <t>relay open</t>
  </si>
  <si>
    <t>Reset, 3sec 이상, condition 이하 유지</t>
  </si>
  <si>
    <t>Rack Under Voltage</t>
  </si>
  <si>
    <t>Cell Over Voltage</t>
  </si>
  <si>
    <t>4.17V : 3s</t>
  </si>
  <si>
    <t>4.23V : 3s</t>
  </si>
  <si>
    <t>Cell Under Voltage</t>
  </si>
  <si>
    <t>Over Temperature</t>
  </si>
  <si>
    <t>50℃ : 5s</t>
  </si>
  <si>
    <t>55 ℃ : 5s</t>
  </si>
  <si>
    <t>Communication Error in T ↔ R</t>
  </si>
  <si>
    <t>TBMS통신 에러: 10s</t>
  </si>
  <si>
    <t>통신 복귀</t>
  </si>
  <si>
    <t>TBMS통신 에러: 30s</t>
  </si>
  <si>
    <t>Reset, 통신복귀</t>
  </si>
  <si>
    <t>Communication Error in R ↔ M</t>
  </si>
  <si>
    <t>Over CHARGE Current</t>
  </si>
  <si>
    <t>100A :  3s</t>
  </si>
  <si>
    <t>120A :  3s</t>
  </si>
  <si>
    <t>Over Discharge Current</t>
  </si>
  <si>
    <t>안전기능 FAULT 경계값</t>
    <phoneticPr fontId="6" type="noConversion"/>
  </si>
  <si>
    <t>Alarm</t>
    <phoneticPr fontId="6" type="noConversion"/>
  </si>
  <si>
    <t>3sec 이상, condition 이하 유지</t>
    <phoneticPr fontId="6" type="noConversion"/>
  </si>
  <si>
    <t>3sec 이상, condition 이하 유지</t>
    <phoneticPr fontId="6" type="noConversion"/>
  </si>
  <si>
    <t>2.65*46s*6 = 731.4V: 3s</t>
    <phoneticPr fontId="6" type="noConversion"/>
  </si>
  <si>
    <t>relay open</t>
    <phoneticPr fontId="6" type="noConversion"/>
  </si>
  <si>
    <t>Reset, 3sec 이상, condition 이하 유지</t>
    <phoneticPr fontId="6" type="noConversion"/>
  </si>
  <si>
    <t>Reset, 3sec 이상, condition 이하 유지</t>
    <phoneticPr fontId="6" type="noConversion"/>
  </si>
  <si>
    <t>2.7V : 3s</t>
    <phoneticPr fontId="6" type="noConversion"/>
  </si>
  <si>
    <t>relay open</t>
    <phoneticPr fontId="6" type="noConversion"/>
  </si>
  <si>
    <t>Reset, 3sec 이상, condition 이하 유지</t>
    <phoneticPr fontId="6" type="noConversion"/>
  </si>
  <si>
    <t>-100A : 3s</t>
    <phoneticPr fontId="6" type="noConversion"/>
  </si>
  <si>
    <t>Alarm</t>
    <phoneticPr fontId="6" type="noConversion"/>
  </si>
  <si>
    <t>3sec 이상, condition 이하 유지</t>
    <phoneticPr fontId="6" type="noConversion"/>
  </si>
  <si>
    <t>3sec 이상, condition 이하 유지</t>
    <phoneticPr fontId="6" type="noConversion"/>
  </si>
  <si>
    <t>-120A : 3s</t>
    <phoneticPr fontId="6" type="noConversion"/>
  </si>
  <si>
    <t>relay open</t>
    <phoneticPr fontId="6" type="noConversion"/>
  </si>
  <si>
    <t>30sec 이상 detection값보다 낮을때, relay open</t>
    <phoneticPr fontId="6" type="noConversion"/>
  </si>
  <si>
    <t>2.8*46S*6 = 772.8</t>
    <phoneticPr fontId="6" type="noConversion"/>
  </si>
  <si>
    <t>2.85V:3s</t>
    <phoneticPr fontId="6" type="noConversion"/>
  </si>
  <si>
    <t>Test Case</t>
    <phoneticPr fontId="6" type="noConversion"/>
  </si>
  <si>
    <t>REQ</t>
    <phoneticPr fontId="6" type="noConversion"/>
  </si>
  <si>
    <t>SW 구현 여부</t>
    <phoneticPr fontId="6" type="noConversion"/>
  </si>
  <si>
    <t xml:space="preserve">신규 개발 </t>
    <phoneticPr fontId="6" type="noConversion"/>
  </si>
  <si>
    <t>O</t>
    <phoneticPr fontId="6" type="noConversion"/>
  </si>
  <si>
    <t>수정 SW</t>
    <phoneticPr fontId="6" type="noConversion"/>
  </si>
  <si>
    <t>구현 방법</t>
    <phoneticPr fontId="6" type="noConversion"/>
  </si>
  <si>
    <t>시험방법</t>
    <phoneticPr fontId="6" type="noConversion"/>
  </si>
  <si>
    <t>M_CAN_001</t>
    <phoneticPr fontId="6" type="noConversion"/>
  </si>
  <si>
    <t>CAN TX 테스트</t>
    <phoneticPr fontId="6" type="noConversion"/>
  </si>
  <si>
    <t>CANOE를 통해서 CAN 출력 확인</t>
    <phoneticPr fontId="6" type="noConversion"/>
  </si>
  <si>
    <t>M_CAN_002</t>
    <phoneticPr fontId="6" type="noConversion"/>
  </si>
  <si>
    <t>CAN RX 테스트</t>
    <phoneticPr fontId="6" type="noConversion"/>
  </si>
  <si>
    <t>CANOE에서 ID를 0x000 에서 ~ ID를 7FF 까지 전송후ACK 신호를 확인</t>
    <phoneticPr fontId="6" type="noConversion"/>
  </si>
  <si>
    <t>CAN Rx Handler에서 수신시 ACK 보내는 부분을 삽입한다.</t>
    <phoneticPr fontId="6" type="noConversion"/>
  </si>
  <si>
    <t>test.c 의 can_rx_test()</t>
    <phoneticPr fontId="6" type="noConversion"/>
  </si>
  <si>
    <t>test.c의 can_tx_test()</t>
    <phoneticPr fontId="6" type="noConversion"/>
  </si>
  <si>
    <t>M_PON_CNT</t>
    <phoneticPr fontId="6" type="noConversion"/>
  </si>
  <si>
    <t>slave AFE-IC Power ON</t>
    <phoneticPr fontId="6" type="noConversion"/>
  </si>
  <si>
    <t>x</t>
    <phoneticPr fontId="6" type="noConversion"/>
  </si>
  <si>
    <t>test.c 의 pon_on_test()</t>
    <phoneticPr fontId="6" type="noConversion"/>
  </si>
  <si>
    <t>PON 신호를 ON 상태를 유지한다.</t>
    <phoneticPr fontId="6" type="noConversion"/>
  </si>
  <si>
    <t>PON 신호가 전송되면 Slave BMS가 JTAG을 연결할때 Rsset 신호에 LED가 켜져야 함</t>
    <phoneticPr fontId="6" type="noConversion"/>
  </si>
  <si>
    <t>RST_CNT_M</t>
    <phoneticPr fontId="6" type="noConversion"/>
  </si>
  <si>
    <t>Slave RESET 테스트</t>
    <phoneticPr fontId="6" type="noConversion"/>
  </si>
  <si>
    <t>test.c의 slave_reset_on()</t>
    <phoneticPr fontId="6" type="noConversion"/>
  </si>
  <si>
    <t>PON 신호를 ON 시킨다.
Slave Reset 신호를 ON 시킨다.</t>
    <phoneticPr fontId="6" type="noConversion"/>
  </si>
  <si>
    <t>Master에 이 코드 수행 이후 Slave BMS가 JTAG을 연결할때 Reset 신호에 LED가 꺼지는지 확인 함</t>
    <phoneticPr fontId="6" type="noConversion"/>
  </si>
  <si>
    <t>CAN 통신을 통해서 HEAT ON/OFF 를 구현한다.</t>
    <phoneticPr fontId="6" type="noConversion"/>
  </si>
  <si>
    <t>ID</t>
  </si>
  <si>
    <t>PFET_CNT</t>
    <phoneticPr fontId="6" type="noConversion"/>
  </si>
  <si>
    <t>Pre FET Control 테스트</t>
    <phoneticPr fontId="6" type="noConversion"/>
  </si>
  <si>
    <t>LDO ENABLE 테스트</t>
    <phoneticPr fontId="6" type="noConversion"/>
  </si>
  <si>
    <t>LDO 5V DET</t>
    <phoneticPr fontId="6" type="noConversion"/>
  </si>
  <si>
    <t>test.c 의 ldo5V_test()</t>
    <phoneticPr fontId="6" type="noConversion"/>
  </si>
  <si>
    <t>5V 전원이 OFF 되면 SHUTDOWN 되도록 구현한다.</t>
    <phoneticPr fontId="6" type="noConversion"/>
  </si>
  <si>
    <t>LDO5V 가 주입된 상태에서 CAN 출력을 확인 한 후에 5V 전원을 OFF 했을때 Master가 ShutDown 되는지 확인</t>
    <phoneticPr fontId="6" type="noConversion"/>
  </si>
  <si>
    <t>CFET_OUT</t>
    <phoneticPr fontId="6" type="noConversion"/>
  </si>
  <si>
    <t>DFET_OUT</t>
    <phoneticPr fontId="6" type="noConversion"/>
  </si>
  <si>
    <t>CFET control 테스트</t>
    <phoneticPr fontId="6" type="noConversion"/>
  </si>
  <si>
    <t>DFET control 테스트</t>
    <phoneticPr fontId="6" type="noConversion"/>
  </si>
  <si>
    <t>CAN통신을 통해서 PEFT ON/OFF를 구현한다.</t>
    <phoneticPr fontId="6" type="noConversion"/>
  </si>
  <si>
    <t>CAN통신을 통해서 CEFT ON/OFF를 구현한다.</t>
    <phoneticPr fontId="6" type="noConversion"/>
  </si>
  <si>
    <t>CAN통신을 통해서 DEFT ON/OFF를 구현한다.</t>
    <phoneticPr fontId="6" type="noConversion"/>
  </si>
  <si>
    <t>CANOE Panel 에서 PFET CONTROL을 ON/OFF 하는것을 적용한다.</t>
    <phoneticPr fontId="6" type="noConversion"/>
  </si>
  <si>
    <t>CANOE Panel 에서 CFET CONTROL을 ON/OFF 하는것을 적용한다.</t>
    <phoneticPr fontId="6" type="noConversion"/>
  </si>
  <si>
    <t>CANOE Panel 에서 CFET CONTROL을 ON/OFF 하는것을 적용한다.</t>
    <phoneticPr fontId="6" type="noConversion"/>
  </si>
  <si>
    <t>UART</t>
    <phoneticPr fontId="6" type="noConversion"/>
  </si>
  <si>
    <t>Slave 통신 UART 테스트</t>
    <phoneticPr fontId="6" type="noConversion"/>
  </si>
  <si>
    <t>Master HEAT_CNT</t>
    <phoneticPr fontId="6" type="noConversion"/>
  </si>
  <si>
    <t>Master Heat Control Enable 테스트</t>
    <phoneticPr fontId="6" type="noConversion"/>
  </si>
  <si>
    <t>CANOE Panel 에서 HEAT CONTROL을 ON/OFF 하는것을 적용한다.</t>
    <phoneticPr fontId="6" type="noConversion"/>
  </si>
  <si>
    <t>Heat1 Control</t>
    <phoneticPr fontId="6" type="noConversion"/>
  </si>
  <si>
    <t>Heat2 Control</t>
    <phoneticPr fontId="6" type="noConversion"/>
  </si>
  <si>
    <t>Heat3 Control</t>
    <phoneticPr fontId="6" type="noConversion"/>
  </si>
  <si>
    <t xml:space="preserve"> Heat1 Control 테스트</t>
    <phoneticPr fontId="6" type="noConversion"/>
  </si>
  <si>
    <t xml:space="preserve"> Heat2 Control  테스트</t>
    <phoneticPr fontId="6" type="noConversion"/>
  </si>
  <si>
    <t xml:space="preserve"> Heat3 Control  테스트</t>
    <phoneticPr fontId="6" type="noConversion"/>
  </si>
  <si>
    <t>CANOE Panel 에서 HEAT1 CONTROL을 ON/OFF 하는것을 적용한다.</t>
    <phoneticPr fontId="6" type="noConversion"/>
  </si>
  <si>
    <t>CANOE Panel 에서 HEAT2 CONTROL을 ON/OFF 하는것을 적용한다.</t>
    <phoneticPr fontId="6" type="noConversion"/>
  </si>
  <si>
    <t>CANOE Panel 에서 HEAT3 CONTROL을 ON/OFF 하는것을 적용한다.</t>
    <phoneticPr fontId="6" type="noConversion"/>
  </si>
  <si>
    <t>RST_CNT_S</t>
    <phoneticPr fontId="6" type="noConversion"/>
  </si>
  <si>
    <t>Reset Control Slave 테스트</t>
    <phoneticPr fontId="6" type="noConversion"/>
  </si>
  <si>
    <t>Slave Shut Down 테스트</t>
    <phoneticPr fontId="6" type="noConversion"/>
  </si>
  <si>
    <t>Slave FirmWare 업그레이드 테스트</t>
    <phoneticPr fontId="6" type="noConversion"/>
  </si>
  <si>
    <t>Master Firmware 업그레이드 테스트</t>
    <phoneticPr fontId="6" type="noConversion"/>
  </si>
  <si>
    <t>SHUT DOWN</t>
    <phoneticPr fontId="6" type="noConversion"/>
  </si>
  <si>
    <t>SHUT DOWN</t>
    <phoneticPr fontId="6" type="noConversion"/>
  </si>
  <si>
    <t>Master Shut Down 테스트</t>
    <phoneticPr fontId="6" type="noConversion"/>
  </si>
  <si>
    <t>CAN 통신을 통해서 Slave SHUTDOWN 을 구현한다.</t>
    <phoneticPr fontId="6" type="noConversion"/>
  </si>
  <si>
    <t>CANOE Panel 에서 Slave ShutDown을 ON 시킨다.</t>
    <phoneticPr fontId="6" type="noConversion"/>
  </si>
  <si>
    <t>Master에 5V 전원을 OFF 한다.</t>
    <phoneticPr fontId="6" type="noConversion"/>
  </si>
  <si>
    <t>Master에서 5V 전원을 감지하고 OFF 되면 Cell Simulator를 통해서 전류 소모량을 모니터링한다.</t>
    <phoneticPr fontId="6" type="noConversion"/>
  </si>
  <si>
    <t>테스트 단계</t>
    <phoneticPr fontId="6" type="noConversion"/>
  </si>
  <si>
    <t>O</t>
    <phoneticPr fontId="6" type="noConversion"/>
  </si>
  <si>
    <t>결과</t>
    <phoneticPr fontId="6" type="noConversion"/>
  </si>
  <si>
    <t>O</t>
    <phoneticPr fontId="6" type="noConversion"/>
  </si>
  <si>
    <t>X</t>
    <phoneticPr fontId="6" type="noConversion"/>
  </si>
  <si>
    <t>결과 설명</t>
    <phoneticPr fontId="6" type="noConversion"/>
  </si>
  <si>
    <t>slave reset 할때 master can이 죽는다.</t>
    <phoneticPr fontId="6" type="noConversion"/>
  </si>
  <si>
    <t>O</t>
    <phoneticPr fontId="6" type="noConversion"/>
  </si>
  <si>
    <t>O</t>
    <phoneticPr fontId="6" type="noConversion"/>
  </si>
  <si>
    <t>CELL 전압 측정</t>
    <phoneticPr fontId="6" type="noConversion"/>
  </si>
  <si>
    <t>센싱 테스트</t>
    <phoneticPr fontId="6" type="noConversion"/>
  </si>
  <si>
    <t>X</t>
    <phoneticPr fontId="6" type="noConversion"/>
  </si>
  <si>
    <t>Master와 Slave Cell 번호가 뒤집힘</t>
    <phoneticPr fontId="6" type="noConversion"/>
  </si>
  <si>
    <t>9600bps로 설정. Bms_log_7에서 slave response time값을 계산할때 68ms
115200bps로 설정, response time값을 계산할때 30ms 로 결과 출력</t>
    <phoneticPr fontId="6" type="noConversion"/>
  </si>
  <si>
    <t>전류 측정</t>
    <phoneticPr fontId="6" type="noConversion"/>
  </si>
  <si>
    <t>센싱 테스트</t>
    <phoneticPr fontId="6" type="noConversion"/>
  </si>
  <si>
    <t>1. slave에서 current 를 센싱하고, uart 로 데이터를 전송하도록 변경
2. Master에서 current 데이터를 받은 다음 calculation 한다.
3. calibration 에서는 master가 cal 값을 가지고 uart를 통해서  command를 날린다.</t>
    <phoneticPr fontId="6" type="noConversion"/>
  </si>
  <si>
    <t>O</t>
    <phoneticPr fontId="6" type="noConversion"/>
  </si>
  <si>
    <t>x</t>
    <phoneticPr fontId="6" type="noConversion"/>
  </si>
  <si>
    <t>rework 필요</t>
    <phoneticPr fontId="6" type="noConversion"/>
  </si>
  <si>
    <t>정상동작
high = OFF, lo = ON</t>
    <phoneticPr fontId="6" type="noConversion"/>
  </si>
  <si>
    <t>O</t>
    <phoneticPr fontId="6" type="noConversion"/>
  </si>
  <si>
    <t>셀시뮬레이터에서 오동작</t>
    <phoneticPr fontId="6" type="noConversion"/>
  </si>
  <si>
    <t>Calibration 테스트</t>
    <phoneticPr fontId="6" type="noConversion"/>
  </si>
  <si>
    <t>calibration ref 변경 테스트</t>
    <phoneticPr fontId="6" type="noConversion"/>
  </si>
  <si>
    <t>master CV calibration measuring 값 변경 테스트</t>
    <phoneticPr fontId="6" type="noConversion"/>
  </si>
  <si>
    <t>slave CV calbiration measuring값 변경테스트</t>
    <phoneticPr fontId="6" type="noConversion"/>
  </si>
  <si>
    <t>current Calibration measuring 값 변경 테스트</t>
    <phoneticPr fontId="6" type="noConversion"/>
  </si>
  <si>
    <t>MasterBootCode Shutdown 테스트</t>
    <phoneticPr fontId="6" type="noConversion"/>
  </si>
  <si>
    <t>Slave BootCode Shutdown 테스트</t>
    <phoneticPr fontId="6" type="noConversion"/>
  </si>
  <si>
    <t>SW 검증 및 항목</t>
    <phoneticPr fontId="15" type="noConversion"/>
  </si>
  <si>
    <t>시험항목</t>
    <phoneticPr fontId="15" type="noConversion"/>
  </si>
  <si>
    <t>대분류</t>
    <phoneticPr fontId="15" type="noConversion"/>
  </si>
  <si>
    <t>소분류</t>
    <phoneticPr fontId="15" type="noConversion"/>
  </si>
  <si>
    <t>기능 검사 Layer</t>
    <phoneticPr fontId="15" type="noConversion"/>
  </si>
  <si>
    <t>개발단계</t>
    <phoneticPr fontId="15" type="noConversion"/>
  </si>
  <si>
    <t>양산단계</t>
    <phoneticPr fontId="15" type="noConversion"/>
  </si>
  <si>
    <t>시험방법</t>
    <phoneticPr fontId="15" type="noConversion"/>
  </si>
  <si>
    <t>시험(EOL검사기)</t>
    <phoneticPr fontId="15" type="noConversion"/>
  </si>
  <si>
    <t>O</t>
    <phoneticPr fontId="15" type="noConversion"/>
  </si>
  <si>
    <t>O</t>
    <phoneticPr fontId="15" type="noConversion"/>
  </si>
  <si>
    <t>단위시험</t>
    <phoneticPr fontId="15" type="noConversion"/>
  </si>
  <si>
    <t>canoe</t>
    <phoneticPr fontId="15" type="noConversion"/>
  </si>
  <si>
    <t>O</t>
    <phoneticPr fontId="15" type="noConversion"/>
  </si>
  <si>
    <t>통합시험</t>
    <phoneticPr fontId="15" type="noConversion"/>
  </si>
  <si>
    <t>data write,read</t>
    <phoneticPr fontId="15" type="noConversion"/>
  </si>
  <si>
    <t>O</t>
    <phoneticPr fontId="15" type="noConversion"/>
  </si>
  <si>
    <t>data write,read</t>
    <phoneticPr fontId="15" type="noConversion"/>
  </si>
  <si>
    <t>통합시험</t>
    <phoneticPr fontId="15" type="noConversion"/>
  </si>
  <si>
    <t>단위시험</t>
    <phoneticPr fontId="15" type="noConversion"/>
  </si>
  <si>
    <t>data write,read</t>
    <phoneticPr fontId="15" type="noConversion"/>
  </si>
  <si>
    <t>단위시험</t>
    <phoneticPr fontId="15" type="noConversion"/>
  </si>
  <si>
    <t>통합시험</t>
    <phoneticPr fontId="15" type="noConversion"/>
  </si>
  <si>
    <t>canoe</t>
    <phoneticPr fontId="15" type="noConversion"/>
  </si>
  <si>
    <t>protect 동작</t>
    <phoneticPr fontId="15" type="noConversion"/>
  </si>
  <si>
    <t>FIrmWare다운로드</t>
    <phoneticPr fontId="15" type="noConversion"/>
  </si>
  <si>
    <t>Calibration</t>
    <phoneticPr fontId="15" type="noConversion"/>
  </si>
  <si>
    <t>통합시험</t>
    <phoneticPr fontId="15" type="noConversion"/>
  </si>
  <si>
    <t>fet</t>
    <phoneticPr fontId="15" type="noConversion"/>
  </si>
  <si>
    <t>Wakeup</t>
    <phoneticPr fontId="15" type="noConversion"/>
  </si>
  <si>
    <t>Shutdown</t>
    <phoneticPr fontId="6" type="noConversion"/>
  </si>
  <si>
    <t>heat fet</t>
    <phoneticPr fontId="6" type="noConversion"/>
  </si>
  <si>
    <t>control</t>
    <phoneticPr fontId="6" type="noConversion"/>
  </si>
  <si>
    <t>소모전류 측정</t>
    <phoneticPr fontId="6" type="noConversion"/>
  </si>
  <si>
    <t>balancing</t>
    <phoneticPr fontId="6" type="noConversion"/>
  </si>
  <si>
    <t>algorithm</t>
    <phoneticPr fontId="6" type="noConversion"/>
  </si>
  <si>
    <t>balancing 결과</t>
    <phoneticPr fontId="6" type="noConversion"/>
  </si>
  <si>
    <t>download  fail 율</t>
    <phoneticPr fontId="6" type="noConversion"/>
  </si>
  <si>
    <t xml:space="preserve">wakeup 시나리오 </t>
    <phoneticPr fontId="6" type="noConversion"/>
  </si>
  <si>
    <t>shutdown 시나리오</t>
    <phoneticPr fontId="6" type="noConversion"/>
  </si>
  <si>
    <t>SOC</t>
    <phoneticPr fontId="6" type="noConversion"/>
  </si>
  <si>
    <t>용량계산</t>
    <phoneticPr fontId="6" type="noConversion"/>
  </si>
  <si>
    <t>Firmware Level Functional Specification</t>
    <phoneticPr fontId="15" type="noConversion"/>
  </si>
  <si>
    <t>Category</t>
  </si>
  <si>
    <t>Item</t>
  </si>
  <si>
    <t>Function</t>
  </si>
  <si>
    <r>
      <t>P</t>
    </r>
    <r>
      <rPr>
        <sz val="11"/>
        <color rgb="FF000000"/>
        <rFont val="맑은 고딕"/>
        <family val="3"/>
        <charset val="129"/>
      </rPr>
      <t>hase</t>
    </r>
    <phoneticPr fontId="15" type="noConversion"/>
  </si>
  <si>
    <t>Precondition</t>
    <phoneticPr fontId="15" type="noConversion"/>
  </si>
  <si>
    <t>Description</t>
  </si>
  <si>
    <r>
      <t>I</t>
    </r>
    <r>
      <rPr>
        <sz val="11"/>
        <color rgb="FF000000"/>
        <rFont val="맑은 고딕"/>
        <family val="3"/>
        <charset val="129"/>
      </rPr>
      <t>nput</t>
    </r>
    <phoneticPr fontId="15" type="noConversion"/>
  </si>
  <si>
    <r>
      <t>E</t>
    </r>
    <r>
      <rPr>
        <sz val="11"/>
        <color rgb="FF000000"/>
        <rFont val="맑은 고딕"/>
        <family val="3"/>
        <charset val="129"/>
      </rPr>
      <t>xpected Out</t>
    </r>
    <phoneticPr fontId="15" type="noConversion"/>
  </si>
  <si>
    <t>Observed Out</t>
    <phoneticPr fontId="15" type="noConversion"/>
  </si>
  <si>
    <t>pass/fail</t>
    <phoneticPr fontId="15" type="noConversion"/>
  </si>
  <si>
    <t>Comment</t>
  </si>
  <si>
    <t>Power</t>
    <phoneticPr fontId="15" type="noConversion"/>
  </si>
  <si>
    <t>N/A</t>
    <phoneticPr fontId="15" type="noConversion"/>
  </si>
  <si>
    <t>1차/2차</t>
    <phoneticPr fontId="15" type="noConversion"/>
  </si>
  <si>
    <t>24V_GND 기준으로 RLY_CAN 을 DMM 으로 측정</t>
    <phoneticPr fontId="15" type="noConversion"/>
  </si>
  <si>
    <t>24V 전원</t>
    <phoneticPr fontId="15" type="noConversion"/>
  </si>
  <si>
    <t>4.8 ~ 5.2 V</t>
    <phoneticPr fontId="15" type="noConversion"/>
  </si>
  <si>
    <t>O</t>
  </si>
  <si>
    <t>1차/2차</t>
    <phoneticPr fontId="15" type="noConversion"/>
  </si>
  <si>
    <t>GND_ISO1 기준으로 5V_ISO1 을 DMM 으로 측정</t>
    <phoneticPr fontId="15" type="noConversion"/>
  </si>
  <si>
    <t>4.9 ~ 5.1 V</t>
    <phoneticPr fontId="15" type="noConversion"/>
  </si>
  <si>
    <t>1차/2차</t>
    <phoneticPr fontId="15" type="noConversion"/>
  </si>
  <si>
    <t>GND_ISO2 기준으로 5V_ISO2 을 DMM 으로 측정</t>
    <phoneticPr fontId="15" type="noConversion"/>
  </si>
  <si>
    <t>4.9 ~ 5.1 V</t>
    <phoneticPr fontId="15" type="noConversion"/>
  </si>
  <si>
    <t>GND 기준으로 5.0V_D 을 DMM 으로 측정</t>
    <phoneticPr fontId="15" type="noConversion"/>
  </si>
  <si>
    <t>4.9 ~ 5.1 V</t>
    <phoneticPr fontId="15" type="noConversion"/>
  </si>
  <si>
    <t>GND 기준으로 3.3V_D 을 DMM 으로 측정</t>
    <phoneticPr fontId="15" type="noConversion"/>
  </si>
  <si>
    <t>3.27 ~ 3.33 V</t>
    <phoneticPr fontId="15" type="noConversion"/>
  </si>
  <si>
    <t>1차</t>
    <phoneticPr fontId="15" type="noConversion"/>
  </si>
  <si>
    <t>확인완료</t>
    <phoneticPr fontId="15" type="noConversion"/>
  </si>
  <si>
    <t>2차</t>
    <phoneticPr fontId="15" type="noConversion"/>
  </si>
  <si>
    <t>확인완료</t>
    <phoneticPr fontId="15" type="noConversion"/>
  </si>
  <si>
    <t>O</t>
    <phoneticPr fontId="15" type="noConversion"/>
  </si>
  <si>
    <t>1차</t>
    <phoneticPr fontId="15" type="noConversion"/>
  </si>
  <si>
    <t>2차</t>
    <phoneticPr fontId="15" type="noConversion"/>
  </si>
  <si>
    <t>CAN_OUTPUT</t>
    <phoneticPr fontId="15" type="noConversion"/>
  </si>
  <si>
    <t>can_write_test</t>
    <phoneticPr fontId="15" type="noConversion"/>
  </si>
  <si>
    <t>CAN H 2.75 ~ 4.5 V
CAN L 0.5 ~ 2.25 V</t>
    <phoneticPr fontId="15" type="noConversion"/>
  </si>
  <si>
    <t>확인완료</t>
    <phoneticPr fontId="15" type="noConversion"/>
  </si>
  <si>
    <t>CAN_READ</t>
    <phoneticPr fontId="15" type="noConversion"/>
  </si>
  <si>
    <t>can_read_test</t>
    <phoneticPr fontId="15" type="noConversion"/>
  </si>
  <si>
    <t>ADC</t>
    <phoneticPr fontId="15" type="noConversion"/>
  </si>
  <si>
    <t>1차</t>
    <phoneticPr fontId="15" type="noConversion"/>
  </si>
  <si>
    <t>O</t>
    <phoneticPr fontId="15" type="noConversion"/>
  </si>
  <si>
    <t>확인완료</t>
    <phoneticPr fontId="15" type="noConversion"/>
  </si>
  <si>
    <t>RENESAS</t>
    <phoneticPr fontId="15" type="noConversion"/>
  </si>
  <si>
    <t>REN_JTAG</t>
    <phoneticPr fontId="15" type="noConversion"/>
  </si>
  <si>
    <t>run application
before calibration</t>
    <phoneticPr fontId="15" type="noConversion"/>
  </si>
  <si>
    <t>1. RENESAS E1 JTAG 연결</t>
    <phoneticPr fontId="15" type="noConversion"/>
  </si>
  <si>
    <t>1. JTAG을 통해서 Application을 다운로드 할수 있도록 연결
2. Application 다운로드</t>
    <phoneticPr fontId="15" type="noConversion"/>
  </si>
  <si>
    <t>run application
after calibration</t>
    <phoneticPr fontId="15" type="noConversion"/>
  </si>
  <si>
    <t>Current</t>
    <phoneticPr fontId="15" type="noConversion"/>
  </si>
  <si>
    <t>Eletronical Load</t>
    <phoneticPr fontId="15" type="noConversion"/>
  </si>
  <si>
    <t>Shunt저항 열측정</t>
    <phoneticPr fontId="15" type="noConversion"/>
  </si>
  <si>
    <t>run application
after calibration</t>
    <phoneticPr fontId="15" type="noConversion"/>
  </si>
  <si>
    <t>VDD_M</t>
    <phoneticPr fontId="15" type="noConversion"/>
  </si>
  <si>
    <t>VDD_S</t>
    <phoneticPr fontId="15" type="noConversion"/>
  </si>
  <si>
    <t>ISO_+5V</t>
    <phoneticPr fontId="15" type="noConversion"/>
  </si>
  <si>
    <t xml:space="preserve">CAN </t>
    <phoneticPr fontId="15" type="noConversion"/>
  </si>
  <si>
    <t>CAN_WRITE</t>
    <phoneticPr fontId="15" type="noConversion"/>
  </si>
  <si>
    <t>CAN을 통해서 TX를 보낸다. TX 는 BMS 코드 영역을 ID로 순차적으로 보낸다.</t>
    <phoneticPr fontId="6" type="noConversion"/>
  </si>
  <si>
    <t>CAN Transceiver 의 CAN H 와 CAN L 을 오실로스코프로 통신 1 frame 을 측정하여 파형 첨부</t>
    <phoneticPr fontId="15" type="noConversion"/>
  </si>
  <si>
    <r>
      <t xml:space="preserve">Canoe을 통해서 CANID를 0x001~0x7FF 까지 데이터를 순차적으로 보낸다. 
Device에서 수신된 ID는 Response를 보내도록 구현한다.
</t>
    </r>
    <r>
      <rPr>
        <sz val="8"/>
        <color rgb="FFFF0000"/>
        <rFont val="맑은 고딕"/>
        <family val="3"/>
        <charset val="129"/>
      </rPr>
      <t>특정ID에서만 수신되는지 확인</t>
    </r>
    <phoneticPr fontId="6" type="noConversion"/>
  </si>
  <si>
    <t xml:space="preserve">CANID= 0x310 ~ 0x39F 까지 10ms 단위로 순차적으로 Write 한다.
</t>
    <phoneticPr fontId="15" type="noConversion"/>
  </si>
  <si>
    <t xml:space="preserve">Canoe 을 연결한다.
설정은 : 500kbps로 설정한다.
</t>
    <phoneticPr fontId="6" type="noConversion"/>
  </si>
  <si>
    <t>Canoe 을 연결한다.
설정은 : 500kbps로 설정한다.</t>
    <phoneticPr fontId="6" type="noConversion"/>
  </si>
  <si>
    <t xml:space="preserve">CAN </t>
    <phoneticPr fontId="15" type="noConversion"/>
  </si>
  <si>
    <t>ADC_TEMP_1</t>
    <phoneticPr fontId="15" type="noConversion"/>
  </si>
  <si>
    <t>ADC_TEMP_2</t>
  </si>
  <si>
    <t>1차</t>
    <phoneticPr fontId="6" type="noConversion"/>
  </si>
  <si>
    <t>1차</t>
    <phoneticPr fontId="15" type="noConversion"/>
  </si>
  <si>
    <t>ADC_TEMP_3</t>
    <phoneticPr fontId="15" type="noConversion"/>
  </si>
  <si>
    <t>CAN_OUTPUT</t>
    <phoneticPr fontId="15" type="noConversion"/>
  </si>
  <si>
    <t>master can</t>
    <phoneticPr fontId="15" type="noConversion"/>
  </si>
  <si>
    <t>master can</t>
    <phoneticPr fontId="15" type="noConversion"/>
  </si>
  <si>
    <t>slave can</t>
    <phoneticPr fontId="15" type="noConversion"/>
  </si>
  <si>
    <t>slave can</t>
    <phoneticPr fontId="15" type="noConversion"/>
  </si>
  <si>
    <t>master AN0</t>
    <phoneticPr fontId="15" type="noConversion"/>
  </si>
  <si>
    <t>master AN1</t>
    <phoneticPr fontId="15" type="noConversion"/>
  </si>
  <si>
    <t>master AN2</t>
    <phoneticPr fontId="15" type="noConversion"/>
  </si>
  <si>
    <t>MST_UART_TX</t>
    <phoneticPr fontId="15" type="noConversion"/>
  </si>
  <si>
    <t>MASTER UART TX</t>
    <phoneticPr fontId="15" type="noConversion"/>
  </si>
  <si>
    <t>SLAVE UART TX</t>
    <phoneticPr fontId="15" type="noConversion"/>
  </si>
  <si>
    <t>SLV_UART_TX</t>
    <phoneticPr fontId="15" type="noConversion"/>
  </si>
  <si>
    <t>uart_tx_test</t>
    <phoneticPr fontId="6" type="noConversion"/>
  </si>
  <si>
    <t>EEPROM</t>
    <phoneticPr fontId="15" type="noConversion"/>
  </si>
  <si>
    <t>EEPROM</t>
    <phoneticPr fontId="15" type="noConversion"/>
  </si>
  <si>
    <t>master eeprom</t>
    <phoneticPr fontId="15" type="noConversion"/>
  </si>
  <si>
    <t>master eeprom</t>
    <phoneticPr fontId="15" type="noConversion"/>
  </si>
  <si>
    <t>slave eeprom</t>
    <phoneticPr fontId="15" type="noConversion"/>
  </si>
  <si>
    <t>slave eeprom</t>
    <phoneticPr fontId="15" type="noConversion"/>
  </si>
  <si>
    <t>EEP_READ_FIXED</t>
    <phoneticPr fontId="15" type="noConversion"/>
  </si>
  <si>
    <t>EEP_WRITE_FIXED</t>
    <phoneticPr fontId="15" type="noConversion"/>
  </si>
  <si>
    <t>EEP_READ_CAL</t>
    <phoneticPr fontId="15" type="noConversion"/>
  </si>
  <si>
    <t>EEP_WRITE_CAL</t>
    <phoneticPr fontId="15" type="noConversion"/>
  </si>
  <si>
    <t>EEP_READ_CAL</t>
    <phoneticPr fontId="15" type="noConversion"/>
  </si>
  <si>
    <t>EEP_WRITE_CAL</t>
    <phoneticPr fontId="15" type="noConversion"/>
  </si>
  <si>
    <t>eep_fixed_write_test</t>
    <phoneticPr fontId="15" type="noConversion"/>
  </si>
  <si>
    <t>eep_fixed_read_test</t>
    <phoneticPr fontId="15" type="noConversion"/>
  </si>
  <si>
    <t>eep_cal_read_test</t>
    <phoneticPr fontId="15" type="noConversion"/>
  </si>
  <si>
    <t>eep_cal_write_test</t>
    <phoneticPr fontId="15" type="noConversion"/>
  </si>
  <si>
    <t>eep_cal_read_test</t>
    <phoneticPr fontId="15" type="noConversion"/>
  </si>
  <si>
    <t>adc_read_test</t>
    <phoneticPr fontId="15" type="noConversion"/>
  </si>
  <si>
    <t>adc_read_test</t>
    <phoneticPr fontId="6" type="noConversion"/>
  </si>
  <si>
    <t>adc_read_test</t>
    <phoneticPr fontId="15" type="noConversion"/>
  </si>
  <si>
    <t>adc_read_test</t>
    <phoneticPr fontId="15" type="noConversion"/>
  </si>
  <si>
    <t>uart</t>
    <phoneticPr fontId="6" type="noConversion"/>
  </si>
  <si>
    <t>uart</t>
    <phoneticPr fontId="6" type="noConversion"/>
  </si>
  <si>
    <t>MASTER UART RX</t>
    <phoneticPr fontId="15" type="noConversion"/>
  </si>
  <si>
    <t>SLAVE UART RX</t>
    <phoneticPr fontId="15" type="noConversion"/>
  </si>
  <si>
    <t>uart_rx_test</t>
    <phoneticPr fontId="6" type="noConversion"/>
  </si>
  <si>
    <t>uart_rx_test</t>
    <phoneticPr fontId="6" type="noConversion"/>
  </si>
  <si>
    <t>Master JTAG</t>
    <phoneticPr fontId="15" type="noConversion"/>
  </si>
  <si>
    <t>Slave JTAG</t>
    <phoneticPr fontId="15" type="noConversion"/>
  </si>
  <si>
    <t>cell balancing circuit</t>
    <phoneticPr fontId="6" type="noConversion"/>
  </si>
  <si>
    <t>cell voltgae sensing</t>
    <phoneticPr fontId="6" type="noConversion"/>
  </si>
  <si>
    <t>heat control</t>
    <phoneticPr fontId="6" type="noConversion"/>
  </si>
  <si>
    <t>PON</t>
    <phoneticPr fontId="6" type="noConversion"/>
  </si>
  <si>
    <t>Master PON</t>
    <phoneticPr fontId="6" type="noConversion"/>
  </si>
  <si>
    <t>PON</t>
    <phoneticPr fontId="6" type="noConversion"/>
  </si>
  <si>
    <t>Slave PON</t>
    <phoneticPr fontId="6" type="noConversion"/>
  </si>
  <si>
    <t>Reset control</t>
    <phoneticPr fontId="6" type="noConversion"/>
  </si>
  <si>
    <t>Reset control</t>
    <phoneticPr fontId="6" type="noConversion"/>
  </si>
  <si>
    <t>Master Reset</t>
    <phoneticPr fontId="6" type="noConversion"/>
  </si>
  <si>
    <t>Slave Reset</t>
    <phoneticPr fontId="6" type="noConversion"/>
  </si>
  <si>
    <t>Power Boost</t>
    <phoneticPr fontId="6" type="noConversion"/>
  </si>
  <si>
    <t>Master Current Boost</t>
    <phoneticPr fontId="6" type="noConversion"/>
  </si>
  <si>
    <t>Power Boost</t>
    <phoneticPr fontId="6" type="noConversion"/>
  </si>
  <si>
    <t>Slave Current Boost</t>
    <phoneticPr fontId="6" type="noConversion"/>
  </si>
  <si>
    <r>
      <t xml:space="preserve">Canoe을 통해서 CANID를 0x001~0x7FF 까지 데이터를 순차적으로 보낸다. 
Device에서 수신된 ID는 Response를 보내도록 구현한다.
</t>
    </r>
    <r>
      <rPr>
        <sz val="8"/>
        <color rgb="FFFF0000"/>
        <rFont val="맑은 고딕"/>
        <family val="3"/>
        <charset val="129"/>
      </rPr>
      <t>특정ID에서만 수신되는지 확인</t>
    </r>
    <phoneticPr fontId="6" type="noConversion"/>
  </si>
  <si>
    <t>FET</t>
    <phoneticPr fontId="6" type="noConversion"/>
  </si>
  <si>
    <t>PRE FET</t>
    <phoneticPr fontId="6" type="noConversion"/>
  </si>
  <si>
    <t>C FET</t>
    <phoneticPr fontId="6" type="noConversion"/>
  </si>
  <si>
    <t>D FET</t>
    <phoneticPr fontId="6" type="noConversion"/>
  </si>
  <si>
    <t>LDO DETECT</t>
    <phoneticPr fontId="6" type="noConversion"/>
  </si>
  <si>
    <t>EXT POWER</t>
    <phoneticPr fontId="6" type="noConversion"/>
  </si>
  <si>
    <t>2차보드 회로 수정할것
 - Slave 변경</t>
    <phoneticPr fontId="6" type="noConversion"/>
  </si>
  <si>
    <t>2차보드 회로 수정할것
- Slave 변경</t>
    <phoneticPr fontId="6" type="noConversion"/>
  </si>
  <si>
    <t>2차 보드 회로 수정할것
 - MASTER HEAT ENABLE 변경</t>
    <phoneticPr fontId="6" type="noConversion"/>
  </si>
  <si>
    <t>검증 필요</t>
    <phoneticPr fontId="6" type="noConversion"/>
  </si>
  <si>
    <t>2차 보드 SHUNT 부품 수정할것</t>
    <phoneticPr fontId="6" type="noConversion"/>
  </si>
  <si>
    <t>CAN 전송</t>
    <phoneticPr fontId="15" type="noConversion"/>
  </si>
  <si>
    <t>데이터 전송</t>
    <phoneticPr fontId="6" type="noConversion"/>
  </si>
  <si>
    <t>PackVersion</t>
    <phoneticPr fontId="6" type="noConversion"/>
  </si>
  <si>
    <t>Wakeup 후에 1초 단위 전송</t>
    <phoneticPr fontId="6" type="noConversion"/>
  </si>
  <si>
    <t>VCU Wakeup</t>
    <phoneticPr fontId="6" type="noConversion"/>
  </si>
  <si>
    <t>1초 단위 전송</t>
    <phoneticPr fontId="6" type="noConversion"/>
  </si>
  <si>
    <t>O</t>
    <phoneticPr fontId="6" type="noConversion"/>
  </si>
  <si>
    <t>2차</t>
    <phoneticPr fontId="15" type="noConversion"/>
  </si>
  <si>
    <t>ChargControl</t>
    <phoneticPr fontId="6" type="noConversion"/>
  </si>
  <si>
    <t>Wakeup 후에 1초 단위 전송</t>
    <phoneticPr fontId="6" type="noConversion"/>
  </si>
  <si>
    <t>1초 단위 전송</t>
    <phoneticPr fontId="6" type="noConversion"/>
  </si>
  <si>
    <t>VCU Wakeup</t>
    <phoneticPr fontId="6" type="noConversion"/>
  </si>
  <si>
    <t>Wakeup 후에 100ms 단위 전송</t>
    <phoneticPr fontId="6" type="noConversion"/>
  </si>
  <si>
    <t>VCU Wakeup</t>
    <phoneticPr fontId="6" type="noConversion"/>
  </si>
  <si>
    <t>100ms 단위 전송</t>
    <phoneticPr fontId="6" type="noConversion"/>
  </si>
  <si>
    <t>O</t>
    <phoneticPr fontId="6" type="noConversion"/>
  </si>
  <si>
    <t>SOC</t>
    <phoneticPr fontId="6" type="noConversion"/>
  </si>
  <si>
    <t>Wakeup 후에 150ms 단위 전송</t>
    <phoneticPr fontId="6" type="noConversion"/>
  </si>
  <si>
    <t>Dicharger SOP</t>
    <phoneticPr fontId="6" type="noConversion"/>
  </si>
  <si>
    <t>150ms 단위 전송</t>
    <phoneticPr fontId="6" type="noConversion"/>
  </si>
  <si>
    <t>Chgarge SOP</t>
    <phoneticPr fontId="6" type="noConversion"/>
  </si>
  <si>
    <t>Wakeup 후에 150ms 단위 전송</t>
    <phoneticPr fontId="6" type="noConversion"/>
  </si>
  <si>
    <t>Msr Pack</t>
    <phoneticPr fontId="6" type="noConversion"/>
  </si>
  <si>
    <t>Wekeup 후에 150ms 단위 전송</t>
    <phoneticPr fontId="6" type="noConversion"/>
  </si>
  <si>
    <t>Msr temp</t>
    <phoneticPr fontId="6" type="noConversion"/>
  </si>
  <si>
    <t>Wakeup 후에 5초 단위전송</t>
    <phoneticPr fontId="6" type="noConversion"/>
  </si>
  <si>
    <t>Mile</t>
    <phoneticPr fontId="6" type="noConversion"/>
  </si>
  <si>
    <t>Fault1</t>
    <phoneticPr fontId="6" type="noConversion"/>
  </si>
  <si>
    <t>Fault2</t>
    <phoneticPr fontId="6" type="noConversion"/>
  </si>
  <si>
    <t>Wakeup 후에 100ms 단위 전송</t>
    <phoneticPr fontId="6" type="noConversion"/>
  </si>
  <si>
    <t>O</t>
    <phoneticPr fontId="6" type="noConversion"/>
  </si>
  <si>
    <t>2차</t>
    <phoneticPr fontId="15" type="noConversion"/>
  </si>
  <si>
    <t>2차</t>
    <phoneticPr fontId="6" type="noConversion"/>
  </si>
  <si>
    <t>2차</t>
    <phoneticPr fontId="6" type="noConversion"/>
  </si>
  <si>
    <t>2차</t>
    <phoneticPr fontId="6" type="noConversion"/>
  </si>
  <si>
    <t>2차</t>
    <phoneticPr fontId="6" type="noConversion"/>
  </si>
  <si>
    <t>MsrCellVol</t>
    <phoneticPr fontId="6" type="noConversion"/>
  </si>
  <si>
    <t>Wakeup 후에 500ms 단위 전송</t>
    <phoneticPr fontId="6" type="noConversion"/>
  </si>
  <si>
    <t>O</t>
    <phoneticPr fontId="6" type="noConversion"/>
  </si>
  <si>
    <t>150ms 단위 전송</t>
    <phoneticPr fontId="6" type="noConversion"/>
  </si>
  <si>
    <t>5초 단위 전송</t>
    <phoneticPr fontId="6" type="noConversion"/>
  </si>
  <si>
    <t>100ms 단위 전송</t>
    <phoneticPr fontId="6" type="noConversion"/>
  </si>
  <si>
    <t>500ms 단위 전송</t>
    <phoneticPr fontId="6" type="noConversion"/>
  </si>
  <si>
    <t>1차 실험</t>
    <phoneticPr fontId="6" type="noConversion"/>
  </si>
  <si>
    <t>calibration 수행</t>
    <phoneticPr fontId="6" type="noConversion"/>
  </si>
  <si>
    <t>current 0A offset 과 목표치 current 측정 값을 calibration 한다음 전류 측정을 한다.</t>
    <phoneticPr fontId="6" type="noConversion"/>
  </si>
  <si>
    <t>0A, 10A  CAL</t>
    <phoneticPr fontId="6" type="noConversion"/>
  </si>
  <si>
    <t>0~10A 사이 값 으로 로드기를 통해서 실행 했을때 전류 예상값과 일치 여부 확인</t>
    <phoneticPr fontId="6" type="noConversion"/>
  </si>
  <si>
    <t>TOOL 을 통해서 출력된 전류값하고 로드기 값하고 일치</t>
    <phoneticPr fontId="6" type="noConversion"/>
  </si>
  <si>
    <t>2차보드 SHUNT 부품으로 테스트 완료</t>
    <phoneticPr fontId="6" type="noConversion"/>
  </si>
  <si>
    <t xml:space="preserve">SOC </t>
    <phoneticPr fontId="6" type="noConversion"/>
  </si>
  <si>
    <t>초기 SOC 값 추정</t>
    <phoneticPr fontId="6" type="noConversion"/>
  </si>
  <si>
    <t>완충시 SOC 값 추정</t>
    <phoneticPr fontId="6" type="noConversion"/>
  </si>
  <si>
    <t>과방전시 SOC 값 추정</t>
    <phoneticPr fontId="6" type="noConversion"/>
  </si>
  <si>
    <t>SOC</t>
    <phoneticPr fontId="6" type="noConversion"/>
  </si>
  <si>
    <t>SOC</t>
    <phoneticPr fontId="6" type="noConversion"/>
  </si>
  <si>
    <t>ah</t>
    <phoneticPr fontId="6" type="noConversion"/>
  </si>
  <si>
    <t>1cell</t>
    <phoneticPr fontId="6" type="noConversion"/>
  </si>
  <si>
    <t>Pack(14S7P)</t>
    <phoneticPr fontId="6" type="noConversion"/>
  </si>
  <si>
    <t>ah</t>
    <phoneticPr fontId="6" type="noConversion"/>
  </si>
  <si>
    <t>POWER(mAh)</t>
    <phoneticPr fontId="6" type="noConversion"/>
  </si>
  <si>
    <t>VOL(mV)</t>
    <phoneticPr fontId="6" type="noConversion"/>
  </si>
  <si>
    <t>OCV상태일때 추정</t>
    <phoneticPr fontId="6" type="noConversion"/>
  </si>
  <si>
    <t>Cell Protection</t>
    <phoneticPr fontId="6" type="noConversion"/>
  </si>
  <si>
    <t>OVP Protection</t>
    <phoneticPr fontId="6" type="noConversion"/>
  </si>
  <si>
    <t>UVP Protection</t>
    <phoneticPr fontId="6" type="noConversion"/>
  </si>
  <si>
    <t>OVP Triggering</t>
    <phoneticPr fontId="6" type="noConversion"/>
  </si>
  <si>
    <t>OVP Release</t>
    <phoneticPr fontId="6" type="noConversion"/>
  </si>
  <si>
    <t>2차</t>
    <phoneticPr fontId="6" type="noConversion"/>
  </si>
  <si>
    <t>2차</t>
    <phoneticPr fontId="6" type="noConversion"/>
  </si>
  <si>
    <t>OVP Triggering 시험 이후 진행</t>
    <phoneticPr fontId="6" type="noConversion"/>
  </si>
  <si>
    <t>Over Cell Voltage Protection Release 시험</t>
    <phoneticPr fontId="6" type="noConversion"/>
  </si>
  <si>
    <t>Over Cell Voltage Protection 시험</t>
    <phoneticPr fontId="6" type="noConversion"/>
  </si>
  <si>
    <t>RTT = 2SEC 후
FET OFF</t>
    <phoneticPr fontId="6" type="noConversion"/>
  </si>
  <si>
    <t>UVP Triggering</t>
    <phoneticPr fontId="6" type="noConversion"/>
  </si>
  <si>
    <t>UVP Release</t>
    <phoneticPr fontId="6" type="noConversion"/>
  </si>
  <si>
    <t>Under Cell Voltage Protection 시험</t>
    <phoneticPr fontId="6" type="noConversion"/>
  </si>
  <si>
    <t>Under Cell Voltage Protection Release 시험</t>
    <phoneticPr fontId="6" type="noConversion"/>
  </si>
  <si>
    <t xml:space="preserve">Max CV&gt;=4.2 </t>
    <phoneticPr fontId="6" type="noConversion"/>
  </si>
  <si>
    <t>Min CV &lt;= 2.8V</t>
    <phoneticPr fontId="6" type="noConversion"/>
  </si>
  <si>
    <t>OCCP Protection</t>
    <phoneticPr fontId="6" type="noConversion"/>
  </si>
  <si>
    <t>OCCP Release</t>
    <phoneticPr fontId="6" type="noConversion"/>
  </si>
  <si>
    <t>2차</t>
    <phoneticPr fontId="6" type="noConversion"/>
  </si>
  <si>
    <t>2차</t>
    <phoneticPr fontId="6" type="noConversion"/>
  </si>
  <si>
    <t xml:space="preserve">C &gt; 34A </t>
    <phoneticPr fontId="6" type="noConversion"/>
  </si>
  <si>
    <t>ODCP Protection</t>
    <phoneticPr fontId="6" type="noConversion"/>
  </si>
  <si>
    <t>ODCP Triggering</t>
    <phoneticPr fontId="6" type="noConversion"/>
  </si>
  <si>
    <t>ODCP Release</t>
    <phoneticPr fontId="6" type="noConversion"/>
  </si>
  <si>
    <t>Over Discharge Current Protection 시험</t>
    <phoneticPr fontId="6" type="noConversion"/>
  </si>
  <si>
    <t>Trigger 이후 30sec 지나서</t>
    <phoneticPr fontId="6" type="noConversion"/>
  </si>
  <si>
    <t>ODCP 이후 30sec 이후 자동 감지? 그전에 FET ON 명령이 오면 어떻게 해야 하나?</t>
    <phoneticPr fontId="6" type="noConversion"/>
  </si>
  <si>
    <t xml:space="preserve">Safety Function </t>
    <phoneticPr fontId="6" type="noConversion"/>
  </si>
  <si>
    <t xml:space="preserve">Permanent Fault </t>
    <phoneticPr fontId="6" type="noConversion"/>
  </si>
  <si>
    <t>SOP 시험</t>
    <phoneticPr fontId="6" type="noConversion"/>
  </si>
  <si>
    <t>Charge 시험</t>
    <phoneticPr fontId="6" type="noConversion"/>
  </si>
  <si>
    <t>Fault Report</t>
    <phoneticPr fontId="6" type="noConversion"/>
  </si>
  <si>
    <t>3차</t>
    <phoneticPr fontId="6" type="noConversion"/>
  </si>
  <si>
    <t>OVP Triggering</t>
    <phoneticPr fontId="6" type="noConversion"/>
  </si>
  <si>
    <t>BMS Status 데이터 stsDiagInfo 값이 0에서 0xF 로 송출</t>
    <phoneticPr fontId="6" type="noConversion"/>
  </si>
  <si>
    <t>BMS State가 WORKING  모드 상태 이며, VCU 와 통신</t>
    <phoneticPr fontId="6" type="noConversion"/>
  </si>
  <si>
    <t>OVP FAULT 발생시 BMS0_ststBMS: bms0_stsDiagInfo 값이 0x7 로 송출</t>
    <phoneticPr fontId="6" type="noConversion"/>
  </si>
  <si>
    <t>BMS Status 데이터 stsDiagInfo 값이 0에서 0x7 로 송출</t>
    <phoneticPr fontId="6" type="noConversion"/>
  </si>
  <si>
    <t>UVP Triggering</t>
    <phoneticPr fontId="6" type="noConversion"/>
  </si>
  <si>
    <t>UVP FAULT 발생시 BMS0_ststBMS: bms0_stsDiagInfo 값이 0xF 로 송출</t>
    <phoneticPr fontId="6" type="noConversion"/>
  </si>
  <si>
    <t>ODCP Triggering</t>
    <phoneticPr fontId="6" type="noConversion"/>
  </si>
  <si>
    <t>ODCP FAULT 발생시 BMS0_ststBMS: bms0_stsDiagInfo 값이 0x17 로 송출</t>
    <phoneticPr fontId="6" type="noConversion"/>
  </si>
  <si>
    <t>BMS Status 데이터 stsDiagInfo 값이 0에서 0x17 로 송출</t>
    <phoneticPr fontId="6" type="noConversion"/>
  </si>
  <si>
    <t>OCCP FAULT 발생시 BMS0_ststBMS: bms0_stsDiagInfo 값이 0x13 로 송출</t>
    <phoneticPr fontId="6" type="noConversion"/>
  </si>
  <si>
    <t>BMS Status 데이터 stsDiagInfo 값이 0에서 0x13 로 송출</t>
    <phoneticPr fontId="6" type="noConversion"/>
  </si>
  <si>
    <t>OCCP Triggering</t>
    <phoneticPr fontId="6" type="noConversion"/>
  </si>
  <si>
    <t>3차</t>
    <phoneticPr fontId="6" type="noConversion"/>
  </si>
  <si>
    <t>credle 에서 충전</t>
    <phoneticPr fontId="6" type="noConversion"/>
  </si>
  <si>
    <t>전기오토바이 충전</t>
    <phoneticPr fontId="6" type="noConversion"/>
  </si>
  <si>
    <t>BSS 에서 충전</t>
    <phoneticPr fontId="6" type="noConversion"/>
  </si>
  <si>
    <t>SOP</t>
    <phoneticPr fontId="6" type="noConversion"/>
  </si>
  <si>
    <t>Discharge 시험</t>
    <phoneticPr fontId="6" type="noConversion"/>
  </si>
  <si>
    <t xml:space="preserve">전기오토바이 </t>
    <phoneticPr fontId="6" type="noConversion"/>
  </si>
  <si>
    <t>3차</t>
    <phoneticPr fontId="6" type="noConversion"/>
  </si>
  <si>
    <t>SOC 1차 출력 제한</t>
    <phoneticPr fontId="6" type="noConversion"/>
  </si>
  <si>
    <t>온도 1차 출력 제한</t>
    <phoneticPr fontId="6" type="noConversion"/>
  </si>
  <si>
    <t>SOC 2차 출력 제한</t>
    <phoneticPr fontId="6" type="noConversion"/>
  </si>
  <si>
    <t>온도 2차 출력 제한</t>
    <phoneticPr fontId="6" type="noConversion"/>
  </si>
  <si>
    <t>Discharge 상태이며, 방전이 70A 로 방전 진행을 해야 함</t>
    <phoneticPr fontId="6" type="noConversion"/>
  </si>
  <si>
    <t>CUR = 35A 로 변경</t>
    <phoneticPr fontId="6" type="noConversion"/>
  </si>
  <si>
    <t>Discharge 상태이며, 방전이 70A 로 방전 진행을 해야 함</t>
    <phoneticPr fontId="6" type="noConversion"/>
  </si>
  <si>
    <t>방전 중에 SOC가 17% 인 경우 35A 로 방전 되도록 Limit Cur를 35로 변경
estSOPDischarge2s: estMaxDsgCurrent2s 값 체크</t>
    <phoneticPr fontId="6" type="noConversion"/>
  </si>
  <si>
    <t>온도&gt;= 50℃</t>
    <phoneticPr fontId="6" type="noConversion"/>
  </si>
  <si>
    <t>SOC &lt;= 17%</t>
    <phoneticPr fontId="6" type="noConversion"/>
  </si>
  <si>
    <t>CUR = 35A 로 변경</t>
    <phoneticPr fontId="6" type="noConversion"/>
  </si>
  <si>
    <t>SOC &lt;= 7%</t>
    <phoneticPr fontId="6" type="noConversion"/>
  </si>
  <si>
    <t>CUR = 20A 로 변경</t>
    <phoneticPr fontId="6" type="noConversion"/>
  </si>
  <si>
    <t>온도&gt;= 55℃</t>
    <phoneticPr fontId="6" type="noConversion"/>
  </si>
  <si>
    <t>CUR = 20A 로 변경</t>
    <phoneticPr fontId="6" type="noConversion"/>
  </si>
  <si>
    <t>방전 중에 SOC가 7% 인 경우 20A 로 방전 되도록 Limit Cur를 20로 변경
estSOPDischarge2s: estMaxDsgCurrent2s 값 체크</t>
    <phoneticPr fontId="6" type="noConversion"/>
  </si>
  <si>
    <t>방전 중에 SOC가 17% 이상이더라도 셀온도가 50℃ 이상이 되면 최대 35A 로 방전되도록 Limit Cur를 35로 변경 estSOPDischarge2s: estMaxDsgCurrent2s 값 체크</t>
    <phoneticPr fontId="6" type="noConversion"/>
  </si>
  <si>
    <t>3차</t>
    <phoneticPr fontId="6" type="noConversion"/>
  </si>
  <si>
    <t>3차</t>
    <phoneticPr fontId="6" type="noConversion"/>
  </si>
  <si>
    <t>3차</t>
    <phoneticPr fontId="6" type="noConversion"/>
  </si>
  <si>
    <t>충전시험</t>
    <phoneticPr fontId="6" type="noConversion"/>
  </si>
  <si>
    <t>Charging 시험</t>
    <phoneticPr fontId="6" type="noConversion"/>
  </si>
  <si>
    <t>2차</t>
    <phoneticPr fontId="6" type="noConversion"/>
  </si>
  <si>
    <t>Full Charging 시험</t>
    <phoneticPr fontId="6" type="noConversion"/>
  </si>
  <si>
    <t>Credle Full Charging시험</t>
    <phoneticPr fontId="6" type="noConversion"/>
  </si>
  <si>
    <t>FET 가 ON 된 상태에서 BMS에서 ctrlChargerLimitCurrent값이 충전 최대 전류값이 인지 확인 한다.
ctrlChargerLimitVoltage 값이 충전 최대 전압값이 인지 확인한다.</t>
    <phoneticPr fontId="6" type="noConversion"/>
  </si>
  <si>
    <t>LimitCurrent = 0.3C = 11.074A
LimitVoltage = 3.8*14P</t>
    <phoneticPr fontId="6" type="noConversion"/>
  </si>
  <si>
    <t>CAN 데이터 치환값 
lmtcur = 11074/2
lmtvol = 3.8*14/20</t>
    <phoneticPr fontId="6" type="noConversion"/>
  </si>
  <si>
    <t>내장 Full Charging 시험</t>
    <phoneticPr fontId="6" type="noConversion"/>
  </si>
  <si>
    <t>제어 시험</t>
    <phoneticPr fontId="6" type="noConversion"/>
  </si>
  <si>
    <t>온도시험</t>
    <phoneticPr fontId="6" type="noConversion"/>
  </si>
  <si>
    <t>Continue 측정</t>
    <phoneticPr fontId="6" type="noConversion"/>
  </si>
  <si>
    <t>cell simulator를 통해서 전압을 연결한다음 canoe를 통해서 Diag Message를 BMS에 전송 Even or ODD 셀 Switch를 ON 한다.</t>
    <phoneticPr fontId="6" type="noConversion"/>
  </si>
  <si>
    <t>방전 중에 SOC가 7% 이상이더라도 셀온도가 55℃ 이상이 되면 최대 20A 로 방전되도록 Limit Cur를 20로 변경 estSOPDischarge2s: estMaxDsgCurrent2s 값 체크</t>
    <phoneticPr fontId="6" type="noConversion"/>
  </si>
  <si>
    <t>switch를 ON 상태에서 보드 온도를 측정한다. 최대 50℃ 기준까지 도달하는 시간을 측정한다.</t>
    <phoneticPr fontId="6" type="noConversion"/>
  </si>
  <si>
    <t>특정 cell Passive 밸런싱 시험</t>
    <phoneticPr fontId="6" type="noConversion"/>
  </si>
  <si>
    <t>10mV 까지 줄어 드는데 걸리는 시간을 측정한다.</t>
    <phoneticPr fontId="6" type="noConversion"/>
  </si>
  <si>
    <t>Auto Cell Passive 밸런싱 시험</t>
    <phoneticPr fontId="6" type="noConversion"/>
  </si>
  <si>
    <t xml:space="preserve">2차 </t>
    <phoneticPr fontId="6" type="noConversion"/>
  </si>
  <si>
    <t>IR Drop이 파우치 셀 대비 심하기 때문에 Cell 편차 측정 오차가 심할 수 있기 때문에 OCV 상태에서 밸런싱 결정이 중요할것 같다.</t>
    <phoneticPr fontId="6" type="noConversion"/>
  </si>
  <si>
    <t>셀밸런싱</t>
    <phoneticPr fontId="6" type="noConversion"/>
  </si>
  <si>
    <t>전류소모시험</t>
    <phoneticPr fontId="6" type="noConversion"/>
  </si>
  <si>
    <t>알고리즘 시험</t>
    <phoneticPr fontId="6" type="noConversion"/>
  </si>
  <si>
    <t>FullyCharge 메시지</t>
    <phoneticPr fontId="6" type="noConversion"/>
  </si>
  <si>
    <t>배터리팩 1개가 BMS0로 동작하고 SOC가 100 미만이 상태에서 Credle에 연결 하여 BMS와 Charger간의 통신이 진행 되고, FET 가 ON 되는지 확인</t>
    <phoneticPr fontId="6" type="noConversion"/>
  </si>
  <si>
    <t>FullCharge Voltage</t>
    <phoneticPr fontId="6" type="noConversion"/>
  </si>
  <si>
    <t xml:space="preserve">CAN 데이터값 변환
</t>
    <phoneticPr fontId="6" type="noConversion"/>
  </si>
  <si>
    <t>Charging 메시지</t>
    <phoneticPr fontId="6" type="noConversion"/>
  </si>
  <si>
    <t>배터리팩 1개가 BMS0로 동작하고 SOC가 100 미만이 상태에서 Credle에 연결 하여 BMS와 Charger간의 통신이 진행 되고, FET 가 ON 되는지 확인</t>
    <phoneticPr fontId="6" type="noConversion"/>
  </si>
  <si>
    <t>배터리팩 1개가 BMS0로 동작하고 SOC가 100 미만이 상태에서 Credle에 연결 하여 BMS와 Charger간의 통신이 진행 되고, FET 가 ON 되는지 확인</t>
    <phoneticPr fontId="6" type="noConversion"/>
  </si>
  <si>
    <t>Charging이 진행되면 BMS에서 stsFullyCharged 메시지에 값을 Charging(0x1) 로 송출한다.</t>
    <phoneticPr fontId="6" type="noConversion"/>
  </si>
  <si>
    <t>FullCharge 상태에 도달했을때 BMS에서 stsFullyCharged 메시지에 값을 Charging-&gt; Charged(0x2) 로 변환 해야 한다.</t>
    <phoneticPr fontId="6" type="noConversion"/>
  </si>
  <si>
    <t>Charging 전류 감지</t>
    <phoneticPr fontId="6" type="noConversion"/>
  </si>
  <si>
    <t xml:space="preserve">CAN 데이터값 변환
</t>
    <phoneticPr fontId="6" type="noConversion"/>
  </si>
  <si>
    <t>FullCharged 메시지는 언제 다시 복귀해야 하나?
Battery Pack ON 메시지가 OFF 되면??</t>
    <phoneticPr fontId="6" type="noConversion"/>
  </si>
  <si>
    <t>BMS State가 WORKING  모드 상태 이며, VCU 와 통신</t>
    <phoneticPr fontId="6" type="noConversion"/>
  </si>
  <si>
    <t>CtrlFlag 에 Vol check를 ON 한다. Cell Simulator를 통해서 모든 CELL 전압을 3.2V 에 맞춘다.
FAULT ALARM 조건이 없어야 한다.
FET 스위치를 ON 한다.
부하 장치에 연결이 되어 방전을 진행한다.</t>
    <phoneticPr fontId="6" type="noConversion"/>
  </si>
  <si>
    <t xml:space="preserve">SOC </t>
    <phoneticPr fontId="6" type="noConversion"/>
  </si>
  <si>
    <t>BMS POWER를 OFF-&gt;ON 시킨다. 가정: 실제 배터리가 OCV 상태가 아니라면 최초에 읽혀진 전압값으로 추정한다.</t>
    <phoneticPr fontId="6" type="noConversion"/>
  </si>
  <si>
    <t>SOC 값을 읽어서 VCU 에게 SOC 값을 전송하는지 확인한다.</t>
    <phoneticPr fontId="6" type="noConversion"/>
  </si>
  <si>
    <t>Power ON</t>
    <phoneticPr fontId="6" type="noConversion"/>
  </si>
  <si>
    <t>SOC 값 계산</t>
    <phoneticPr fontId="6" type="noConversion"/>
  </si>
  <si>
    <t>SOC</t>
    <phoneticPr fontId="6" type="noConversion"/>
  </si>
  <si>
    <t>배터리 상태를 OCV 상태가 된 상태에서 FET 를 ON 시킨다.</t>
    <phoneticPr fontId="6" type="noConversion"/>
  </si>
  <si>
    <t>OCV 상태 추정 결과 약 2시간 정도 예상됨</t>
    <phoneticPr fontId="6" type="noConversion"/>
  </si>
  <si>
    <t>방전</t>
    <phoneticPr fontId="6" type="noConversion"/>
  </si>
  <si>
    <t>SOC 값 오차율 계산</t>
    <phoneticPr fontId="6" type="noConversion"/>
  </si>
  <si>
    <t>전류 적산을 이용하여 SOC 값을 추정한다.
1. 전류 70A -&gt; 10분 (SOC 100%, SOC 50%)
2. 전류 50A -&gt; 10분 (SOC 100%, SOC 50%)
3. 전류 30A -&gt; 10분 (SOC 100%, SOC 50%)
방전 후 약 2시간 대기 후 전압 측정하여 SOC 가 다시 보정될때 와 2시간 이전 추정 SOC 비교</t>
    <phoneticPr fontId="6" type="noConversion"/>
  </si>
  <si>
    <t>canoe 를 통해서 cell balancing switching 제어</t>
    <phoneticPr fontId="6" type="noConversion"/>
  </si>
  <si>
    <t>온도 측정기 를 통해서 간접 측정</t>
    <phoneticPr fontId="6" type="noConversion"/>
  </si>
  <si>
    <t>현재 저항값으로 내버려 두면 70도 이상 상승 한다.</t>
    <phoneticPr fontId="6" type="noConversion"/>
  </si>
  <si>
    <t>O</t>
    <phoneticPr fontId="6" type="noConversion"/>
  </si>
  <si>
    <t>저항 100옴 으로 시험 결과
1시간당 1mV 약간 안되게 소모
발열도 50 이하</t>
    <phoneticPr fontId="6" type="noConversion"/>
  </si>
  <si>
    <t>특정 cell 에 대해서 balancing switch에 의해서 10mV 까지 줄어드는데 걸리는 시간을 측정한다. IR Drop 에 의한 편차가 파우치 셀 대비 심하기 때문에 Huge 시간을 길게 가져 가야 한다. 따라서 OCV 상태일때 밸런싱과 Charge 중에 밸런싱을 나눠서 해야 될 필요성이 보인다.</t>
    <phoneticPr fontId="6" type="noConversion"/>
  </si>
  <si>
    <t xml:space="preserve">Switch ON 시간, Switch OFF 시간 , HUGE 시간을 세분화 해서 시험
 기존 구현 기준으로 시험: 5분 SwitchOn 중에 2.5분: Master SWITH OFF, 30Sec : Huge
</t>
    <phoneticPr fontId="6" type="noConversion"/>
  </si>
  <si>
    <t xml:space="preserve">편차: 7mV 에 END: 3mV 설정
maxC: 3574
time: 12h
</t>
    <phoneticPr fontId="6" type="noConversion"/>
  </si>
  <si>
    <t>시간당 0.8mv 계산
12시간동안: 9mV 예상</t>
    <phoneticPr fontId="6" type="noConversion"/>
  </si>
  <si>
    <t>maxC: 3565mV
9mV 감소
minV 값도 2mV 줄어듬
따라서 12시간 소모 전류를 제외하고 7mV 갑소</t>
    <phoneticPr fontId="6" type="noConversion"/>
  </si>
  <si>
    <t>cellbalancing 저항값 100옴 으로 변경
 시간당 소모되는 전압값
2.18: IR DROP 이 매우 낮았고, 30sec 동안 셀 전압 움직임이 거의 없음. OCV 상태로 두고 다시 측정해도 동일하기 때문에 Huge 시간을 길게 안가져가도 될것 같음
시간당 : 0.6mV / (알고리즘 적용시)</t>
    <phoneticPr fontId="6" type="noConversion"/>
  </si>
  <si>
    <t>SOC 1차 출력 제한</t>
    <phoneticPr fontId="6" type="noConversion"/>
  </si>
  <si>
    <t>APP</t>
    <phoneticPr fontId="15" type="noConversion"/>
  </si>
  <si>
    <t>using utility</t>
    <phoneticPr fontId="15" type="noConversion"/>
  </si>
  <si>
    <t>canoe</t>
    <phoneticPr fontId="15" type="noConversion"/>
  </si>
  <si>
    <t>eeprom</t>
    <phoneticPr fontId="15" type="noConversion"/>
  </si>
  <si>
    <t>can</t>
    <phoneticPr fontId="15" type="noConversion"/>
  </si>
  <si>
    <t>adc</t>
    <phoneticPr fontId="15" type="noConversion"/>
  </si>
  <si>
    <t>Cellbalancing</t>
    <phoneticPr fontId="15" type="noConversion"/>
  </si>
  <si>
    <t>SOC</t>
    <phoneticPr fontId="15" type="noConversion"/>
  </si>
  <si>
    <t>logic</t>
    <phoneticPr fontId="15" type="noConversion"/>
  </si>
  <si>
    <t>SOC</t>
    <phoneticPr fontId="6" type="noConversion"/>
  </si>
  <si>
    <t>2차</t>
    <phoneticPr fontId="6" type="noConversion"/>
  </si>
  <si>
    <t>방전시 SOC 값 추정</t>
    <phoneticPr fontId="6" type="noConversion"/>
  </si>
  <si>
    <t>충전시  SOC 값 추정</t>
    <phoneticPr fontId="6" type="noConversion"/>
  </si>
  <si>
    <t>전류 적산을 이용하여 SOC 값을 추정한다.
1. 온도: 50 도 / 전류 70A -&gt; 15분 (SOC 100%, SOC xx%) 정도
2. 온도 55도 / 전류 35A
3. 온도 60도/  전류 20A 방전
방전 후 약 2시간 대기 후 전압 측정하여 SOC 가 다시 보정될때 와 2시간 이전 추정 SOC 비교</t>
    <phoneticPr fontId="6" type="noConversion"/>
  </si>
  <si>
    <t>O</t>
    <phoneticPr fontId="6" type="noConversion"/>
  </si>
  <si>
    <t>STEP1.약 12.5분
STEP2.
STEP3 까지 도달하기 전에 SOC7% 에서 Interpolation 방전 하여 minV 3.0V 까지 도알 하도록 하고 멈춤때 SOC는 5% 이고,
2시간 후 측정 오차가 0% 임</t>
    <phoneticPr fontId="6" type="noConversion"/>
  </si>
  <si>
    <t>OCV 상태 추정 결과 약 2시간 정도 예상됨
방전전류를 Interpolation  한 결과 CELL 안정화 속도가 빨라서 오차가 더 줄어 드는것 같음</t>
    <phoneticPr fontId="6" type="noConversion"/>
  </si>
  <si>
    <t>CtrlFlag 에 Vol check를 ON 한다.
Cell Simulator를 통해서
모든 Cell 전압을 4.15V 에 맞춘다.
FAULT ALARM조건이 없어야 한다.
FET 스위치를 킨다.
충전 장치에 연결이 되어 충전을 진행한다.</t>
    <phoneticPr fontId="6" type="noConversion"/>
  </si>
  <si>
    <t>OVP 발생하고, CFET 가 OFF 됨</t>
    <phoneticPr fontId="6" type="noConversion"/>
  </si>
  <si>
    <t>O</t>
    <phoneticPr fontId="6" type="noConversion"/>
  </si>
  <si>
    <t>Max CV&lt;=4.15</t>
    <phoneticPr fontId="6" type="noConversion"/>
  </si>
  <si>
    <t>OVP Alarm 이후 FET 를 다시 ON 하면 어떻게 해야 되는가?
==&gt; CV 가 4.15V 이하가 되여 Alarm 조건이 해제 되기 전까지는 Fet 는 동작 할수 없음</t>
    <phoneticPr fontId="6" type="noConversion"/>
  </si>
  <si>
    <t>OVP 가 Warning으로 전환 되고, CFET 가 다시 ON 됨
OVP Warning은 4.1V가 될떄 까지 유지 되고  maxCV&lt;4.1 일떄 해지 됨</t>
    <phoneticPr fontId="6" type="noConversion"/>
  </si>
  <si>
    <t>O</t>
    <phoneticPr fontId="6" type="noConversion"/>
  </si>
  <si>
    <t>FET OFF</t>
    <phoneticPr fontId="6" type="noConversion"/>
  </si>
  <si>
    <t>UVP 가 발생하고 DFET 가 OFF 된다.</t>
    <phoneticPr fontId="6" type="noConversion"/>
  </si>
  <si>
    <t>UVP Trggering 시험 이후 진행</t>
    <phoneticPr fontId="6" type="noConversion"/>
  </si>
  <si>
    <t>Min CV &gt;= 3.0V</t>
    <phoneticPr fontId="6" type="noConversion"/>
  </si>
  <si>
    <t>FET ON</t>
    <phoneticPr fontId="6" type="noConversion"/>
  </si>
  <si>
    <t>RTT  없음
FET ON</t>
    <phoneticPr fontId="6" type="noConversion"/>
  </si>
  <si>
    <t>UVP 가 Warning으로 전환되고, DFET가 ON 된다.</t>
    <phoneticPr fontId="6" type="noConversion"/>
  </si>
  <si>
    <t>UVP Alarm 이후 FET 를 다시 ON 하면 어떻게 해야 되는가?
==&gt; CV 가 3.0V 이상 되야 Alarm 조건이 해제 되기 전까지는 Fet 는 동작 할수 없음</t>
    <phoneticPr fontId="6" type="noConversion"/>
  </si>
  <si>
    <t>Over Charge Current Protection 시험</t>
    <phoneticPr fontId="6" type="noConversion"/>
  </si>
  <si>
    <t>34A 감지
시험 장비가 없어서, MAX CUR값을 JTAG을 통해서 twork값을 주입한다.</t>
    <phoneticPr fontId="6" type="noConversion"/>
  </si>
  <si>
    <t>OCCP Trggering 시험 이후 진행</t>
    <phoneticPr fontId="6" type="noConversion"/>
  </si>
  <si>
    <t>Over Charge Current Release 시험</t>
    <phoneticPr fontId="6" type="noConversion"/>
  </si>
  <si>
    <t>전류 주입 멈춤</t>
    <phoneticPr fontId="6" type="noConversion"/>
  </si>
  <si>
    <t>RTT=2SEC 후 Alarm</t>
    <phoneticPr fontId="6" type="noConversion"/>
  </si>
  <si>
    <t>RTT=30sec 후 Alarm해지</t>
    <phoneticPr fontId="6" type="noConversion"/>
  </si>
  <si>
    <t>과전류 에서 FET 제어 하지 않기로 결정</t>
    <phoneticPr fontId="6" type="noConversion"/>
  </si>
  <si>
    <t>RTT=2SEC 후 Alarm</t>
    <phoneticPr fontId="6" type="noConversion"/>
  </si>
  <si>
    <t>ODCP Release 시험</t>
    <phoneticPr fontId="6" type="noConversion"/>
  </si>
  <si>
    <t>ODCP Triggering 시험 이후 진행</t>
    <phoneticPr fontId="6" type="noConversion"/>
  </si>
  <si>
    <t>O</t>
    <phoneticPr fontId="6" type="noConversion"/>
  </si>
  <si>
    <t>OCCP Triggering</t>
    <phoneticPr fontId="6" type="noConversion"/>
  </si>
  <si>
    <t>OCC Warning Triggering</t>
    <phoneticPr fontId="6" type="noConversion"/>
  </si>
  <si>
    <t>C = 12A</t>
    <phoneticPr fontId="6" type="noConversion"/>
  </si>
  <si>
    <t>Over Charge Current Protection 시험</t>
    <phoneticPr fontId="6" type="noConversion"/>
  </si>
  <si>
    <t>12A 감지
시험 장비가 없어서, MAX CUR값을 JTAG을 통해서 twork값을 주입한다.</t>
    <phoneticPr fontId="6" type="noConversion"/>
  </si>
  <si>
    <t>Charge Current Limit Cut-off 확인 필요</t>
    <phoneticPr fontId="6" type="noConversion"/>
  </si>
  <si>
    <t xml:space="preserve">C &lt; -95A </t>
    <phoneticPr fontId="6" type="noConversion"/>
  </si>
  <si>
    <t>95A 감지
시험 장비가 없어서, MAX CUR값을 JTAG을 통해서 twork값을 주입한다.</t>
    <phoneticPr fontId="6" type="noConversion"/>
  </si>
  <si>
    <t>ODC Warning Triggering</t>
    <phoneticPr fontId="6" type="noConversion"/>
  </si>
  <si>
    <t>80A 감지
시험 장비가 없어서, MAX CUR값을 JTAG을 통해서 twork값을 주입한다.</t>
    <phoneticPr fontId="6" type="noConversion"/>
  </si>
  <si>
    <t>Over Discharge Warning Triggering 시험</t>
    <phoneticPr fontId="6" type="noConversion"/>
  </si>
  <si>
    <t>RTT=2SEC 후 Warning</t>
    <phoneticPr fontId="6" type="noConversion"/>
  </si>
  <si>
    <t>IF C &gt; 11A
RTT=2 SEC 후 Warning</t>
    <phoneticPr fontId="6" type="noConversion"/>
  </si>
  <si>
    <t xml:space="preserve">C = -85A </t>
    <phoneticPr fontId="6" type="noConversion"/>
  </si>
  <si>
    <t>C=0A</t>
    <phoneticPr fontId="6" type="noConversion"/>
  </si>
  <si>
    <t>3차</t>
    <phoneticPr fontId="6" type="noConversion"/>
  </si>
  <si>
    <t>3차</t>
    <phoneticPr fontId="6" type="noConversion"/>
  </si>
  <si>
    <t>3차</t>
    <phoneticPr fontId="6" type="noConversion"/>
  </si>
  <si>
    <t>Under Temp Warning Triggering</t>
    <phoneticPr fontId="6" type="noConversion"/>
  </si>
  <si>
    <t>Under Temp Warning Triggering</t>
    <phoneticPr fontId="6" type="noConversion"/>
  </si>
  <si>
    <t>UTP Protection(Disch)</t>
    <phoneticPr fontId="6" type="noConversion"/>
  </si>
  <si>
    <t>C = 0
TMP=-15</t>
    <phoneticPr fontId="6" type="noConversion"/>
  </si>
  <si>
    <t>RTT=3SEC 후 Warning</t>
    <phoneticPr fontId="6" type="noConversion"/>
  </si>
  <si>
    <t>UTP Triggering</t>
    <phoneticPr fontId="6" type="noConversion"/>
  </si>
  <si>
    <t>Discharge 모드설정
시험 장비가 없어서, AvgTemp값을 JTAG을 통해서  주입한다.</t>
    <phoneticPr fontId="6" type="noConversion"/>
  </si>
  <si>
    <t>Discharge 모드설정
시험 장비가 없어서, AvgTemp값을 JTAG을 통해서  주입한다.</t>
    <phoneticPr fontId="6" type="noConversion"/>
  </si>
  <si>
    <t>on Discharging, Under Temp Warning Trigger시험</t>
    <phoneticPr fontId="6" type="noConversion"/>
  </si>
  <si>
    <t>on Discharging, Under Temp Protection Trigger시험</t>
    <phoneticPr fontId="6" type="noConversion"/>
  </si>
  <si>
    <t>C = 0, TMP=-20</t>
    <phoneticPr fontId="6" type="noConversion"/>
  </si>
  <si>
    <t>RTT=3SEC 후 Alarm. FET=OFF</t>
    <phoneticPr fontId="6" type="noConversion"/>
  </si>
  <si>
    <t>UTP Release</t>
    <phoneticPr fontId="6" type="noConversion"/>
  </si>
  <si>
    <t>즉각 복귀, FET ON</t>
    <phoneticPr fontId="6" type="noConversion"/>
  </si>
  <si>
    <t>ODCP Release 시험</t>
    <phoneticPr fontId="6" type="noConversion"/>
  </si>
  <si>
    <t>C=0, TMP=-14</t>
    <phoneticPr fontId="6" type="noConversion"/>
  </si>
  <si>
    <t>UTP Protection(Charg))</t>
    <phoneticPr fontId="6" type="noConversion"/>
  </si>
  <si>
    <t>on Chager, Under Temp Warning Trigger시험</t>
    <phoneticPr fontId="6" type="noConversion"/>
  </si>
  <si>
    <t>on Charger, Under Temp Protection Trigger시험</t>
    <phoneticPr fontId="6" type="noConversion"/>
  </si>
  <si>
    <t>C = 1A
TMP=5</t>
    <phoneticPr fontId="6" type="noConversion"/>
  </si>
  <si>
    <t>Charging Warning=5, Fault =0</t>
    <phoneticPr fontId="6" type="noConversion"/>
  </si>
  <si>
    <t>C = 1, TMP=-1</t>
    <phoneticPr fontId="6" type="noConversion"/>
  </si>
  <si>
    <t>C=1, TMP=5</t>
    <phoneticPr fontId="6" type="noConversion"/>
  </si>
  <si>
    <t>OTP Protection(Disch)</t>
    <phoneticPr fontId="6" type="noConversion"/>
  </si>
  <si>
    <t>Over Temp Warning Triggering</t>
    <phoneticPr fontId="6" type="noConversion"/>
  </si>
  <si>
    <t>Over Protection(Charg))</t>
    <phoneticPr fontId="6" type="noConversion"/>
  </si>
  <si>
    <t>UTP Triggering</t>
    <phoneticPr fontId="6" type="noConversion"/>
  </si>
  <si>
    <t>Over Triggering</t>
    <phoneticPr fontId="6" type="noConversion"/>
  </si>
  <si>
    <t>Over Release</t>
    <phoneticPr fontId="6" type="noConversion"/>
  </si>
  <si>
    <t>Discharge 모드설정
시험 장비가 없어서, AvgTemp값을 JTAG을 통해서  주입한다.</t>
    <phoneticPr fontId="6" type="noConversion"/>
  </si>
  <si>
    <t>Charging 모드설정
시험 장비가 없어서, AvgTemp값을 JTAG을 통해서  주입한다.</t>
    <phoneticPr fontId="6" type="noConversion"/>
  </si>
  <si>
    <t>Charing 모드설정
시험 장비가 없어서, AvgTemp값을 JTAG을 통해서  주입한다.</t>
    <phoneticPr fontId="6" type="noConversion"/>
  </si>
  <si>
    <t>C = -1
TMP=50</t>
    <phoneticPr fontId="6" type="noConversion"/>
  </si>
  <si>
    <t>C=-1
TMP 55</t>
    <phoneticPr fontId="6" type="noConversion"/>
  </si>
  <si>
    <t>C=0, TMP=50</t>
    <phoneticPr fontId="6" type="noConversion"/>
  </si>
  <si>
    <t>Over Temp Warning Triggering</t>
    <phoneticPr fontId="6" type="noConversion"/>
  </si>
  <si>
    <t>Over Triggering</t>
    <phoneticPr fontId="6" type="noConversion"/>
  </si>
  <si>
    <t>Over Release</t>
    <phoneticPr fontId="6" type="noConversion"/>
  </si>
  <si>
    <t>UTP Triggering 시험 이후 진행</t>
    <phoneticPr fontId="6" type="noConversion"/>
  </si>
  <si>
    <t>UTP Triggering 시험 이후 진행</t>
    <phoneticPr fontId="6" type="noConversion"/>
  </si>
  <si>
    <t>OTP Triggering 시험 이후 진행</t>
    <phoneticPr fontId="6" type="noConversion"/>
  </si>
  <si>
    <t>OTP Triggering 시험 이후 진행</t>
    <phoneticPr fontId="6" type="noConversion"/>
  </si>
  <si>
    <t>OCVP , ODVP</t>
    <phoneticPr fontId="6" type="noConversion"/>
  </si>
  <si>
    <t>OCCP, ODCP</t>
    <phoneticPr fontId="6" type="noConversion"/>
  </si>
  <si>
    <t>OTP, UTP</t>
    <phoneticPr fontId="6" type="noConversion"/>
  </si>
  <si>
    <t>charger On 설정
시험 장비가 없어서, AvgTemp값을 JTAG을 통해서  주입한다.</t>
    <phoneticPr fontId="6" type="noConversion"/>
  </si>
  <si>
    <t>Charger On 설정
시험 장비가 없어서, AvgTemp값을 JTAG을 통해서  주입한다.</t>
    <phoneticPr fontId="6" type="noConversion"/>
  </si>
  <si>
    <t>VCU onPack=1
TMP=55</t>
    <phoneticPr fontId="6" type="noConversion"/>
  </si>
  <si>
    <t>VCU onPack1, TMP=55</t>
    <phoneticPr fontId="6" type="noConversion"/>
  </si>
  <si>
    <t>VCU onPack1 TMP 55</t>
    <phoneticPr fontId="6" type="noConversion"/>
  </si>
  <si>
    <t xml:space="preserve">FUSE </t>
    <phoneticPr fontId="6" type="noConversion"/>
  </si>
  <si>
    <t>Fuse Blown 검사</t>
    <phoneticPr fontId="6" type="noConversion"/>
  </si>
  <si>
    <t>3차</t>
    <phoneticPr fontId="6" type="noConversion"/>
  </si>
  <si>
    <t>FUSE BLOWN 체크 시험</t>
    <phoneticPr fontId="6" type="noConversion"/>
  </si>
  <si>
    <t>CFET=ON, DFET=ON, FUSE OFF 시킨다.</t>
    <phoneticPr fontId="6" type="noConversion"/>
  </si>
  <si>
    <t xml:space="preserve">Fuse가 Battery쪽이 아닌 Pack 쪽에 배치가 되고
DFET 와 CFET 를 모두 ON 시킨다. CTRLFLG 에서 FUSE CHECK를 ON 시킨다. PACK 전압 연결 전에 배터리 전압 체크를 한다.
</t>
    <phoneticPr fontId="6" type="noConversion"/>
  </si>
  <si>
    <t>Battery전압이 감지가 되지 않는다. PFAIL 이 발생해야 한다.</t>
    <phoneticPr fontId="6" type="noConversion"/>
  </si>
  <si>
    <t xml:space="preserve">CELLBLAL </t>
    <phoneticPr fontId="6" type="noConversion"/>
  </si>
  <si>
    <t>Circuit 검사</t>
    <phoneticPr fontId="6" type="noConversion"/>
  </si>
  <si>
    <t>3차</t>
    <phoneticPr fontId="6" type="noConversion"/>
  </si>
  <si>
    <t xml:space="preserve">FET </t>
    <phoneticPr fontId="6" type="noConversion"/>
  </si>
  <si>
    <t>FET 단락 검사</t>
    <phoneticPr fontId="6" type="noConversion"/>
  </si>
  <si>
    <t>3차</t>
    <phoneticPr fontId="6" type="noConversion"/>
  </si>
  <si>
    <t>DFET 가 단락된 상태를 검사한다.</t>
    <phoneticPr fontId="6" type="noConversion"/>
  </si>
  <si>
    <t>DFET 를 OFF 한 상태에서 방전 전류가 감지 된다.</t>
    <phoneticPr fontId="6" type="noConversion"/>
  </si>
  <si>
    <t>3차</t>
    <phoneticPr fontId="6" type="noConversion"/>
  </si>
  <si>
    <t>3차</t>
    <phoneticPr fontId="6" type="noConversion"/>
  </si>
  <si>
    <t xml:space="preserve">ref Pack의 경우 discLmtC = 87A, LmtPwr = 4498W ==&gt; 90% 로 계산 한것 같음
PackV = 57.2V  </t>
    <phoneticPr fontId="6" type="noConversion"/>
  </si>
  <si>
    <t>ref Pack의 경우 chglimtCur = 6A~8A
chgLimitPwr = 365~400W  Loss율 감안 110% 로 계산 한것 같음
회생재동 전류가 계산</t>
    <phoneticPr fontId="6" type="noConversion"/>
  </si>
  <si>
    <t>soc = 25%
soc=95%
soc=100%</t>
    <phoneticPr fontId="6" type="noConversion"/>
  </si>
  <si>
    <t>O</t>
    <phoneticPr fontId="6" type="noConversion"/>
  </si>
  <si>
    <t>soc=25, 11A
soc=95, 6A
soc=99, 2.16A</t>
    <phoneticPr fontId="6" type="noConversion"/>
  </si>
  <si>
    <t>soc=95, 6.08A
soc=99. 2.16</t>
    <phoneticPr fontId="6" type="noConversion"/>
  </si>
  <si>
    <t>dscLmtCur, dscLmtPwr</t>
    <phoneticPr fontId="6" type="noConversion"/>
  </si>
  <si>
    <t>avgtmp=25, soc=17
avgtmp=50,soc=17,,
avgtmp=55,soc=17</t>
    <phoneticPr fontId="6" type="noConversion"/>
  </si>
  <si>
    <t>chLimitCur, chLimitPower</t>
    <phoneticPr fontId="6" type="noConversion"/>
  </si>
  <si>
    <t>충전 출력 제한</t>
    <phoneticPr fontId="6" type="noConversion"/>
  </si>
  <si>
    <t>충전시험</t>
    <phoneticPr fontId="6" type="noConversion"/>
  </si>
  <si>
    <t>Discharge 상태이며, TMP가 50도 일때, CANOE CANDB를 통해서 확인한다.</t>
    <phoneticPr fontId="6" type="noConversion"/>
  </si>
  <si>
    <t>Discharge 상태이며, SOC 가 17%일때, CANOE CANDB를 통해서 확인한다.</t>
    <phoneticPr fontId="6" type="noConversion"/>
  </si>
  <si>
    <t>Discharge 상태이며, TMP가 55일때, CANOE CANDB를 통해서 확인한다.</t>
    <phoneticPr fontId="6" type="noConversion"/>
  </si>
  <si>
    <t>SOC=17%</t>
    <phoneticPr fontId="6" type="noConversion"/>
  </si>
  <si>
    <t>90.4A</t>
    <phoneticPr fontId="6" type="noConversion"/>
  </si>
  <si>
    <t>Discharge 상태이며, SOC가 7% 미만 일때,CANOE CANDB를 통해서 확인한다.</t>
    <phoneticPr fontId="6" type="noConversion"/>
  </si>
  <si>
    <t>SOC=4%</t>
    <phoneticPr fontId="6" type="noConversion"/>
  </si>
  <si>
    <t>17A</t>
    <phoneticPr fontId="6" type="noConversion"/>
  </si>
  <si>
    <t>90.4A, PWR</t>
    <phoneticPr fontId="6" type="noConversion"/>
  </si>
  <si>
    <t xml:space="preserve">17A, PWR= </t>
    <phoneticPr fontId="6" type="noConversion"/>
  </si>
  <si>
    <t>배터리팩 2개가 동시에 충전 되는 방식으로 SOC가 100 미만이 상태에서 충전기에 연결되는 상태로 BMS와 Charger 간의 통신이 진행되고  FET 가 ON 되어 있는지 확인</t>
    <phoneticPr fontId="6" type="noConversion"/>
  </si>
  <si>
    <t>충전 CONNECT 를 연결하면 VCU와 통신이 시작되고, 충전이 시작된다.</t>
    <phoneticPr fontId="6" type="noConversion"/>
  </si>
  <si>
    <t>Charger 메시지에 데이터는 없으며, Charging Limit SOP값은
FIXED 되어 FULL CHARGE 까지 변경되지 않는 것을 VOLTA PACK에서확인됨</t>
    <phoneticPr fontId="6" type="noConversion"/>
  </si>
  <si>
    <t>Revision History</t>
    <phoneticPr fontId="8" type="noConversion"/>
  </si>
  <si>
    <t>REV</t>
    <phoneticPr fontId="8" type="noConversion"/>
  </si>
  <si>
    <t>Date</t>
    <phoneticPr fontId="8" type="noConversion"/>
  </si>
  <si>
    <t>Description</t>
    <phoneticPr fontId="8" type="noConversion"/>
  </si>
  <si>
    <t>0.0.1</t>
    <phoneticPr fontId="8" type="noConversion"/>
  </si>
  <si>
    <t xml:space="preserve">First </t>
    <phoneticPr fontId="8" type="noConversion"/>
  </si>
  <si>
    <t xml:space="preserve">◆ </t>
    <phoneticPr fontId="8" type="noConversion"/>
  </si>
  <si>
    <t>Auther</t>
    <phoneticPr fontId="8" type="noConversion"/>
  </si>
  <si>
    <t>jae.kim</t>
    <phoneticPr fontId="6" type="noConversion"/>
  </si>
  <si>
    <t>Unit Test</t>
    <phoneticPr fontId="6" type="noConversion"/>
  </si>
  <si>
    <t>pc tool</t>
    <phoneticPr fontId="15" type="noConversion"/>
  </si>
  <si>
    <t>HAL</t>
    <phoneticPr fontId="15" type="noConversion"/>
  </si>
  <si>
    <t>test code</t>
    <phoneticPr fontId="15" type="noConversion"/>
  </si>
  <si>
    <t>test code</t>
    <phoneticPr fontId="15" type="noConversion"/>
  </si>
  <si>
    <t>test code</t>
    <phoneticPr fontId="15" type="noConversion"/>
  </si>
  <si>
    <t>O</t>
    <phoneticPr fontId="6" type="noConversion"/>
  </si>
  <si>
    <t>control - mcu, off 시험</t>
    <phoneticPr fontId="15" type="noConversion"/>
  </si>
  <si>
    <t>control - raj, on,off 시험</t>
    <phoneticPr fontId="6" type="noConversion"/>
  </si>
  <si>
    <t xml:space="preserve"> data write</t>
    <phoneticPr fontId="6" type="noConversion"/>
  </si>
  <si>
    <t>data read</t>
    <phoneticPr fontId="6" type="noConversion"/>
  </si>
  <si>
    <t>O</t>
    <phoneticPr fontId="6" type="noConversion"/>
  </si>
  <si>
    <t>단위시험</t>
    <phoneticPr fontId="15" type="noConversion"/>
  </si>
  <si>
    <t>단위시험</t>
    <phoneticPr fontId="6" type="noConversion"/>
  </si>
  <si>
    <t>protocol test</t>
    <phoneticPr fontId="6" type="noConversion"/>
  </si>
  <si>
    <t>boot mode</t>
    <phoneticPr fontId="6" type="noConversion"/>
  </si>
  <si>
    <t>firmware upgrade</t>
    <phoneticPr fontId="6" type="noConversion"/>
  </si>
  <si>
    <t>O</t>
    <phoneticPr fontId="6" type="noConversion"/>
  </si>
  <si>
    <t>stm tool</t>
    <phoneticPr fontId="6" type="noConversion"/>
  </si>
  <si>
    <t>stm tool</t>
    <phoneticPr fontId="6" type="noConversion"/>
  </si>
  <si>
    <t>통합시험</t>
    <phoneticPr fontId="6" type="noConversion"/>
  </si>
  <si>
    <t>통합시험</t>
    <phoneticPr fontId="6" type="noConversion"/>
  </si>
  <si>
    <t xml:space="preserve">data write </t>
    <phoneticPr fontId="15" type="noConversion"/>
  </si>
  <si>
    <t>data read</t>
    <phoneticPr fontId="6" type="noConversion"/>
  </si>
  <si>
    <t>protocol test</t>
    <phoneticPr fontId="6" type="noConversion"/>
  </si>
  <si>
    <t>통합시험</t>
    <phoneticPr fontId="6" type="noConversion"/>
  </si>
  <si>
    <t>monitor lcd</t>
    <phoneticPr fontId="6" type="noConversion"/>
  </si>
  <si>
    <t>pc tool</t>
    <phoneticPr fontId="15" type="noConversion"/>
  </si>
  <si>
    <t>buzzer</t>
    <phoneticPr fontId="6" type="noConversion"/>
  </si>
  <si>
    <t>on, off</t>
    <phoneticPr fontId="6" type="noConversion"/>
  </si>
  <si>
    <t>pwm buzzer</t>
    <phoneticPr fontId="6" type="noConversion"/>
  </si>
  <si>
    <t>heat fet</t>
    <phoneticPr fontId="6" type="noConversion"/>
  </si>
  <si>
    <t>test code</t>
    <phoneticPr fontId="15" type="noConversion"/>
  </si>
  <si>
    <t>발열시험 ( 로드 연결 )</t>
    <phoneticPr fontId="6" type="noConversion"/>
  </si>
  <si>
    <t>adc</t>
    <phoneticPr fontId="6" type="noConversion"/>
  </si>
  <si>
    <t>test code</t>
    <phoneticPr fontId="6" type="noConversion"/>
  </si>
  <si>
    <t>전류감시</t>
    <phoneticPr fontId="6" type="noConversion"/>
  </si>
  <si>
    <t>canoe</t>
    <phoneticPr fontId="6" type="noConversion"/>
  </si>
  <si>
    <t>current 측정</t>
    <phoneticPr fontId="6" type="noConversion"/>
  </si>
  <si>
    <t>온도감시</t>
    <phoneticPr fontId="15" type="noConversion"/>
  </si>
  <si>
    <t>cell volage 측정</t>
    <phoneticPr fontId="15" type="noConversion"/>
  </si>
  <si>
    <t>cell voltage 감시</t>
    <phoneticPr fontId="15" type="noConversion"/>
  </si>
  <si>
    <t>pack voltage 측정</t>
    <phoneticPr fontId="15" type="noConversion"/>
  </si>
  <si>
    <t>pack voltage 감시</t>
    <phoneticPr fontId="15" type="noConversion"/>
  </si>
  <si>
    <t xml:space="preserve">control </t>
    <phoneticPr fontId="15" type="noConversion"/>
  </si>
  <si>
    <t xml:space="preserve"> stm tool</t>
    <phoneticPr fontId="6" type="noConversion"/>
  </si>
  <si>
    <t xml:space="preserve">uart </t>
    <phoneticPr fontId="15" type="noConversion"/>
  </si>
  <si>
    <t>cell lo, high 설정</t>
    <phoneticPr fontId="6" type="noConversion"/>
  </si>
  <si>
    <t>pack 설정 (0, 24V)</t>
    <phoneticPr fontId="6" type="noConversion"/>
  </si>
  <si>
    <t>current 설정(0, 200A)</t>
    <phoneticPr fontId="6" type="noConversion"/>
  </si>
  <si>
    <t>canoe</t>
    <phoneticPr fontId="6" type="noConversion"/>
  </si>
  <si>
    <t>power sw</t>
    <phoneticPr fontId="6" type="noConversion"/>
  </si>
  <si>
    <t>power sw</t>
    <phoneticPr fontId="6" type="noConversion"/>
  </si>
  <si>
    <t>low pack volt</t>
    <phoneticPr fontId="6" type="noConversion"/>
  </si>
  <si>
    <t>초기 soc 계산</t>
    <phoneticPr fontId="6" type="noConversion"/>
  </si>
  <si>
    <t>전류 적산 계산 체크 ( 시간별)</t>
    <phoneticPr fontId="6" type="noConversion"/>
  </si>
  <si>
    <t>안정성 시험</t>
    <phoneticPr fontId="15" type="noConversion"/>
  </si>
  <si>
    <t>Function Safety</t>
    <phoneticPr fontId="15" type="noConversion"/>
  </si>
  <si>
    <t>과충전 시험</t>
    <phoneticPr fontId="15" type="noConversion"/>
  </si>
  <si>
    <t>과전류 시험</t>
    <phoneticPr fontId="15" type="noConversion"/>
  </si>
  <si>
    <t>과온 시험</t>
    <phoneticPr fontId="15" type="noConversion"/>
  </si>
  <si>
    <t>Cell 기준 3.65V</t>
    <phoneticPr fontId="6" type="noConversion"/>
  </si>
  <si>
    <t>Cur 기준 200A</t>
    <phoneticPr fontId="6" type="noConversion"/>
  </si>
  <si>
    <t>55도</t>
    <phoneticPr fontId="6" type="noConversion"/>
  </si>
  <si>
    <t>발열시험</t>
    <phoneticPr fontId="15" type="noConversion"/>
  </si>
  <si>
    <t>watchdog</t>
    <phoneticPr fontId="6" type="noConversion"/>
  </si>
  <si>
    <t>watchdog</t>
    <phoneticPr fontId="6" type="noConversion"/>
  </si>
  <si>
    <t>mcu-&gt;raj</t>
    <phoneticPr fontId="6" type="noConversion"/>
  </si>
  <si>
    <t>raj-&gt;mcu</t>
    <phoneticPr fontId="6" type="noConversion"/>
  </si>
  <si>
    <t>reset</t>
    <phoneticPr fontId="6" type="noConversion"/>
  </si>
  <si>
    <t>raj-&gt;mcu</t>
    <phoneticPr fontId="6" type="noConversion"/>
  </si>
  <si>
    <t>FET 온도</t>
    <phoneticPr fontId="15" type="noConversion"/>
  </si>
  <si>
    <t>Heat FET 온도</t>
    <phoneticPr fontId="15" type="noConversion"/>
  </si>
  <si>
    <t>터미널 단자</t>
    <phoneticPr fontId="15" type="noConversion"/>
  </si>
  <si>
    <t>발열시험</t>
    <phoneticPr fontId="15" type="noConversion"/>
  </si>
  <si>
    <t>factory reset</t>
    <phoneticPr fontId="15" type="noConversion"/>
  </si>
  <si>
    <t>configuration</t>
    <phoneticPr fontId="6" type="noConversion"/>
  </si>
  <si>
    <t>초기화</t>
    <phoneticPr fontId="6" type="noConversion"/>
  </si>
  <si>
    <t>address read, write</t>
    <phoneticPr fontId="6" type="noConversion"/>
  </si>
  <si>
    <t>pc tool</t>
    <phoneticPr fontId="6" type="noConversion"/>
  </si>
  <si>
    <t>EV BD</t>
    <phoneticPr fontId="6" type="noConversion"/>
  </si>
  <si>
    <t>SPL BD</t>
    <phoneticPr fontId="6" type="noConversion"/>
  </si>
  <si>
    <t>9.16~9.20</t>
    <phoneticPr fontId="6" type="noConversion"/>
  </si>
  <si>
    <t>9.23~9.27</t>
    <phoneticPr fontId="6" type="noConversion"/>
  </si>
  <si>
    <t>9.30~10.4</t>
    <phoneticPr fontId="6" type="noConversion"/>
  </si>
  <si>
    <t>10.7~10.11</t>
    <phoneticPr fontId="6" type="noConversion"/>
  </si>
  <si>
    <t>10.21~10.25</t>
    <phoneticPr fontId="6" type="noConversion"/>
  </si>
  <si>
    <t>10.14~10.18</t>
    <phoneticPr fontId="6" type="noConversion"/>
  </si>
  <si>
    <t>추석 다음주</t>
    <phoneticPr fontId="6" type="noConversion"/>
  </si>
  <si>
    <t>추석주</t>
    <phoneticPr fontId="6" type="noConversion"/>
  </si>
  <si>
    <t>X</t>
    <phoneticPr fontId="6" type="noConversion"/>
  </si>
  <si>
    <t>X</t>
    <phoneticPr fontId="6" type="noConversion"/>
  </si>
  <si>
    <t>O</t>
    <phoneticPr fontId="6" type="noConversion"/>
  </si>
  <si>
    <t>O</t>
    <phoneticPr fontId="6" type="noConversion"/>
  </si>
  <si>
    <t>O</t>
    <phoneticPr fontId="6" type="noConversion"/>
  </si>
  <si>
    <t>FET NTC read</t>
    <phoneticPr fontId="15" type="noConversion"/>
  </si>
  <si>
    <t>CELL NTC read</t>
    <phoneticPr fontId="15" type="noConversion"/>
  </si>
  <si>
    <t>시험방법</t>
    <phoneticPr fontId="6" type="noConversion"/>
  </si>
  <si>
    <t>sample board 나올때 시험</t>
    <phoneticPr fontId="6" type="noConversion"/>
  </si>
  <si>
    <t>canoe 사용</t>
    <phoneticPr fontId="6" type="noConversion"/>
  </si>
  <si>
    <t>canoe 사용</t>
    <phoneticPr fontId="6" type="noConversion"/>
  </si>
  <si>
    <t>EV 보드 - 1.5V 인가</t>
    <phoneticPr fontId="6" type="noConversion"/>
  </si>
  <si>
    <t>EV 보드 - PC(Modbus Program) 테스트</t>
    <phoneticPr fontId="6" type="noConversion"/>
  </si>
  <si>
    <t>canoe 사용 - Pannel 구성</t>
    <phoneticPr fontId="6" type="noConversion"/>
  </si>
  <si>
    <t xml:space="preserve">GPIO - multi meter </t>
    <phoneticPr fontId="6" type="noConversion"/>
  </si>
  <si>
    <t>1. EV 보드 - PC(Modbus Program) 테스트
2. RAJ에서 확인</t>
    <phoneticPr fontId="6" type="noConversion"/>
  </si>
  <si>
    <t>2, RAJ에서 확인</t>
    <phoneticPr fontId="6" type="noConversion"/>
  </si>
  <si>
    <t>canoe 사용</t>
    <phoneticPr fontId="6" type="noConversion"/>
  </si>
  <si>
    <t xml:space="preserve">EV 보드 - 터미털 툴 하고 </t>
    <phoneticPr fontId="6" type="noConversion"/>
  </si>
  <si>
    <t>통합시험</t>
    <phoneticPr fontId="6" type="noConversion"/>
  </si>
  <si>
    <t>EV보드 - STM Programmer</t>
    <phoneticPr fontId="6" type="noConversion"/>
  </si>
  <si>
    <t>uart2(RS232)</t>
    <phoneticPr fontId="6" type="noConversion"/>
  </si>
  <si>
    <t>uart1(RS485)</t>
    <phoneticPr fontId="6" type="noConversion"/>
  </si>
  <si>
    <t>uart1(RS485)</t>
    <phoneticPr fontId="6" type="noConversion"/>
  </si>
  <si>
    <t>uart3 ( mcu-raj)</t>
    <phoneticPr fontId="6" type="noConversion"/>
  </si>
  <si>
    <t>uart3 ( mcu-raj)</t>
    <phoneticPr fontId="6" type="noConversion"/>
  </si>
  <si>
    <t>EV 보드 - 오실로스코프 (Datasheet 확인)</t>
    <phoneticPr fontId="6" type="noConversion"/>
  </si>
  <si>
    <t>보드에서 테스트</t>
    <phoneticPr fontId="6" type="noConversion"/>
  </si>
  <si>
    <t xml:space="preserve">GPIO - multi meter </t>
    <phoneticPr fontId="6" type="noConversion"/>
  </si>
  <si>
    <t>3.3V 인가 후 레벨 체크 (JTAG 확인)</t>
    <phoneticPr fontId="6" type="noConversion"/>
  </si>
  <si>
    <t>test code</t>
    <phoneticPr fontId="6" type="noConversion"/>
  </si>
  <si>
    <t>cell balacning</t>
    <phoneticPr fontId="6" type="noConversion"/>
  </si>
  <si>
    <t>시험환경 구축 및 문서작업</t>
    <phoneticPr fontId="6" type="noConversion"/>
  </si>
  <si>
    <t>기능안전시험 이후 진행</t>
    <phoneticPr fontId="6" type="noConversion"/>
  </si>
  <si>
    <t>canoe 로 진행 예정</t>
    <phoneticPr fontId="6" type="noConversion"/>
  </si>
  <si>
    <t>cell simulator 사용</t>
    <phoneticPr fontId="6" type="noConversion"/>
  </si>
  <si>
    <t>cell simulator 사용</t>
    <phoneticPr fontId="6" type="noConversion"/>
  </si>
  <si>
    <t>cell simulator 사용</t>
    <phoneticPr fontId="6" type="noConversion"/>
  </si>
  <si>
    <t>EEPROM에 CAL 추가</t>
    <phoneticPr fontId="6" type="noConversion"/>
  </si>
  <si>
    <t>사용성</t>
    <phoneticPr fontId="6" type="noConversion"/>
  </si>
  <si>
    <t>사용성</t>
    <phoneticPr fontId="6" type="noConversion"/>
  </si>
  <si>
    <t>충방전 시험</t>
    <phoneticPr fontId="6" type="noConversion"/>
  </si>
  <si>
    <t>충방전시험</t>
    <phoneticPr fontId="6" type="noConversion"/>
  </si>
  <si>
    <t>충전</t>
    <phoneticPr fontId="6" type="noConversion"/>
  </si>
  <si>
    <t>Master 구현 검증</t>
    <phoneticPr fontId="6" type="noConversion"/>
  </si>
  <si>
    <t>방전</t>
    <phoneticPr fontId="6" type="noConversion"/>
  </si>
  <si>
    <t>EEPROM 하고, State Diagram 검증, cell simulator</t>
    <phoneticPr fontId="6" type="noConversion"/>
  </si>
  <si>
    <t>EEPROM 하고, State Diagram 검증, cell simulator</t>
    <phoneticPr fontId="6" type="noConversion"/>
  </si>
  <si>
    <t>canoe</t>
    <phoneticPr fontId="15" type="noConversion"/>
  </si>
  <si>
    <t>canoe</t>
    <phoneticPr fontId="15" type="noConversion"/>
  </si>
  <si>
    <t>canoe</t>
    <phoneticPr fontId="15" type="noConversion"/>
  </si>
  <si>
    <t>KTR</t>
    <phoneticPr fontId="6" type="noConversion"/>
  </si>
  <si>
    <t>0.0.2</t>
  </si>
  <si>
    <t>SW검증일정 업데이트</t>
    <phoneticPr fontId="6" type="noConversion"/>
  </si>
  <si>
    <t>시험계획서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</si>
</sst>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11"/>
      <name val="돋움"/>
      <family val="3"/>
      <charset val="129"/>
    </font>
    <font>
      <sz val="8"/>
      <color rgb="FFC0000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8"/>
      <color rgb="FF00B050"/>
      <name val="맑은 고딕"/>
      <family val="3"/>
      <charset val="129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6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14" fillId="0" borderId="0"/>
    <xf numFmtId="0" fontId="20" fillId="0" borderId="0"/>
    <xf numFmtId="0" fontId="26" fillId="0" borderId="0"/>
    <xf numFmtId="0" fontId="1" fillId="0" borderId="0">
      <alignment vertical="center"/>
    </xf>
  </cellStyleXfs>
  <cellXfs count="280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quotePrefix="1" applyFont="1" applyBorder="1" applyAlignment="1">
      <alignment horizontal="center" vertical="center" wrapText="1"/>
    </xf>
    <xf numFmtId="0" fontId="9" fillId="0" borderId="0" xfId="0" applyFont="1"/>
    <xf numFmtId="0" fontId="10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8" xfId="0" applyFont="1" applyBorder="1"/>
    <xf numFmtId="0" fontId="10" fillId="0" borderId="10" xfId="0" applyFont="1" applyBorder="1" applyAlignment="1">
      <alignment wrapText="1"/>
    </xf>
    <xf numFmtId="0" fontId="11" fillId="0" borderId="8" xfId="0" applyFont="1" applyBorder="1" applyAlignment="1">
      <alignment horizontal="center" vertical="center" wrapText="1"/>
    </xf>
    <xf numFmtId="0" fontId="12" fillId="0" borderId="8" xfId="0" applyFont="1" applyBorder="1"/>
    <xf numFmtId="0" fontId="12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10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8" xfId="0" applyFont="1" applyBorder="1" applyAlignment="1">
      <alignment wrapText="1"/>
    </xf>
    <xf numFmtId="9" fontId="10" fillId="0" borderId="8" xfId="0" applyNumberFormat="1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9" fillId="0" borderId="0" xfId="0" applyFont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14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0" fontId="14" fillId="2" borderId="22" xfId="2" applyFont="1" applyFill="1" applyBorder="1" applyAlignment="1">
      <alignment vertical="center"/>
    </xf>
    <xf numFmtId="0" fontId="14" fillId="2" borderId="23" xfId="2" applyFont="1" applyFill="1" applyBorder="1" applyAlignment="1">
      <alignment vertical="center"/>
    </xf>
    <xf numFmtId="0" fontId="14" fillId="2" borderId="23" xfId="2" applyFont="1" applyFill="1" applyBorder="1" applyAlignment="1">
      <alignment vertical="center" wrapText="1"/>
    </xf>
    <xf numFmtId="0" fontId="17" fillId="0" borderId="23" xfId="2" applyFont="1" applyBorder="1" applyAlignment="1">
      <alignment vertical="center"/>
    </xf>
    <xf numFmtId="0" fontId="17" fillId="0" borderId="22" xfId="2" applyFont="1" applyBorder="1" applyAlignment="1">
      <alignment vertical="center"/>
    </xf>
    <xf numFmtId="0" fontId="17" fillId="0" borderId="24" xfId="2" applyFont="1" applyBorder="1" applyAlignment="1">
      <alignment vertical="center"/>
    </xf>
    <xf numFmtId="0" fontId="17" fillId="0" borderId="9" xfId="2" applyFont="1" applyBorder="1" applyAlignment="1">
      <alignment vertical="center"/>
    </xf>
    <xf numFmtId="0" fontId="17" fillId="0" borderId="9" xfId="2" applyFont="1" applyBorder="1" applyAlignment="1">
      <alignment vertical="center" wrapText="1"/>
    </xf>
    <xf numFmtId="0" fontId="17" fillId="0" borderId="13" xfId="2" applyFont="1" applyBorder="1" applyAlignment="1">
      <alignment vertical="center"/>
    </xf>
    <xf numFmtId="0" fontId="17" fillId="0" borderId="27" xfId="2" applyFont="1" applyBorder="1" applyAlignment="1">
      <alignment vertical="center"/>
    </xf>
    <xf numFmtId="0" fontId="17" fillId="0" borderId="28" xfId="2" applyFont="1" applyBorder="1" applyAlignment="1">
      <alignment vertical="center"/>
    </xf>
    <xf numFmtId="0" fontId="17" fillId="0" borderId="32" xfId="2" applyFont="1" applyBorder="1" applyAlignment="1">
      <alignment vertical="center" wrapText="1"/>
    </xf>
    <xf numFmtId="0" fontId="17" fillId="0" borderId="28" xfId="2" applyFont="1" applyBorder="1" applyAlignment="1">
      <alignment vertical="center" wrapText="1"/>
    </xf>
    <xf numFmtId="0" fontId="17" fillId="0" borderId="36" xfId="2" applyFont="1" applyBorder="1" applyAlignment="1">
      <alignment vertical="center" wrapText="1"/>
    </xf>
    <xf numFmtId="0" fontId="17" fillId="0" borderId="0" xfId="2" applyFont="1" applyBorder="1" applyAlignment="1">
      <alignment vertical="center" wrapText="1"/>
    </xf>
    <xf numFmtId="0" fontId="17" fillId="0" borderId="20" xfId="2" applyFont="1" applyBorder="1" applyAlignment="1">
      <alignment vertical="center" wrapText="1"/>
    </xf>
    <xf numFmtId="0" fontId="17" fillId="0" borderId="29" xfId="2" applyFont="1" applyBorder="1" applyAlignment="1">
      <alignment vertical="center"/>
    </xf>
    <xf numFmtId="0" fontId="17" fillId="0" borderId="38" xfId="2" applyFont="1" applyBorder="1" applyAlignment="1">
      <alignment vertical="center" wrapText="1"/>
    </xf>
    <xf numFmtId="0" fontId="17" fillId="0" borderId="41" xfId="2" applyFont="1" applyBorder="1" applyAlignment="1">
      <alignment vertical="center"/>
    </xf>
    <xf numFmtId="0" fontId="17" fillId="0" borderId="42" xfId="2" applyFont="1" applyBorder="1" applyAlignment="1">
      <alignment vertical="center" wrapText="1"/>
    </xf>
    <xf numFmtId="0" fontId="19" fillId="0" borderId="43" xfId="2" applyFont="1" applyBorder="1" applyAlignment="1">
      <alignment vertical="center" wrapText="1"/>
    </xf>
    <xf numFmtId="0" fontId="21" fillId="0" borderId="13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42" xfId="2" applyFont="1" applyBorder="1" applyAlignment="1">
      <alignment vertical="center" wrapText="1"/>
    </xf>
    <xf numFmtId="0" fontId="21" fillId="0" borderId="9" xfId="2" applyFont="1" applyBorder="1" applyAlignment="1">
      <alignment vertical="center" wrapText="1"/>
    </xf>
    <xf numFmtId="0" fontId="21" fillId="0" borderId="13" xfId="2" applyFont="1" applyBorder="1" applyAlignment="1">
      <alignment vertical="center" wrapText="1"/>
    </xf>
    <xf numFmtId="0" fontId="21" fillId="0" borderId="18" xfId="2" applyFont="1" applyBorder="1" applyAlignment="1">
      <alignment vertical="center" wrapText="1"/>
    </xf>
    <xf numFmtId="0" fontId="14" fillId="0" borderId="0" xfId="2" applyFont="1" applyAlignment="1">
      <alignment vertical="center" wrapText="1"/>
    </xf>
    <xf numFmtId="0" fontId="19" fillId="0" borderId="9" xfId="2" applyFont="1" applyBorder="1" applyAlignment="1">
      <alignment vertical="center" wrapText="1"/>
    </xf>
    <xf numFmtId="0" fontId="19" fillId="0" borderId="13" xfId="2" applyFont="1" applyBorder="1" applyAlignment="1">
      <alignment vertical="center" wrapText="1"/>
    </xf>
    <xf numFmtId="0" fontId="19" fillId="0" borderId="11" xfId="2" applyFont="1" applyBorder="1" applyAlignment="1">
      <alignment vertical="center" wrapText="1"/>
    </xf>
    <xf numFmtId="0" fontId="19" fillId="0" borderId="9" xfId="2" applyFont="1" applyBorder="1" applyAlignment="1">
      <alignment vertical="center"/>
    </xf>
    <xf numFmtId="0" fontId="19" fillId="0" borderId="13" xfId="2" applyFont="1" applyBorder="1" applyAlignment="1">
      <alignment vertical="center"/>
    </xf>
    <xf numFmtId="0" fontId="19" fillId="0" borderId="18" xfId="2" applyFont="1" applyBorder="1" applyAlignment="1">
      <alignment vertical="center" wrapText="1"/>
    </xf>
    <xf numFmtId="0" fontId="17" fillId="0" borderId="33" xfId="2" applyFont="1" applyBorder="1" applyAlignment="1">
      <alignment vertical="center"/>
    </xf>
    <xf numFmtId="0" fontId="17" fillId="0" borderId="31" xfId="2" applyFont="1" applyBorder="1" applyAlignment="1">
      <alignment vertical="center" wrapText="1"/>
    </xf>
    <xf numFmtId="0" fontId="17" fillId="0" borderId="40" xfId="2" applyFont="1" applyBorder="1" applyAlignment="1">
      <alignment vertical="center" wrapText="1"/>
    </xf>
    <xf numFmtId="0" fontId="19" fillId="0" borderId="13" xfId="2" applyFont="1" applyBorder="1" applyAlignment="1">
      <alignment vertical="center" wrapText="1"/>
    </xf>
    <xf numFmtId="0" fontId="17" fillId="0" borderId="11" xfId="2" applyFont="1" applyBorder="1" applyAlignment="1">
      <alignment vertical="center"/>
    </xf>
    <xf numFmtId="0" fontId="17" fillId="0" borderId="20" xfId="2" applyFont="1" applyBorder="1" applyAlignment="1">
      <alignment vertical="center"/>
    </xf>
    <xf numFmtId="0" fontId="17" fillId="0" borderId="30" xfId="2" applyFont="1" applyBorder="1" applyAlignment="1">
      <alignment vertical="center"/>
    </xf>
    <xf numFmtId="0" fontId="17" fillId="0" borderId="25" xfId="2" applyFont="1" applyFill="1" applyBorder="1" applyAlignment="1">
      <alignment vertical="center"/>
    </xf>
    <xf numFmtId="0" fontId="17" fillId="0" borderId="26" xfId="2" applyFont="1" applyFill="1" applyBorder="1" applyAlignment="1">
      <alignment vertical="center"/>
    </xf>
    <xf numFmtId="0" fontId="17" fillId="0" borderId="46" xfId="2" applyFont="1" applyFill="1" applyBorder="1" applyAlignment="1">
      <alignment vertical="center"/>
    </xf>
    <xf numFmtId="0" fontId="17" fillId="0" borderId="20" xfId="2" applyFont="1" applyFill="1" applyBorder="1" applyAlignment="1">
      <alignment vertical="center"/>
    </xf>
    <xf numFmtId="0" fontId="17" fillId="0" borderId="9" xfId="2" applyFont="1" applyFill="1" applyBorder="1" applyAlignment="1">
      <alignment vertical="center"/>
    </xf>
    <xf numFmtId="0" fontId="17" fillId="0" borderId="28" xfId="2" applyFont="1" applyFill="1" applyBorder="1" applyAlignment="1">
      <alignment vertical="center"/>
    </xf>
    <xf numFmtId="0" fontId="17" fillId="0" borderId="22" xfId="2" applyFont="1" applyFill="1" applyBorder="1" applyAlignment="1">
      <alignment vertical="center"/>
    </xf>
    <xf numFmtId="0" fontId="17" fillId="0" borderId="0" xfId="2" applyFont="1" applyFill="1" applyBorder="1" applyAlignment="1">
      <alignment vertical="center"/>
    </xf>
    <xf numFmtId="0" fontId="17" fillId="0" borderId="45" xfId="2" applyFont="1" applyFill="1" applyBorder="1" applyAlignment="1">
      <alignment vertical="center"/>
    </xf>
    <xf numFmtId="0" fontId="17" fillId="0" borderId="24" xfId="2" applyFont="1" applyFill="1" applyBorder="1" applyAlignment="1">
      <alignment vertical="center"/>
    </xf>
    <xf numFmtId="0" fontId="17" fillId="0" borderId="23" xfId="2" applyFont="1" applyFill="1" applyBorder="1" applyAlignment="1">
      <alignment vertical="center"/>
    </xf>
    <xf numFmtId="0" fontId="14" fillId="0" borderId="0" xfId="2" applyFont="1" applyAlignment="1">
      <alignment vertical="center"/>
    </xf>
    <xf numFmtId="0" fontId="17" fillId="0" borderId="23" xfId="2" applyFont="1" applyBorder="1" applyAlignment="1">
      <alignment vertical="center"/>
    </xf>
    <xf numFmtId="0" fontId="17" fillId="0" borderId="25" xfId="2" applyFont="1" applyBorder="1" applyAlignment="1">
      <alignment vertical="center"/>
    </xf>
    <xf numFmtId="0" fontId="18" fillId="0" borderId="25" xfId="2" applyFont="1" applyBorder="1" applyAlignment="1"/>
    <xf numFmtId="0" fontId="17" fillId="0" borderId="26" xfId="2" applyFont="1" applyBorder="1" applyAlignment="1">
      <alignment vertical="center"/>
    </xf>
    <xf numFmtId="0" fontId="19" fillId="0" borderId="13" xfId="2" applyFont="1" applyBorder="1" applyAlignment="1">
      <alignment vertical="center" wrapText="1"/>
    </xf>
    <xf numFmtId="0" fontId="17" fillId="3" borderId="23" xfId="2" applyFont="1" applyFill="1" applyBorder="1" applyAlignment="1">
      <alignment vertical="center"/>
    </xf>
    <xf numFmtId="0" fontId="17" fillId="3" borderId="22" xfId="2" applyFont="1" applyFill="1" applyBorder="1" applyAlignment="1">
      <alignment vertical="center"/>
    </xf>
    <xf numFmtId="0" fontId="17" fillId="3" borderId="24" xfId="2" applyFont="1" applyFill="1" applyBorder="1" applyAlignment="1">
      <alignment vertical="center"/>
    </xf>
    <xf numFmtId="0" fontId="17" fillId="3" borderId="9" xfId="2" applyFont="1" applyFill="1" applyBorder="1" applyAlignment="1">
      <alignment vertical="center"/>
    </xf>
    <xf numFmtId="0" fontId="17" fillId="3" borderId="9" xfId="2" applyFont="1" applyFill="1" applyBorder="1" applyAlignment="1">
      <alignment vertical="center" wrapText="1"/>
    </xf>
    <xf numFmtId="0" fontId="17" fillId="3" borderId="18" xfId="2" applyFont="1" applyFill="1" applyBorder="1" applyAlignment="1">
      <alignment vertical="center" wrapText="1"/>
    </xf>
    <xf numFmtId="0" fontId="17" fillId="3" borderId="40" xfId="2" applyFont="1" applyFill="1" applyBorder="1" applyAlignment="1">
      <alignment vertical="center"/>
    </xf>
    <xf numFmtId="0" fontId="17" fillId="3" borderId="41" xfId="2" applyFont="1" applyFill="1" applyBorder="1" applyAlignment="1">
      <alignment vertical="center"/>
    </xf>
    <xf numFmtId="0" fontId="17" fillId="3" borderId="42" xfId="2" applyFont="1" applyFill="1" applyBorder="1" applyAlignment="1">
      <alignment vertical="center" wrapText="1"/>
    </xf>
    <xf numFmtId="0" fontId="17" fillId="3" borderId="13" xfId="2" applyFont="1" applyFill="1" applyBorder="1" applyAlignment="1">
      <alignment vertical="center" wrapText="1"/>
    </xf>
    <xf numFmtId="0" fontId="17" fillId="3" borderId="47" xfId="2" applyFont="1" applyFill="1" applyBorder="1" applyAlignment="1">
      <alignment vertical="center"/>
    </xf>
    <xf numFmtId="0" fontId="17" fillId="3" borderId="45" xfId="2" applyFont="1" applyFill="1" applyBorder="1" applyAlignment="1">
      <alignment vertical="center"/>
    </xf>
    <xf numFmtId="0" fontId="17" fillId="3" borderId="48" xfId="2" applyFont="1" applyFill="1" applyBorder="1" applyAlignment="1">
      <alignment vertical="center" wrapText="1"/>
    </xf>
    <xf numFmtId="0" fontId="21" fillId="3" borderId="13" xfId="2" applyFont="1" applyFill="1" applyBorder="1" applyAlignment="1">
      <alignment vertical="center"/>
    </xf>
    <xf numFmtId="0" fontId="21" fillId="3" borderId="9" xfId="2" applyFont="1" applyFill="1" applyBorder="1" applyAlignment="1">
      <alignment vertical="center"/>
    </xf>
    <xf numFmtId="0" fontId="21" fillId="3" borderId="42" xfId="2" applyFont="1" applyFill="1" applyBorder="1" applyAlignment="1">
      <alignment vertical="center" wrapText="1"/>
    </xf>
    <xf numFmtId="0" fontId="21" fillId="3" borderId="9" xfId="2" applyFont="1" applyFill="1" applyBorder="1" applyAlignment="1">
      <alignment vertical="center" wrapText="1"/>
    </xf>
    <xf numFmtId="0" fontId="21" fillId="3" borderId="13" xfId="2" applyFont="1" applyFill="1" applyBorder="1" applyAlignment="1">
      <alignment vertical="center" wrapText="1"/>
    </xf>
    <xf numFmtId="0" fontId="21" fillId="3" borderId="18" xfId="2" applyFont="1" applyFill="1" applyBorder="1" applyAlignment="1">
      <alignment vertical="center" wrapText="1"/>
    </xf>
    <xf numFmtId="0" fontId="21" fillId="3" borderId="11" xfId="2" applyFont="1" applyFill="1" applyBorder="1" applyAlignment="1">
      <alignment vertical="center" wrapText="1"/>
    </xf>
    <xf numFmtId="0" fontId="21" fillId="3" borderId="12" xfId="2" applyFont="1" applyFill="1" applyBorder="1" applyAlignment="1">
      <alignment vertical="center" wrapText="1"/>
    </xf>
    <xf numFmtId="0" fontId="18" fillId="3" borderId="9" xfId="2" applyFont="1" applyFill="1" applyBorder="1" applyAlignment="1">
      <alignment vertical="center"/>
    </xf>
    <xf numFmtId="0" fontId="18" fillId="3" borderId="42" xfId="2" applyFont="1" applyFill="1" applyBorder="1" applyAlignment="1">
      <alignment vertical="center" wrapText="1"/>
    </xf>
    <xf numFmtId="0" fontId="18" fillId="3" borderId="9" xfId="2" applyFont="1" applyFill="1" applyBorder="1" applyAlignment="1">
      <alignment vertical="center" wrapText="1"/>
    </xf>
    <xf numFmtId="0" fontId="18" fillId="3" borderId="13" xfId="2" applyFont="1" applyFill="1" applyBorder="1" applyAlignment="1">
      <alignment vertical="center" wrapText="1"/>
    </xf>
    <xf numFmtId="0" fontId="18" fillId="3" borderId="18" xfId="2" applyFont="1" applyFill="1" applyBorder="1" applyAlignment="1">
      <alignment vertical="center" wrapText="1"/>
    </xf>
    <xf numFmtId="0" fontId="21" fillId="0" borderId="9" xfId="2" applyFont="1" applyFill="1" applyBorder="1" applyAlignment="1">
      <alignment vertical="center"/>
    </xf>
    <xf numFmtId="0" fontId="21" fillId="0" borderId="42" xfId="2" applyFont="1" applyFill="1" applyBorder="1" applyAlignment="1">
      <alignment vertical="center" wrapText="1"/>
    </xf>
    <xf numFmtId="0" fontId="21" fillId="0" borderId="9" xfId="2" applyFont="1" applyFill="1" applyBorder="1" applyAlignment="1">
      <alignment vertical="center" wrapText="1"/>
    </xf>
    <xf numFmtId="0" fontId="21" fillId="0" borderId="13" xfId="2" applyFont="1" applyFill="1" applyBorder="1" applyAlignment="1">
      <alignment vertical="center" wrapText="1"/>
    </xf>
    <xf numFmtId="0" fontId="21" fillId="0" borderId="18" xfId="2" applyFont="1" applyFill="1" applyBorder="1" applyAlignment="1">
      <alignment vertical="center" wrapText="1"/>
    </xf>
    <xf numFmtId="0" fontId="21" fillId="0" borderId="13" xfId="2" applyFont="1" applyFill="1" applyBorder="1" applyAlignment="1">
      <alignment vertical="center"/>
    </xf>
    <xf numFmtId="0" fontId="21" fillId="0" borderId="11" xfId="2" applyFont="1" applyFill="1" applyBorder="1" applyAlignment="1">
      <alignment vertical="center" wrapText="1"/>
    </xf>
    <xf numFmtId="0" fontId="21" fillId="0" borderId="12" xfId="2" applyFont="1" applyFill="1" applyBorder="1" applyAlignment="1">
      <alignment vertical="center" wrapText="1"/>
    </xf>
    <xf numFmtId="0" fontId="14" fillId="0" borderId="0" xfId="2" applyFont="1" applyAlignment="1">
      <alignment vertical="center"/>
    </xf>
    <xf numFmtId="0" fontId="19" fillId="0" borderId="9" xfId="2" applyFont="1" applyBorder="1" applyAlignment="1">
      <alignment vertical="center"/>
    </xf>
    <xf numFmtId="0" fontId="18" fillId="0" borderId="9" xfId="2" applyFont="1" applyFill="1" applyBorder="1" applyAlignment="1">
      <alignment vertical="center"/>
    </xf>
    <xf numFmtId="0" fontId="18" fillId="0" borderId="13" xfId="2" applyFont="1" applyFill="1" applyBorder="1" applyAlignment="1">
      <alignment vertical="center"/>
    </xf>
    <xf numFmtId="0" fontId="18" fillId="0" borderId="11" xfId="2" applyFont="1" applyFill="1" applyBorder="1" applyAlignment="1">
      <alignment vertical="center" wrapText="1"/>
    </xf>
    <xf numFmtId="0" fontId="18" fillId="0" borderId="9" xfId="2" applyFont="1" applyFill="1" applyBorder="1" applyAlignment="1">
      <alignment vertical="center" wrapText="1"/>
    </xf>
    <xf numFmtId="0" fontId="18" fillId="0" borderId="13" xfId="2" applyFont="1" applyFill="1" applyBorder="1" applyAlignment="1">
      <alignment vertical="center" wrapText="1"/>
    </xf>
    <xf numFmtId="0" fontId="21" fillId="0" borderId="28" xfId="2" applyFont="1" applyBorder="1" applyAlignment="1">
      <alignment vertical="center" wrapText="1"/>
    </xf>
    <xf numFmtId="0" fontId="21" fillId="0" borderId="29" xfId="2" applyFont="1" applyBorder="1" applyAlignment="1">
      <alignment vertical="center" wrapText="1"/>
    </xf>
    <xf numFmtId="0" fontId="21" fillId="0" borderId="31" xfId="2" applyFont="1" applyBorder="1" applyAlignment="1">
      <alignment vertical="center" wrapText="1"/>
    </xf>
    <xf numFmtId="0" fontId="17" fillId="0" borderId="49" xfId="2" applyFont="1" applyBorder="1" applyAlignment="1">
      <alignment vertical="center"/>
    </xf>
    <xf numFmtId="0" fontId="17" fillId="0" borderId="13" xfId="2" applyFont="1" applyFill="1" applyBorder="1" applyAlignment="1">
      <alignment vertical="center"/>
    </xf>
    <xf numFmtId="0" fontId="17" fillId="0" borderId="49" xfId="2" applyFont="1" applyFill="1" applyBorder="1" applyAlignment="1">
      <alignment vertical="center"/>
    </xf>
    <xf numFmtId="0" fontId="17" fillId="0" borderId="16" xfId="2" applyFont="1" applyFill="1" applyBorder="1" applyAlignment="1">
      <alignment vertical="center"/>
    </xf>
    <xf numFmtId="0" fontId="18" fillId="0" borderId="9" xfId="2" applyFont="1" applyBorder="1" applyAlignment="1"/>
    <xf numFmtId="0" fontId="17" fillId="0" borderId="16" xfId="2" applyFont="1" applyBorder="1" applyAlignment="1">
      <alignment vertical="center" wrapText="1"/>
    </xf>
    <xf numFmtId="0" fontId="17" fillId="0" borderId="16" xfId="2" applyFont="1" applyBorder="1" applyAlignment="1">
      <alignment vertical="center"/>
    </xf>
    <xf numFmtId="0" fontId="23" fillId="0" borderId="13" xfId="2" applyFont="1" applyBorder="1" applyAlignment="1">
      <alignment vertical="center"/>
    </xf>
    <xf numFmtId="0" fontId="23" fillId="0" borderId="18" xfId="2" applyFont="1" applyBorder="1" applyAlignment="1">
      <alignment vertical="center" wrapText="1"/>
    </xf>
    <xf numFmtId="0" fontId="23" fillId="0" borderId="9" xfId="2" applyFont="1" applyBorder="1" applyAlignment="1">
      <alignment vertical="center" wrapText="1"/>
    </xf>
    <xf numFmtId="0" fontId="23" fillId="0" borderId="41" xfId="2" applyFont="1" applyBorder="1" applyAlignment="1">
      <alignment vertical="center"/>
    </xf>
    <xf numFmtId="0" fontId="23" fillId="0" borderId="42" xfId="2" applyFont="1" applyBorder="1" applyAlignment="1">
      <alignment vertical="center" wrapText="1"/>
    </xf>
    <xf numFmtId="0" fontId="23" fillId="0" borderId="23" xfId="2" applyFont="1" applyBorder="1" applyAlignment="1">
      <alignment vertical="center"/>
    </xf>
    <xf numFmtId="0" fontId="23" fillId="0" borderId="9" xfId="2" applyFont="1" applyBorder="1" applyAlignment="1">
      <alignment vertical="center"/>
    </xf>
    <xf numFmtId="0" fontId="23" fillId="0" borderId="40" xfId="2" applyFont="1" applyBorder="1" applyAlignment="1">
      <alignment vertical="center" wrapText="1"/>
    </xf>
    <xf numFmtId="0" fontId="23" fillId="0" borderId="31" xfId="2" applyFont="1" applyBorder="1" applyAlignment="1">
      <alignment vertical="center" wrapText="1"/>
    </xf>
    <xf numFmtId="0" fontId="23" fillId="0" borderId="9" xfId="2" applyFont="1" applyBorder="1" applyAlignment="1"/>
    <xf numFmtId="0" fontId="23" fillId="0" borderId="28" xfId="2" applyFont="1" applyBorder="1" applyAlignment="1">
      <alignment vertical="center"/>
    </xf>
    <xf numFmtId="0" fontId="23" fillId="0" borderId="24" xfId="2" applyFont="1" applyBorder="1" applyAlignment="1">
      <alignment vertical="center"/>
    </xf>
    <xf numFmtId="0" fontId="23" fillId="0" borderId="16" xfId="2" applyFont="1" applyBorder="1" applyAlignment="1">
      <alignment vertical="center" wrapText="1"/>
    </xf>
    <xf numFmtId="0" fontId="23" fillId="0" borderId="0" xfId="2" applyFont="1" applyBorder="1" applyAlignment="1">
      <alignment vertical="center" wrapText="1"/>
    </xf>
    <xf numFmtId="0" fontId="23" fillId="0" borderId="16" xfId="2" applyFont="1" applyBorder="1" applyAlignment="1">
      <alignment vertical="center"/>
    </xf>
    <xf numFmtId="0" fontId="17" fillId="0" borderId="31" xfId="2" applyFont="1" applyBorder="1" applyAlignment="1">
      <alignment vertical="center"/>
    </xf>
    <xf numFmtId="0" fontId="23" fillId="0" borderId="9" xfId="2" applyFont="1" applyBorder="1" applyAlignment="1">
      <alignment horizontal="center" vertical="center" wrapText="1"/>
    </xf>
    <xf numFmtId="0" fontId="14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0" fontId="17" fillId="0" borderId="25" xfId="2" applyFont="1" applyBorder="1" applyAlignment="1">
      <alignment vertical="center"/>
    </xf>
    <xf numFmtId="0" fontId="17" fillId="3" borderId="9" xfId="2" applyFont="1" applyFill="1" applyBorder="1" applyAlignment="1">
      <alignment vertical="center" wrapText="1"/>
    </xf>
    <xf numFmtId="0" fontId="17" fillId="0" borderId="15" xfId="2" applyFont="1" applyBorder="1" applyAlignment="1">
      <alignment vertical="center" wrapText="1"/>
    </xf>
    <xf numFmtId="0" fontId="14" fillId="0" borderId="9" xfId="2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24" fillId="0" borderId="9" xfId="2" applyFont="1" applyBorder="1" applyAlignment="1">
      <alignment horizontal="center" vertical="center"/>
    </xf>
    <xf numFmtId="0" fontId="24" fillId="0" borderId="16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4" fillId="0" borderId="19" xfId="2" applyFont="1" applyBorder="1" applyAlignment="1">
      <alignment horizontal="center" vertical="center"/>
    </xf>
    <xf numFmtId="0" fontId="19" fillId="0" borderId="33" xfId="2" applyFont="1" applyBorder="1" applyAlignment="1">
      <alignment vertical="center"/>
    </xf>
    <xf numFmtId="0" fontId="19" fillId="0" borderId="28" xfId="2" applyFont="1" applyBorder="1" applyAlignment="1">
      <alignment vertical="center"/>
    </xf>
    <xf numFmtId="0" fontId="17" fillId="0" borderId="11" xfId="2" applyFont="1" applyFill="1" applyBorder="1" applyAlignment="1">
      <alignment vertical="center"/>
    </xf>
    <xf numFmtId="0" fontId="17" fillId="0" borderId="0" xfId="2" applyFont="1" applyBorder="1" applyAlignment="1">
      <alignment vertical="center"/>
    </xf>
    <xf numFmtId="0" fontId="17" fillId="3" borderId="29" xfId="2" applyFont="1" applyFill="1" applyBorder="1" applyAlignment="1">
      <alignment vertical="center"/>
    </xf>
    <xf numFmtId="0" fontId="17" fillId="0" borderId="13" xfId="2" applyFont="1" applyBorder="1" applyAlignment="1">
      <alignment vertical="center" wrapText="1"/>
    </xf>
    <xf numFmtId="0" fontId="17" fillId="0" borderId="13" xfId="2" applyFont="1" applyFill="1" applyBorder="1" applyAlignment="1">
      <alignment vertical="center" wrapText="1"/>
    </xf>
    <xf numFmtId="0" fontId="17" fillId="0" borderId="18" xfId="2" applyFont="1" applyFill="1" applyBorder="1" applyAlignment="1">
      <alignment vertical="center" wrapText="1"/>
    </xf>
    <xf numFmtId="0" fontId="17" fillId="0" borderId="9" xfId="2" applyFont="1" applyFill="1" applyBorder="1" applyAlignment="1">
      <alignment vertical="center" wrapText="1"/>
    </xf>
    <xf numFmtId="0" fontId="14" fillId="0" borderId="0" xfId="2" applyFont="1" applyAlignment="1">
      <alignment vertical="center"/>
    </xf>
    <xf numFmtId="0" fontId="14" fillId="0" borderId="9" xfId="2" applyFont="1" applyBorder="1" applyAlignment="1">
      <alignment horizontal="center" vertical="center"/>
    </xf>
    <xf numFmtId="0" fontId="24" fillId="0" borderId="19" xfId="2" applyFont="1" applyBorder="1" applyAlignment="1">
      <alignment horizontal="center" vertical="center"/>
    </xf>
    <xf numFmtId="0" fontId="24" fillId="0" borderId="20" xfId="2" applyFont="1" applyBorder="1" applyAlignment="1">
      <alignment horizontal="center" vertical="center"/>
    </xf>
    <xf numFmtId="0" fontId="24" fillId="0" borderId="16" xfId="2" applyFont="1" applyBorder="1" applyAlignment="1">
      <alignment horizontal="center" vertical="center"/>
    </xf>
    <xf numFmtId="0" fontId="25" fillId="0" borderId="9" xfId="2" applyFont="1" applyBorder="1" applyAlignment="1">
      <alignment vertical="center"/>
    </xf>
    <xf numFmtId="0" fontId="25" fillId="0" borderId="28" xfId="2" applyFont="1" applyBorder="1" applyAlignment="1">
      <alignment vertical="center"/>
    </xf>
    <xf numFmtId="0" fontId="25" fillId="0" borderId="24" xfId="2" applyFont="1" applyBorder="1" applyAlignment="1">
      <alignment vertical="center"/>
    </xf>
    <xf numFmtId="0" fontId="25" fillId="0" borderId="9" xfId="2" applyFont="1" applyBorder="1" applyAlignment="1">
      <alignment vertical="center" wrapText="1"/>
    </xf>
    <xf numFmtId="0" fontId="25" fillId="0" borderId="38" xfId="2" applyFont="1" applyBorder="1" applyAlignment="1">
      <alignment vertical="center" wrapText="1"/>
    </xf>
    <xf numFmtId="0" fontId="25" fillId="0" borderId="28" xfId="2" applyFont="1" applyBorder="1" applyAlignment="1">
      <alignment vertical="center" wrapText="1"/>
    </xf>
    <xf numFmtId="0" fontId="24" fillId="0" borderId="16" xfId="2" applyFont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4" fillId="0" borderId="9" xfId="2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27" fillId="0" borderId="0" xfId="5" applyFont="1">
      <alignment vertical="center"/>
    </xf>
    <xf numFmtId="0" fontId="1" fillId="0" borderId="0" xfId="5">
      <alignment vertical="center"/>
    </xf>
    <xf numFmtId="0" fontId="27" fillId="4" borderId="50" xfId="5" applyFont="1" applyFill="1" applyBorder="1" applyAlignment="1">
      <alignment horizontal="center" vertical="center"/>
    </xf>
    <xf numFmtId="0" fontId="27" fillId="4" borderId="51" xfId="5" applyFont="1" applyFill="1" applyBorder="1" applyAlignment="1">
      <alignment horizontal="center" vertical="center"/>
    </xf>
    <xf numFmtId="0" fontId="27" fillId="4" borderId="52" xfId="5" applyFont="1" applyFill="1" applyBorder="1" applyAlignment="1">
      <alignment horizontal="center" vertical="center"/>
    </xf>
    <xf numFmtId="0" fontId="1" fillId="0" borderId="53" xfId="5" applyBorder="1" applyAlignment="1">
      <alignment horizontal="center" vertical="center"/>
    </xf>
    <xf numFmtId="14" fontId="1" fillId="0" borderId="20" xfId="5" applyNumberFormat="1" applyBorder="1" applyAlignment="1">
      <alignment horizontal="center" vertical="center"/>
    </xf>
    <xf numFmtId="0" fontId="22" fillId="0" borderId="54" xfId="5" applyFont="1" applyBorder="1">
      <alignment vertical="center"/>
    </xf>
    <xf numFmtId="0" fontId="1" fillId="0" borderId="17" xfId="5" applyBorder="1" applyAlignment="1">
      <alignment horizontal="center" vertical="center"/>
    </xf>
    <xf numFmtId="14" fontId="1" fillId="0" borderId="9" xfId="5" applyNumberFormat="1" applyBorder="1" applyAlignment="1">
      <alignment horizontal="center" vertical="center"/>
    </xf>
    <xf numFmtId="0" fontId="22" fillId="0" borderId="14" xfId="5" applyFont="1" applyBorder="1">
      <alignment vertical="center"/>
    </xf>
    <xf numFmtId="0" fontId="22" fillId="0" borderId="14" xfId="5" applyFont="1" applyBorder="1" applyAlignment="1">
      <alignment vertical="center" wrapText="1"/>
    </xf>
    <xf numFmtId="0" fontId="1" fillId="0" borderId="17" xfId="5" applyFill="1" applyBorder="1" applyAlignment="1">
      <alignment horizontal="center" vertical="center"/>
    </xf>
    <xf numFmtId="0" fontId="1" fillId="0" borderId="9" xfId="5" applyFill="1" applyBorder="1" applyAlignment="1">
      <alignment horizontal="center" vertical="center"/>
    </xf>
    <xf numFmtId="0" fontId="22" fillId="0" borderId="14" xfId="5" applyFont="1" applyFill="1" applyBorder="1" applyAlignment="1">
      <alignment vertical="center" wrapText="1"/>
    </xf>
    <xf numFmtId="0" fontId="28" fillId="0" borderId="14" xfId="5" applyFont="1" applyFill="1" applyBorder="1" applyAlignment="1">
      <alignment vertical="center" wrapText="1"/>
    </xf>
    <xf numFmtId="0" fontId="1" fillId="0" borderId="55" xfId="5" applyBorder="1" applyAlignment="1">
      <alignment horizontal="center" vertical="center"/>
    </xf>
    <xf numFmtId="0" fontId="1" fillId="0" borderId="56" xfId="5" applyBorder="1" applyAlignment="1">
      <alignment horizontal="center" vertical="center"/>
    </xf>
    <xf numFmtId="0" fontId="1" fillId="0" borderId="57" xfId="5" applyBorder="1">
      <alignment vertical="center"/>
    </xf>
    <xf numFmtId="0" fontId="22" fillId="0" borderId="54" xfId="5" applyFont="1" applyBorder="1" applyAlignment="1">
      <alignment horizontal="center" vertical="center"/>
    </xf>
    <xf numFmtId="0" fontId="22" fillId="0" borderId="14" xfId="5" applyFont="1" applyBorder="1" applyAlignment="1">
      <alignment horizontal="center" vertical="center"/>
    </xf>
    <xf numFmtId="0" fontId="22" fillId="0" borderId="14" xfId="5" applyFont="1" applyBorder="1" applyAlignment="1">
      <alignment horizontal="center" vertical="center" wrapText="1"/>
    </xf>
    <xf numFmtId="0" fontId="22" fillId="0" borderId="14" xfId="5" applyFont="1" applyFill="1" applyBorder="1" applyAlignment="1">
      <alignment horizontal="center" vertical="center" wrapText="1"/>
    </xf>
    <xf numFmtId="0" fontId="28" fillId="0" borderId="14" xfId="5" applyFont="1" applyFill="1" applyBorder="1" applyAlignment="1">
      <alignment horizontal="center" vertical="center" wrapText="1"/>
    </xf>
    <xf numFmtId="0" fontId="1" fillId="0" borderId="57" xfId="5" applyBorder="1" applyAlignment="1">
      <alignment horizontal="center" vertical="center"/>
    </xf>
    <xf numFmtId="0" fontId="24" fillId="0" borderId="19" xfId="2" applyFont="1" applyBorder="1" applyAlignment="1">
      <alignment vertical="center"/>
    </xf>
    <xf numFmtId="0" fontId="24" fillId="0" borderId="16" xfId="2" applyFont="1" applyBorder="1" applyAlignment="1">
      <alignment vertical="center"/>
    </xf>
    <xf numFmtId="0" fontId="24" fillId="0" borderId="20" xfId="2" applyFont="1" applyFill="1" applyBorder="1" applyAlignment="1">
      <alignment horizontal="center" vertical="center"/>
    </xf>
    <xf numFmtId="0" fontId="24" fillId="0" borderId="9" xfId="2" applyFont="1" applyFill="1" applyBorder="1" applyAlignment="1">
      <alignment horizontal="center" vertical="center"/>
    </xf>
    <xf numFmtId="0" fontId="24" fillId="0" borderId="19" xfId="2" applyFont="1" applyFill="1" applyBorder="1" applyAlignment="1">
      <alignment vertical="center"/>
    </xf>
    <xf numFmtId="0" fontId="24" fillId="0" borderId="20" xfId="2" applyFont="1" applyFill="1" applyBorder="1" applyAlignment="1">
      <alignment vertical="center"/>
    </xf>
    <xf numFmtId="0" fontId="24" fillId="0" borderId="19" xfId="2" applyFont="1" applyFill="1" applyBorder="1" applyAlignment="1">
      <alignment horizontal="center" vertical="center"/>
    </xf>
    <xf numFmtId="0" fontId="29" fillId="0" borderId="9" xfId="2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0" xfId="2" applyFont="1" applyAlignment="1">
      <alignment vertical="center"/>
    </xf>
    <xf numFmtId="0" fontId="14" fillId="0" borderId="18" xfId="2" applyFont="1" applyBorder="1" applyAlignment="1">
      <alignment horizontal="center" vertical="center"/>
    </xf>
    <xf numFmtId="0" fontId="14" fillId="0" borderId="13" xfId="2" applyFont="1" applyBorder="1" applyAlignment="1">
      <alignment horizontal="center" vertical="center"/>
    </xf>
    <xf numFmtId="0" fontId="14" fillId="0" borderId="0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24" fillId="0" borderId="16" xfId="2" applyFont="1" applyBorder="1" applyAlignment="1">
      <alignment horizontal="center" vertical="center"/>
    </xf>
    <xf numFmtId="0" fontId="24" fillId="0" borderId="20" xfId="2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14" fillId="0" borderId="20" xfId="2" applyFont="1" applyBorder="1" applyAlignment="1">
      <alignment horizontal="center" vertical="center"/>
    </xf>
    <xf numFmtId="0" fontId="0" fillId="0" borderId="16" xfId="2" applyFont="1" applyBorder="1" applyAlignment="1">
      <alignment horizontal="center" vertical="center"/>
    </xf>
    <xf numFmtId="0" fontId="0" fillId="0" borderId="20" xfId="2" applyFont="1" applyBorder="1" applyAlignment="1">
      <alignment horizontal="center" vertical="center"/>
    </xf>
    <xf numFmtId="0" fontId="16" fillId="0" borderId="0" xfId="2" applyFont="1" applyAlignment="1">
      <alignment vertical="center"/>
    </xf>
    <xf numFmtId="0" fontId="17" fillId="0" borderId="23" xfId="2" applyFont="1" applyBorder="1" applyAlignment="1">
      <alignment vertical="center"/>
    </xf>
    <xf numFmtId="0" fontId="18" fillId="0" borderId="25" xfId="2" applyFont="1" applyBorder="1" applyAlignment="1"/>
    <xf numFmtId="0" fontId="17" fillId="0" borderId="25" xfId="2" applyFont="1" applyBorder="1" applyAlignment="1">
      <alignment vertical="center"/>
    </xf>
    <xf numFmtId="0" fontId="17" fillId="0" borderId="26" xfId="2" applyFont="1" applyBorder="1" applyAlignment="1">
      <alignment vertical="center"/>
    </xf>
    <xf numFmtId="0" fontId="17" fillId="3" borderId="9" xfId="2" applyFont="1" applyFill="1" applyBorder="1" applyAlignment="1">
      <alignment vertical="center" wrapText="1"/>
    </xf>
    <xf numFmtId="0" fontId="17" fillId="0" borderId="15" xfId="2" applyFont="1" applyBorder="1" applyAlignment="1">
      <alignment vertical="center" wrapText="1"/>
    </xf>
    <xf numFmtId="0" fontId="17" fillId="0" borderId="34" xfId="2" applyFont="1" applyBorder="1" applyAlignment="1">
      <alignment vertical="center" wrapText="1"/>
    </xf>
    <xf numFmtId="0" fontId="17" fillId="0" borderId="39" xfId="2" applyFont="1" applyBorder="1" applyAlignment="1">
      <alignment vertical="center" wrapText="1"/>
    </xf>
    <xf numFmtId="0" fontId="17" fillId="0" borderId="37" xfId="2" applyFont="1" applyBorder="1" applyAlignment="1">
      <alignment vertical="center" wrapText="1"/>
    </xf>
    <xf numFmtId="0" fontId="17" fillId="0" borderId="44" xfId="2" applyFont="1" applyBorder="1" applyAlignment="1">
      <alignment vertical="center" wrapText="1"/>
    </xf>
    <xf numFmtId="0" fontId="17" fillId="0" borderId="35" xfId="2" applyFont="1" applyBorder="1" applyAlignment="1">
      <alignment vertical="center" wrapText="1"/>
    </xf>
    <xf numFmtId="0" fontId="19" fillId="0" borderId="9" xfId="2" applyFont="1" applyBorder="1" applyAlignment="1">
      <alignment vertical="center"/>
    </xf>
    <xf numFmtId="0" fontId="19" fillId="0" borderId="13" xfId="2" applyFont="1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4" fillId="0" borderId="19" xfId="2" applyFont="1" applyBorder="1" applyAlignment="1">
      <alignment horizontal="center" vertical="center"/>
    </xf>
    <xf numFmtId="0" fontId="24" fillId="0" borderId="9" xfId="2" applyFont="1" applyBorder="1" applyAlignment="1">
      <alignment vertical="center"/>
    </xf>
    <xf numFmtId="0" fontId="24" fillId="0" borderId="9" xfId="2" applyFont="1" applyBorder="1" applyAlignment="1">
      <alignment vertical="center" wrapText="1"/>
    </xf>
    <xf numFmtId="0" fontId="30" fillId="0" borderId="9" xfId="2" applyFont="1" applyBorder="1" applyAlignment="1">
      <alignment horizontal="center" vertical="center"/>
    </xf>
    <xf numFmtId="0" fontId="24" fillId="5" borderId="16" xfId="2" applyFont="1" applyFill="1" applyBorder="1" applyAlignment="1">
      <alignment horizontal="center" vertical="center"/>
    </xf>
    <xf numFmtId="0" fontId="24" fillId="5" borderId="9" xfId="2" applyFont="1" applyFill="1" applyBorder="1" applyAlignment="1">
      <alignment horizontal="center" vertical="center"/>
    </xf>
    <xf numFmtId="0" fontId="14" fillId="5" borderId="9" xfId="2" applyFont="1" applyFill="1" applyBorder="1" applyAlignment="1">
      <alignment horizontal="center" vertical="center"/>
    </xf>
    <xf numFmtId="0" fontId="24" fillId="5" borderId="9" xfId="2" applyFont="1" applyFill="1" applyBorder="1" applyAlignment="1">
      <alignment vertical="center"/>
    </xf>
    <xf numFmtId="0" fontId="31" fillId="0" borderId="9" xfId="2" applyFont="1" applyBorder="1" applyAlignment="1">
      <alignment vertical="center"/>
    </xf>
    <xf numFmtId="0" fontId="24" fillId="0" borderId="0" xfId="2" applyFont="1" applyBorder="1" applyAlignment="1">
      <alignment horizontal="left" vertical="center"/>
    </xf>
    <xf numFmtId="0" fontId="24" fillId="0" borderId="20" xfId="2" applyFont="1" applyBorder="1" applyAlignment="1">
      <alignment vertical="center"/>
    </xf>
    <xf numFmtId="0" fontId="24" fillId="0" borderId="58" xfId="2" applyFont="1" applyBorder="1" applyAlignment="1">
      <alignment horizontal="center" vertical="center"/>
    </xf>
    <xf numFmtId="0" fontId="14" fillId="0" borderId="58" xfId="2" applyFont="1" applyBorder="1" applyAlignment="1">
      <alignment horizontal="center" vertical="center"/>
    </xf>
    <xf numFmtId="0" fontId="24" fillId="0" borderId="58" xfId="2" applyFont="1" applyFill="1" applyBorder="1" applyAlignment="1">
      <alignment horizontal="center" vertical="center"/>
    </xf>
    <xf numFmtId="0" fontId="24" fillId="0" borderId="58" xfId="2" applyFont="1" applyBorder="1" applyAlignment="1">
      <alignment vertical="center"/>
    </xf>
    <xf numFmtId="0" fontId="32" fillId="0" borderId="9" xfId="2" applyFont="1" applyBorder="1" applyAlignment="1">
      <alignment horizontal="center" vertical="center"/>
    </xf>
    <xf numFmtId="0" fontId="14" fillId="6" borderId="9" xfId="2" applyFont="1" applyFill="1" applyBorder="1" applyAlignment="1">
      <alignment horizontal="center" vertical="center"/>
    </xf>
    <xf numFmtId="0" fontId="31" fillId="0" borderId="9" xfId="2" applyFont="1" applyBorder="1" applyAlignment="1">
      <alignment horizontal="center" vertical="center"/>
    </xf>
  </cellXfs>
  <cellStyles count="6">
    <cellStyle name="Standard_MacroCodeGen-V3x" xfId="1"/>
    <cellStyle name="표준" xfId="0" builtinId="0"/>
    <cellStyle name="표준 2" xfId="2"/>
    <cellStyle name="표준 2 2" xfId="3"/>
    <cellStyle name="표준 3" xfId="4"/>
    <cellStyle name="표준 4" xfId="5"/>
  </cellStyles>
  <dxfs count="104"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'CELL 데이터'!$B$9:$V$9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'CELL 데이터'!$B$10:$V$10</c:f>
              <c:numCache>
                <c:formatCode>General</c:formatCode>
                <c:ptCount val="21"/>
                <c:pt idx="0">
                  <c:v>2911</c:v>
                </c:pt>
                <c:pt idx="1">
                  <c:v>3123</c:v>
                </c:pt>
                <c:pt idx="2">
                  <c:v>3272</c:v>
                </c:pt>
                <c:pt idx="3">
                  <c:v>3395</c:v>
                </c:pt>
                <c:pt idx="4">
                  <c:v>3452</c:v>
                </c:pt>
                <c:pt idx="5">
                  <c:v>3499</c:v>
                </c:pt>
                <c:pt idx="6">
                  <c:v>3554</c:v>
                </c:pt>
                <c:pt idx="7">
                  <c:v>3603</c:v>
                </c:pt>
                <c:pt idx="8">
                  <c:v>3642</c:v>
                </c:pt>
                <c:pt idx="9">
                  <c:v>3676</c:v>
                </c:pt>
                <c:pt idx="10">
                  <c:v>3718</c:v>
                </c:pt>
                <c:pt idx="11">
                  <c:v>3763</c:v>
                </c:pt>
                <c:pt idx="12">
                  <c:v>3813</c:v>
                </c:pt>
                <c:pt idx="13">
                  <c:v>3877</c:v>
                </c:pt>
                <c:pt idx="14">
                  <c:v>3912</c:v>
                </c:pt>
                <c:pt idx="15">
                  <c:v>3953</c:v>
                </c:pt>
                <c:pt idx="16">
                  <c:v>4012</c:v>
                </c:pt>
                <c:pt idx="17">
                  <c:v>4063</c:v>
                </c:pt>
                <c:pt idx="18">
                  <c:v>4080</c:v>
                </c:pt>
                <c:pt idx="19">
                  <c:v>4096</c:v>
                </c:pt>
                <c:pt idx="20">
                  <c:v>4161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7-4453-B844-FB4BCE485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9052031"/>
        <c:axId val="1169065343"/>
      </c:lineChart>
      <c:catAx>
        <c:axId val="11690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065343"/>
        <c:crosses val="autoZero"/>
        <c:auto val="1"/>
        <c:lblAlgn val="ctr"/>
        <c:lblOffset val="100"/>
        <c:noMultiLvlLbl val="0"/>
      </c:catAx>
      <c:valAx>
        <c:axId val="1169065343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905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11</xdr:row>
      <xdr:rowOff>33710</xdr:rowOff>
    </xdr:from>
    <xdr:to>
      <xdr:col>9</xdr:col>
      <xdr:colOff>952501</xdr:colOff>
      <xdr:row>12</xdr:row>
      <xdr:rowOff>154380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0" y="5520110"/>
          <a:ext cx="904876" cy="587395"/>
        </a:xfrm>
        <a:prstGeom prst="rect">
          <a:avLst/>
        </a:prstGeom>
      </xdr:spPr>
    </xdr:pic>
    <xdr:clientData/>
  </xdr:twoCellAnchor>
  <xdr:twoCellAnchor editAs="oneCell">
    <xdr:from>
      <xdr:col>9</xdr:col>
      <xdr:colOff>85724</xdr:colOff>
      <xdr:row>12</xdr:row>
      <xdr:rowOff>13198</xdr:rowOff>
    </xdr:from>
    <xdr:to>
      <xdr:col>9</xdr:col>
      <xdr:colOff>970539</xdr:colOff>
      <xdr:row>13</xdr:row>
      <xdr:rowOff>103997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44349" y="6109198"/>
          <a:ext cx="884815" cy="681349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3</xdr:row>
      <xdr:rowOff>35560</xdr:rowOff>
    </xdr:from>
    <xdr:to>
      <xdr:col>9</xdr:col>
      <xdr:colOff>873758</xdr:colOff>
      <xdr:row>4</xdr:row>
      <xdr:rowOff>266700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53975" y="664210"/>
          <a:ext cx="749933" cy="507365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4</xdr:row>
      <xdr:rowOff>28575</xdr:rowOff>
    </xdr:from>
    <xdr:to>
      <xdr:col>9</xdr:col>
      <xdr:colOff>904875</xdr:colOff>
      <xdr:row>5</xdr:row>
      <xdr:rowOff>187521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991975" y="1295400"/>
          <a:ext cx="771525" cy="511371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5</xdr:row>
      <xdr:rowOff>64191</xdr:rowOff>
    </xdr:from>
    <xdr:to>
      <xdr:col>9</xdr:col>
      <xdr:colOff>913473</xdr:colOff>
      <xdr:row>6</xdr:row>
      <xdr:rowOff>234188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91975" y="1921566"/>
          <a:ext cx="780123" cy="522422"/>
        </a:xfrm>
        <a:prstGeom prst="rect">
          <a:avLst/>
        </a:prstGeom>
      </xdr:spPr>
    </xdr:pic>
    <xdr:clientData/>
  </xdr:twoCellAnchor>
  <xdr:twoCellAnchor editAs="oneCell">
    <xdr:from>
      <xdr:col>9</xdr:col>
      <xdr:colOff>106707</xdr:colOff>
      <xdr:row>7</xdr:row>
      <xdr:rowOff>0</xdr:rowOff>
    </xdr:from>
    <xdr:to>
      <xdr:col>9</xdr:col>
      <xdr:colOff>876301</xdr:colOff>
      <xdr:row>8</xdr:row>
      <xdr:rowOff>86737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36857" y="2362201"/>
          <a:ext cx="769594" cy="515362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8</xdr:row>
      <xdr:rowOff>38100</xdr:rowOff>
    </xdr:from>
    <xdr:to>
      <xdr:col>9</xdr:col>
      <xdr:colOff>923925</xdr:colOff>
      <xdr:row>9</xdr:row>
      <xdr:rowOff>192650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96725" y="3771900"/>
          <a:ext cx="885825" cy="60222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9</xdr:row>
      <xdr:rowOff>36474</xdr:rowOff>
    </xdr:from>
    <xdr:to>
      <xdr:col>9</xdr:col>
      <xdr:colOff>838200</xdr:colOff>
      <xdr:row>10</xdr:row>
      <xdr:rowOff>231533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906250" y="4417974"/>
          <a:ext cx="790575" cy="537959"/>
        </a:xfrm>
        <a:prstGeom prst="rect">
          <a:avLst/>
        </a:prstGeom>
      </xdr:spPr>
    </xdr:pic>
    <xdr:clientData/>
  </xdr:twoCellAnchor>
  <xdr:twoCellAnchor editAs="oneCell">
    <xdr:from>
      <xdr:col>9</xdr:col>
      <xdr:colOff>60537</xdr:colOff>
      <xdr:row>10</xdr:row>
      <xdr:rowOff>28574</xdr:rowOff>
    </xdr:from>
    <xdr:to>
      <xdr:col>9</xdr:col>
      <xdr:colOff>999169</xdr:colOff>
      <xdr:row>11</xdr:row>
      <xdr:rowOff>151847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919162" y="5019674"/>
          <a:ext cx="938632" cy="542373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104776</xdr:colOff>
      <xdr:row>13</xdr:row>
      <xdr:rowOff>32080</xdr:rowOff>
    </xdr:from>
    <xdr:to>
      <xdr:col>9</xdr:col>
      <xdr:colOff>942976</xdr:colOff>
      <xdr:row>15</xdr:row>
      <xdr:rowOff>235116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963401" y="6851980"/>
          <a:ext cx="838200" cy="622136"/>
        </a:xfrm>
        <a:prstGeom prst="rect">
          <a:avLst/>
        </a:prstGeom>
      </xdr:spPr>
    </xdr:pic>
    <xdr:clientData/>
  </xdr:twoCellAnchor>
  <xdr:twoCellAnchor editAs="oneCell">
    <xdr:from>
      <xdr:col>9</xdr:col>
      <xdr:colOff>57151</xdr:colOff>
      <xdr:row>27</xdr:row>
      <xdr:rowOff>400051</xdr:rowOff>
    </xdr:from>
    <xdr:to>
      <xdr:col>9</xdr:col>
      <xdr:colOff>942975</xdr:colOff>
      <xdr:row>28</xdr:row>
      <xdr:rowOff>412746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553826" y="18430876"/>
          <a:ext cx="885824" cy="441320"/>
        </a:xfrm>
        <a:prstGeom prst="rect">
          <a:avLst/>
        </a:prstGeom>
      </xdr:spPr>
    </xdr:pic>
    <xdr:clientData/>
  </xdr:twoCellAnchor>
  <xdr:twoCellAnchor editAs="oneCell">
    <xdr:from>
      <xdr:col>9</xdr:col>
      <xdr:colOff>58332</xdr:colOff>
      <xdr:row>28</xdr:row>
      <xdr:rowOff>390525</xdr:rowOff>
    </xdr:from>
    <xdr:to>
      <xdr:col>9</xdr:col>
      <xdr:colOff>995151</xdr:colOff>
      <xdr:row>30</xdr:row>
      <xdr:rowOff>142876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688482" y="13420725"/>
          <a:ext cx="936819" cy="466726"/>
        </a:xfrm>
        <a:prstGeom prst="rect">
          <a:avLst/>
        </a:prstGeom>
      </xdr:spPr>
    </xdr:pic>
    <xdr:clientData/>
  </xdr:twoCellAnchor>
  <xdr:twoCellAnchor editAs="oneCell">
    <xdr:from>
      <xdr:col>9</xdr:col>
      <xdr:colOff>138709</xdr:colOff>
      <xdr:row>30</xdr:row>
      <xdr:rowOff>28575</xdr:rowOff>
    </xdr:from>
    <xdr:to>
      <xdr:col>9</xdr:col>
      <xdr:colOff>933451</xdr:colOff>
      <xdr:row>31</xdr:row>
      <xdr:rowOff>194150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768859" y="13773150"/>
          <a:ext cx="794742" cy="594200"/>
        </a:xfrm>
        <a:prstGeom prst="rect">
          <a:avLst/>
        </a:prstGeom>
      </xdr:spPr>
    </xdr:pic>
    <xdr:clientData/>
  </xdr:twoCellAnchor>
  <xdr:twoCellAnchor editAs="oneCell">
    <xdr:from>
      <xdr:col>9</xdr:col>
      <xdr:colOff>68682</xdr:colOff>
      <xdr:row>30</xdr:row>
      <xdr:rowOff>409574</xdr:rowOff>
    </xdr:from>
    <xdr:to>
      <xdr:col>9</xdr:col>
      <xdr:colOff>986383</xdr:colOff>
      <xdr:row>32</xdr:row>
      <xdr:rowOff>9525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698832" y="14154149"/>
          <a:ext cx="917701" cy="457201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31</xdr:row>
      <xdr:rowOff>413833</xdr:rowOff>
    </xdr:from>
    <xdr:to>
      <xdr:col>9</xdr:col>
      <xdr:colOff>923925</xdr:colOff>
      <xdr:row>33</xdr:row>
      <xdr:rowOff>7394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49200" y="14587033"/>
          <a:ext cx="904875" cy="450811"/>
        </a:xfrm>
        <a:prstGeom prst="rect">
          <a:avLst/>
        </a:prstGeom>
      </xdr:spPr>
    </xdr:pic>
    <xdr:clientData/>
  </xdr:twoCellAnchor>
  <xdr:twoCellAnchor editAs="oneCell">
    <xdr:from>
      <xdr:col>9</xdr:col>
      <xdr:colOff>82060</xdr:colOff>
      <xdr:row>32</xdr:row>
      <xdr:rowOff>333374</xdr:rowOff>
    </xdr:from>
    <xdr:to>
      <xdr:col>9</xdr:col>
      <xdr:colOff>926123</xdr:colOff>
      <xdr:row>34</xdr:row>
      <xdr:rowOff>76200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712210" y="14935199"/>
          <a:ext cx="844063" cy="457201"/>
        </a:xfrm>
        <a:prstGeom prst="rect">
          <a:avLst/>
        </a:prstGeom>
      </xdr:spPr>
    </xdr:pic>
    <xdr:clientData/>
  </xdr:twoCellAnchor>
  <xdr:twoCellAnchor editAs="oneCell">
    <xdr:from>
      <xdr:col>9</xdr:col>
      <xdr:colOff>38101</xdr:colOff>
      <xdr:row>35</xdr:row>
      <xdr:rowOff>50391</xdr:rowOff>
    </xdr:from>
    <xdr:to>
      <xdr:col>10</xdr:col>
      <xdr:colOff>47626</xdr:colOff>
      <xdr:row>36</xdr:row>
      <xdr:rowOff>134267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668251" y="15795216"/>
          <a:ext cx="1028700" cy="512501"/>
        </a:xfrm>
        <a:prstGeom prst="rect">
          <a:avLst/>
        </a:prstGeom>
      </xdr:spPr>
    </xdr:pic>
    <xdr:clientData/>
  </xdr:twoCellAnchor>
  <xdr:twoCellAnchor editAs="oneCell">
    <xdr:from>
      <xdr:col>9</xdr:col>
      <xdr:colOff>28576</xdr:colOff>
      <xdr:row>36</xdr:row>
      <xdr:rowOff>9526</xdr:rowOff>
    </xdr:from>
    <xdr:to>
      <xdr:col>10</xdr:col>
      <xdr:colOff>3575</xdr:colOff>
      <xdr:row>37</xdr:row>
      <xdr:rowOff>76201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1525251" y="25088851"/>
          <a:ext cx="994174" cy="495300"/>
        </a:xfrm>
        <a:prstGeom prst="rect">
          <a:avLst/>
        </a:prstGeom>
      </xdr:spPr>
    </xdr:pic>
    <xdr:clientData/>
  </xdr:twoCellAnchor>
  <xdr:twoCellAnchor editAs="oneCell">
    <xdr:from>
      <xdr:col>9</xdr:col>
      <xdr:colOff>33949</xdr:colOff>
      <xdr:row>36</xdr:row>
      <xdr:rowOff>266700</xdr:rowOff>
    </xdr:from>
    <xdr:to>
      <xdr:col>9</xdr:col>
      <xdr:colOff>923925</xdr:colOff>
      <xdr:row>37</xdr:row>
      <xdr:rowOff>281463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664099" y="16440150"/>
          <a:ext cx="889976" cy="443388"/>
        </a:xfrm>
        <a:prstGeom prst="rect">
          <a:avLst/>
        </a:prstGeom>
      </xdr:spPr>
    </xdr:pic>
    <xdr:clientData/>
  </xdr:twoCellAnchor>
  <xdr:twoCellAnchor editAs="oneCell">
    <xdr:from>
      <xdr:col>9</xdr:col>
      <xdr:colOff>76201</xdr:colOff>
      <xdr:row>39</xdr:row>
      <xdr:rowOff>47625</xdr:rowOff>
    </xdr:from>
    <xdr:to>
      <xdr:col>10</xdr:col>
      <xdr:colOff>0</xdr:colOff>
      <xdr:row>40</xdr:row>
      <xdr:rowOff>88792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572876" y="26670000"/>
          <a:ext cx="942974" cy="469792"/>
        </a:xfrm>
        <a:prstGeom prst="rect">
          <a:avLst/>
        </a:prstGeom>
      </xdr:spPr>
    </xdr:pic>
    <xdr:clientData/>
  </xdr:twoCellAnchor>
  <xdr:twoCellAnchor editAs="oneCell">
    <xdr:from>
      <xdr:col>9</xdr:col>
      <xdr:colOff>63514</xdr:colOff>
      <xdr:row>40</xdr:row>
      <xdr:rowOff>95249</xdr:rowOff>
    </xdr:from>
    <xdr:to>
      <xdr:col>9</xdr:col>
      <xdr:colOff>941319</xdr:colOff>
      <xdr:row>41</xdr:row>
      <xdr:rowOff>103949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560189" y="27279599"/>
          <a:ext cx="877805" cy="437325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41</xdr:row>
      <xdr:rowOff>42667</xdr:rowOff>
    </xdr:from>
    <xdr:to>
      <xdr:col>9</xdr:col>
      <xdr:colOff>990600</xdr:colOff>
      <xdr:row>42</xdr:row>
      <xdr:rowOff>171450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1572875" y="27788992"/>
          <a:ext cx="914400" cy="338333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46</xdr:row>
      <xdr:rowOff>424297</xdr:rowOff>
    </xdr:from>
    <xdr:to>
      <xdr:col>9</xdr:col>
      <xdr:colOff>964348</xdr:colOff>
      <xdr:row>48</xdr:row>
      <xdr:rowOff>9525</xdr:rowOff>
    </xdr:to>
    <xdr:pic>
      <xdr:nvPicPr>
        <xdr:cNvPr id="43" name="그림 42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706350" y="20379172"/>
          <a:ext cx="888148" cy="442478"/>
        </a:xfrm>
        <a:prstGeom prst="rect">
          <a:avLst/>
        </a:prstGeom>
      </xdr:spPr>
    </xdr:pic>
    <xdr:clientData/>
  </xdr:twoCellAnchor>
  <xdr:twoCellAnchor editAs="oneCell">
    <xdr:from>
      <xdr:col>9</xdr:col>
      <xdr:colOff>77066</xdr:colOff>
      <xdr:row>48</xdr:row>
      <xdr:rowOff>47624</xdr:rowOff>
    </xdr:from>
    <xdr:to>
      <xdr:col>9</xdr:col>
      <xdr:colOff>904875</xdr:colOff>
      <xdr:row>49</xdr:row>
      <xdr:rowOff>31416</xdr:rowOff>
    </xdr:to>
    <xdr:pic>
      <xdr:nvPicPr>
        <xdr:cNvPr id="44" name="그림 43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707216" y="20859749"/>
          <a:ext cx="827809" cy="412417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6</xdr:row>
      <xdr:rowOff>57150</xdr:rowOff>
    </xdr:from>
    <xdr:to>
      <xdr:col>9</xdr:col>
      <xdr:colOff>815901</xdr:colOff>
      <xdr:row>7</xdr:row>
      <xdr:rowOff>161925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696825" y="1666875"/>
          <a:ext cx="749226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657225</xdr:colOff>
      <xdr:row>2</xdr:row>
      <xdr:rowOff>128587</xdr:rowOff>
    </xdr:from>
    <xdr:to>
      <xdr:col>29</xdr:col>
      <xdr:colOff>428625</xdr:colOff>
      <xdr:row>15</xdr:row>
      <xdr:rowOff>147637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609450</xdr:colOff>
      <xdr:row>1</xdr:row>
      <xdr:rowOff>104775</xdr:rowOff>
    </xdr:from>
    <xdr:to>
      <xdr:col>4</xdr:col>
      <xdr:colOff>571650</xdr:colOff>
      <xdr:row>4</xdr:row>
      <xdr:rowOff>66675</xdr:rowOff>
    </xdr:to>
    <xdr:sp macro="" textlink="">
      <xdr:nvSpPr>
        <xdr:cNvPr id="2" name="타원 1"/>
        <xdr:cNvSpPr/>
      </xdr:nvSpPr>
      <xdr:spPr>
        <a:xfrm>
          <a:off x="2666850" y="314325"/>
          <a:ext cx="648000" cy="59055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algn="ctr"/>
          <a:r>
            <a:rPr lang="ko-KR" altLang="en-US" sz="1000"/>
            <a:t>부팅</a:t>
          </a:r>
          <a:endParaRPr lang="en-US" altLang="ko-KR" sz="1000"/>
        </a:p>
      </xdr:txBody>
    </xdr:sp>
    <xdr:clientData/>
  </xdr:twoCellAnchor>
  <xdr:twoCellAnchor>
    <xdr:from>
      <xdr:col>2</xdr:col>
      <xdr:colOff>681038</xdr:colOff>
      <xdr:row>6</xdr:row>
      <xdr:rowOff>123825</xdr:rowOff>
    </xdr:from>
    <xdr:to>
      <xdr:col>5</xdr:col>
      <xdr:colOff>500063</xdr:colOff>
      <xdr:row>9</xdr:row>
      <xdr:rowOff>0</xdr:rowOff>
    </xdr:to>
    <xdr:sp macro="" textlink="">
      <xdr:nvSpPr>
        <xdr:cNvPr id="3" name="직사각형 2"/>
        <xdr:cNvSpPr/>
      </xdr:nvSpPr>
      <xdr:spPr>
        <a:xfrm>
          <a:off x="2052638" y="1381125"/>
          <a:ext cx="1876425" cy="5048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OCV Table</a:t>
          </a:r>
          <a:r>
            <a:rPr lang="ko-KR" alt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을 통해서 </a:t>
          </a:r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SOC </a:t>
          </a:r>
          <a:r>
            <a:rPr lang="ko-KR" alt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계산 </a:t>
          </a:r>
        </a:p>
      </xdr:txBody>
    </xdr:sp>
    <xdr:clientData/>
  </xdr:twoCellAnchor>
  <xdr:twoCellAnchor>
    <xdr:from>
      <xdr:col>3</xdr:col>
      <xdr:colOff>209550</xdr:colOff>
      <xdr:row>13</xdr:row>
      <xdr:rowOff>114300</xdr:rowOff>
    </xdr:from>
    <xdr:to>
      <xdr:col>5</xdr:col>
      <xdr:colOff>285750</xdr:colOff>
      <xdr:row>17</xdr:row>
      <xdr:rowOff>114300</xdr:rowOff>
    </xdr:to>
    <xdr:sp macro="" textlink="">
      <xdr:nvSpPr>
        <xdr:cNvPr id="5" name="다이아몬드 4"/>
        <xdr:cNvSpPr/>
      </xdr:nvSpPr>
      <xdr:spPr>
        <a:xfrm>
          <a:off x="2266950" y="2838450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ko-KR" alt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충방전 감지</a:t>
          </a:r>
        </a:p>
      </xdr:txBody>
    </xdr:sp>
    <xdr:clientData/>
  </xdr:twoCellAnchor>
  <xdr:twoCellAnchor>
    <xdr:from>
      <xdr:col>2</xdr:col>
      <xdr:colOff>681038</xdr:colOff>
      <xdr:row>10</xdr:row>
      <xdr:rowOff>57150</xdr:rowOff>
    </xdr:from>
    <xdr:to>
      <xdr:col>5</xdr:col>
      <xdr:colOff>500063</xdr:colOff>
      <xdr:row>12</xdr:row>
      <xdr:rowOff>142875</xdr:rowOff>
    </xdr:to>
    <xdr:sp macro="" textlink="">
      <xdr:nvSpPr>
        <xdr:cNvPr id="6" name="직사각형 5"/>
        <xdr:cNvSpPr/>
      </xdr:nvSpPr>
      <xdr:spPr>
        <a:xfrm>
          <a:off x="2052638" y="2152650"/>
          <a:ext cx="1876425" cy="5048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Remain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Capacitor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를 계산</a:t>
          </a:r>
          <a:r>
            <a:rPr lang="ko-KR" alt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2</xdr:col>
      <xdr:colOff>681038</xdr:colOff>
      <xdr:row>19</xdr:row>
      <xdr:rowOff>104775</xdr:rowOff>
    </xdr:from>
    <xdr:to>
      <xdr:col>5</xdr:col>
      <xdr:colOff>500063</xdr:colOff>
      <xdr:row>21</xdr:row>
      <xdr:rowOff>190500</xdr:rowOff>
    </xdr:to>
    <xdr:sp macro="" textlink="">
      <xdr:nvSpPr>
        <xdr:cNvPr id="7" name="직사각형 6"/>
        <xdr:cNvSpPr/>
      </xdr:nvSpPr>
      <xdr:spPr>
        <a:xfrm>
          <a:off x="2052638" y="4086225"/>
          <a:ext cx="1876425" cy="5048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ko-KR" alt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사용 전류량 계산 </a:t>
          </a:r>
        </a:p>
      </xdr:txBody>
    </xdr:sp>
    <xdr:clientData/>
  </xdr:twoCellAnchor>
  <xdr:twoCellAnchor>
    <xdr:from>
      <xdr:col>2</xdr:col>
      <xdr:colOff>681038</xdr:colOff>
      <xdr:row>22</xdr:row>
      <xdr:rowOff>200025</xdr:rowOff>
    </xdr:from>
    <xdr:to>
      <xdr:col>5</xdr:col>
      <xdr:colOff>500063</xdr:colOff>
      <xdr:row>25</xdr:row>
      <xdr:rowOff>76200</xdr:rowOff>
    </xdr:to>
    <xdr:sp macro="" textlink="">
      <xdr:nvSpPr>
        <xdr:cNvPr id="8" name="직사각형 7"/>
        <xdr:cNvSpPr/>
      </xdr:nvSpPr>
      <xdr:spPr>
        <a:xfrm>
          <a:off x="2052638" y="4810125"/>
          <a:ext cx="1876425" cy="5048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Remain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Capacitor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를 재계산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681038</xdr:colOff>
      <xdr:row>26</xdr:row>
      <xdr:rowOff>133350</xdr:rowOff>
    </xdr:from>
    <xdr:to>
      <xdr:col>5</xdr:col>
      <xdr:colOff>500063</xdr:colOff>
      <xdr:row>29</xdr:row>
      <xdr:rowOff>9525</xdr:rowOff>
    </xdr:to>
    <xdr:sp macro="" textlink="">
      <xdr:nvSpPr>
        <xdr:cNvPr id="9" name="직사각형 8"/>
        <xdr:cNvSpPr/>
      </xdr:nvSpPr>
      <xdr:spPr>
        <a:xfrm>
          <a:off x="2052638" y="5581650"/>
          <a:ext cx="1876425" cy="5048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SOC </a:t>
          </a:r>
          <a:r>
            <a:rPr lang="ko-KR" alt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계산</a:t>
          </a:r>
        </a:p>
      </xdr:txBody>
    </xdr:sp>
    <xdr:clientData/>
  </xdr:twoCellAnchor>
  <xdr:twoCellAnchor>
    <xdr:from>
      <xdr:col>4</xdr:col>
      <xdr:colOff>247650</xdr:colOff>
      <xdr:row>4</xdr:row>
      <xdr:rowOff>66675</xdr:rowOff>
    </xdr:from>
    <xdr:to>
      <xdr:col>4</xdr:col>
      <xdr:colOff>247651</xdr:colOff>
      <xdr:row>6</xdr:row>
      <xdr:rowOff>123825</xdr:rowOff>
    </xdr:to>
    <xdr:cxnSp macro="">
      <xdr:nvCxnSpPr>
        <xdr:cNvPr id="11" name="직선 화살표 연결선 10"/>
        <xdr:cNvCxnSpPr>
          <a:stCxn id="2" idx="4"/>
          <a:endCxn id="3" idx="0"/>
        </xdr:cNvCxnSpPr>
      </xdr:nvCxnSpPr>
      <xdr:spPr>
        <a:xfrm>
          <a:off x="2990850" y="904875"/>
          <a:ext cx="1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247651</xdr:colOff>
      <xdr:row>9</xdr:row>
      <xdr:rowOff>0</xdr:rowOff>
    </xdr:from>
    <xdr:to>
      <xdr:col>4</xdr:col>
      <xdr:colOff>247651</xdr:colOff>
      <xdr:row>10</xdr:row>
      <xdr:rowOff>57150</xdr:rowOff>
    </xdr:to>
    <xdr:cxnSp macro="">
      <xdr:nvCxnSpPr>
        <xdr:cNvPr id="12" name="직선 화살표 연결선 11"/>
        <xdr:cNvCxnSpPr>
          <a:stCxn id="3" idx="2"/>
          <a:endCxn id="6" idx="0"/>
        </xdr:cNvCxnSpPr>
      </xdr:nvCxnSpPr>
      <xdr:spPr>
        <a:xfrm>
          <a:off x="2990851" y="1885950"/>
          <a:ext cx="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12</xdr:row>
      <xdr:rowOff>142875</xdr:rowOff>
    </xdr:from>
    <xdr:to>
      <xdr:col>4</xdr:col>
      <xdr:colOff>247651</xdr:colOff>
      <xdr:row>13</xdr:row>
      <xdr:rowOff>114300</xdr:rowOff>
    </xdr:to>
    <xdr:cxnSp macro="">
      <xdr:nvCxnSpPr>
        <xdr:cNvPr id="16" name="직선 화살표 연결선 15"/>
        <xdr:cNvCxnSpPr>
          <a:stCxn id="6" idx="2"/>
          <a:endCxn id="5" idx="0"/>
        </xdr:cNvCxnSpPr>
      </xdr:nvCxnSpPr>
      <xdr:spPr>
        <a:xfrm flipH="1">
          <a:off x="2990850" y="2657475"/>
          <a:ext cx="1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247650</xdr:colOff>
      <xdr:row>17</xdr:row>
      <xdr:rowOff>114299</xdr:rowOff>
    </xdr:from>
    <xdr:to>
      <xdr:col>4</xdr:col>
      <xdr:colOff>247651</xdr:colOff>
      <xdr:row>19</xdr:row>
      <xdr:rowOff>104774</xdr:rowOff>
    </xdr:to>
    <xdr:cxnSp macro="">
      <xdr:nvCxnSpPr>
        <xdr:cNvPr id="18" name="꺾인 연결선 17"/>
        <xdr:cNvCxnSpPr>
          <a:stCxn id="5" idx="2"/>
          <a:endCxn id="7" idx="0"/>
        </xdr:cNvCxnSpPr>
      </xdr:nvCxnSpPr>
      <xdr:spPr>
        <a:xfrm rot="16200000" flipH="1">
          <a:off x="2786063" y="3881436"/>
          <a:ext cx="409575" cy="1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241302</xdr:colOff>
      <xdr:row>21</xdr:row>
      <xdr:rowOff>196849</xdr:rowOff>
    </xdr:from>
    <xdr:to>
      <xdr:col>4</xdr:col>
      <xdr:colOff>254002</xdr:colOff>
      <xdr:row>22</xdr:row>
      <xdr:rowOff>206374</xdr:rowOff>
    </xdr:to>
    <xdr:cxnSp macro="">
      <xdr:nvCxnSpPr>
        <xdr:cNvPr id="20" name="꺾인 연결선 19"/>
        <xdr:cNvCxnSpPr>
          <a:stCxn id="7" idx="2"/>
          <a:endCxn id="8" idx="0"/>
        </xdr:cNvCxnSpPr>
      </xdr:nvCxnSpPr>
      <xdr:spPr>
        <a:xfrm rot="5400000">
          <a:off x="2881314" y="4700587"/>
          <a:ext cx="219075" cy="127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241301</xdr:colOff>
      <xdr:row>25</xdr:row>
      <xdr:rowOff>82550</xdr:rowOff>
    </xdr:from>
    <xdr:to>
      <xdr:col>4</xdr:col>
      <xdr:colOff>254001</xdr:colOff>
      <xdr:row>26</xdr:row>
      <xdr:rowOff>139700</xdr:rowOff>
    </xdr:to>
    <xdr:cxnSp macro="">
      <xdr:nvCxnSpPr>
        <xdr:cNvPr id="22" name="꺾인 연결선 21"/>
        <xdr:cNvCxnSpPr>
          <a:stCxn id="8" idx="2"/>
          <a:endCxn id="9" idx="0"/>
        </xdr:cNvCxnSpPr>
      </xdr:nvCxnSpPr>
      <xdr:spPr>
        <a:xfrm rot="5400000">
          <a:off x="2857501" y="5448300"/>
          <a:ext cx="266700" cy="127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15</xdr:row>
      <xdr:rowOff>114301</xdr:rowOff>
    </xdr:from>
    <xdr:to>
      <xdr:col>4</xdr:col>
      <xdr:colOff>247651</xdr:colOff>
      <xdr:row>29</xdr:row>
      <xdr:rowOff>9526</xdr:rowOff>
    </xdr:to>
    <xdr:cxnSp macro="">
      <xdr:nvCxnSpPr>
        <xdr:cNvPr id="24" name="꺾인 연결선 23"/>
        <xdr:cNvCxnSpPr>
          <a:stCxn id="9" idx="2"/>
          <a:endCxn id="5" idx="1"/>
        </xdr:cNvCxnSpPr>
      </xdr:nvCxnSpPr>
      <xdr:spPr>
        <a:xfrm rot="5400000" flipH="1">
          <a:off x="1214438" y="4310063"/>
          <a:ext cx="2828925" cy="723901"/>
        </a:xfrm>
        <a:prstGeom prst="bentConnector4">
          <a:avLst>
            <a:gd name="adj1" fmla="val -8081"/>
            <a:gd name="adj2" fmla="val 16118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12</xdr:row>
      <xdr:rowOff>19050</xdr:rowOff>
    </xdr:from>
    <xdr:to>
      <xdr:col>9</xdr:col>
      <xdr:colOff>28575</xdr:colOff>
      <xdr:row>17</xdr:row>
      <xdr:rowOff>95250</xdr:rowOff>
    </xdr:to>
    <xdr:sp macro="" textlink="">
      <xdr:nvSpPr>
        <xdr:cNvPr id="26" name="다이아몬드 25"/>
        <xdr:cNvSpPr/>
      </xdr:nvSpPr>
      <xdr:spPr>
        <a:xfrm>
          <a:off x="4752975" y="2533650"/>
          <a:ext cx="1447800" cy="112395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Timer</a:t>
          </a:r>
          <a:r>
            <a:rPr lang="ko-KR" alt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를 통한</a:t>
          </a:r>
          <a:endParaRPr lang="en-US" altLang="ko-KR" sz="10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OCV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시간 체크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114300</xdr:colOff>
      <xdr:row>14</xdr:row>
      <xdr:rowOff>161925</xdr:rowOff>
    </xdr:from>
    <xdr:to>
      <xdr:col>6</xdr:col>
      <xdr:colOff>638175</xdr:colOff>
      <xdr:row>15</xdr:row>
      <xdr:rowOff>152401</xdr:rowOff>
    </xdr:to>
    <xdr:cxnSp macro="">
      <xdr:nvCxnSpPr>
        <xdr:cNvPr id="28" name="꺾인 연결선 27"/>
        <xdr:cNvCxnSpPr>
          <a:endCxn id="26" idx="1"/>
        </xdr:cNvCxnSpPr>
      </xdr:nvCxnSpPr>
      <xdr:spPr>
        <a:xfrm flipV="1">
          <a:off x="3543300" y="3095625"/>
          <a:ext cx="1209675" cy="20002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500063</xdr:colOff>
      <xdr:row>7</xdr:row>
      <xdr:rowOff>166688</xdr:rowOff>
    </xdr:from>
    <xdr:to>
      <xdr:col>7</xdr:col>
      <xdr:colOff>676275</xdr:colOff>
      <xdr:row>12</xdr:row>
      <xdr:rowOff>19050</xdr:rowOff>
    </xdr:to>
    <xdr:cxnSp macro="">
      <xdr:nvCxnSpPr>
        <xdr:cNvPr id="31" name="꺾인 연결선 30"/>
        <xdr:cNvCxnSpPr>
          <a:stCxn id="26" idx="0"/>
          <a:endCxn id="3" idx="3"/>
        </xdr:cNvCxnSpPr>
      </xdr:nvCxnSpPr>
      <xdr:spPr>
        <a:xfrm rot="16200000" flipV="1">
          <a:off x="4252913" y="1309688"/>
          <a:ext cx="900112" cy="154781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649931</xdr:colOff>
      <xdr:row>1</xdr:row>
      <xdr:rowOff>47625</xdr:rowOff>
    </xdr:from>
    <xdr:to>
      <xdr:col>4</xdr:col>
      <xdr:colOff>612131</xdr:colOff>
      <xdr:row>4</xdr:row>
      <xdr:rowOff>9525</xdr:rowOff>
    </xdr:to>
    <xdr:sp macro="" textlink="">
      <xdr:nvSpPr>
        <xdr:cNvPr id="2" name="타원 1"/>
        <xdr:cNvSpPr/>
      </xdr:nvSpPr>
      <xdr:spPr>
        <a:xfrm>
          <a:off x="2707331" y="257175"/>
          <a:ext cx="648000" cy="59055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algn="ctr"/>
          <a:r>
            <a:rPr lang="en-US" altLang="ko-KR" sz="1000"/>
            <a:t>Start</a:t>
          </a:r>
        </a:p>
      </xdr:txBody>
    </xdr:sp>
    <xdr:clientData/>
  </xdr:twoCellAnchor>
  <xdr:twoCellAnchor>
    <xdr:from>
      <xdr:col>3</xdr:col>
      <xdr:colOff>250031</xdr:colOff>
      <xdr:row>6</xdr:row>
      <xdr:rowOff>119062</xdr:rowOff>
    </xdr:from>
    <xdr:to>
      <xdr:col>5</xdr:col>
      <xdr:colOff>326231</xdr:colOff>
      <xdr:row>10</xdr:row>
      <xdr:rowOff>119062</xdr:rowOff>
    </xdr:to>
    <xdr:sp macro="" textlink="">
      <xdr:nvSpPr>
        <xdr:cNvPr id="4" name="다이아몬드 3"/>
        <xdr:cNvSpPr/>
      </xdr:nvSpPr>
      <xdr:spPr>
        <a:xfrm>
          <a:off x="2307431" y="1376362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ocv fault?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250031</xdr:colOff>
      <xdr:row>20</xdr:row>
      <xdr:rowOff>28574</xdr:rowOff>
    </xdr:from>
    <xdr:to>
      <xdr:col>5</xdr:col>
      <xdr:colOff>326231</xdr:colOff>
      <xdr:row>24</xdr:row>
      <xdr:rowOff>28574</xdr:rowOff>
    </xdr:to>
    <xdr:sp macro="" textlink="">
      <xdr:nvSpPr>
        <xdr:cNvPr id="5" name="다이아몬드 4"/>
        <xdr:cNvSpPr/>
      </xdr:nvSpPr>
      <xdr:spPr>
        <a:xfrm>
          <a:off x="2307431" y="4219574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ocv warn?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95250</xdr:colOff>
      <xdr:row>6</xdr:row>
      <xdr:rowOff>119062</xdr:rowOff>
    </xdr:from>
    <xdr:to>
      <xdr:col>9</xdr:col>
      <xdr:colOff>171450</xdr:colOff>
      <xdr:row>10</xdr:row>
      <xdr:rowOff>119062</xdr:rowOff>
    </xdr:to>
    <xdr:sp macro="" textlink="">
      <xdr:nvSpPr>
        <xdr:cNvPr id="7" name="다이아몬드 6"/>
        <xdr:cNvSpPr/>
      </xdr:nvSpPr>
      <xdr:spPr>
        <a:xfrm>
          <a:off x="4895850" y="1376362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ko-KR" alt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충전 </a:t>
          </a:r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?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288131</xdr:colOff>
      <xdr:row>4</xdr:row>
      <xdr:rowOff>9525</xdr:rowOff>
    </xdr:from>
    <xdr:to>
      <xdr:col>4</xdr:col>
      <xdr:colOff>288131</xdr:colOff>
      <xdr:row>6</xdr:row>
      <xdr:rowOff>119062</xdr:rowOff>
    </xdr:to>
    <xdr:cxnSp macro="">
      <xdr:nvCxnSpPr>
        <xdr:cNvPr id="10" name="직선 화살표 연결선 9"/>
        <xdr:cNvCxnSpPr>
          <a:stCxn id="2" idx="4"/>
          <a:endCxn id="4" idx="0"/>
        </xdr:cNvCxnSpPr>
      </xdr:nvCxnSpPr>
      <xdr:spPr>
        <a:xfrm>
          <a:off x="3031331" y="847725"/>
          <a:ext cx="0" cy="5286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326231</xdr:colOff>
      <xdr:row>8</xdr:row>
      <xdr:rowOff>119062</xdr:rowOff>
    </xdr:from>
    <xdr:to>
      <xdr:col>7</xdr:col>
      <xdr:colOff>95250</xdr:colOff>
      <xdr:row>8</xdr:row>
      <xdr:rowOff>119062</xdr:rowOff>
    </xdr:to>
    <xdr:cxnSp macro="">
      <xdr:nvCxnSpPr>
        <xdr:cNvPr id="11" name="직선 화살표 연결선 10"/>
        <xdr:cNvCxnSpPr>
          <a:stCxn id="4" idx="3"/>
          <a:endCxn id="7" idx="1"/>
        </xdr:cNvCxnSpPr>
      </xdr:nvCxnSpPr>
      <xdr:spPr>
        <a:xfrm>
          <a:off x="3755231" y="1795462"/>
          <a:ext cx="11406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8</xdr:row>
      <xdr:rowOff>119062</xdr:rowOff>
    </xdr:from>
    <xdr:to>
      <xdr:col>11</xdr:col>
      <xdr:colOff>276225</xdr:colOff>
      <xdr:row>8</xdr:row>
      <xdr:rowOff>119062</xdr:rowOff>
    </xdr:to>
    <xdr:cxnSp macro="">
      <xdr:nvCxnSpPr>
        <xdr:cNvPr id="14" name="직선 화살표 연결선 13"/>
        <xdr:cNvCxnSpPr>
          <a:stCxn id="7" idx="3"/>
          <a:endCxn id="22" idx="2"/>
        </xdr:cNvCxnSpPr>
      </xdr:nvCxnSpPr>
      <xdr:spPr>
        <a:xfrm>
          <a:off x="6343650" y="1795462"/>
          <a:ext cx="14763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288131</xdr:colOff>
      <xdr:row>10</xdr:row>
      <xdr:rowOff>119062</xdr:rowOff>
    </xdr:from>
    <xdr:to>
      <xdr:col>4</xdr:col>
      <xdr:colOff>288131</xdr:colOff>
      <xdr:row>20</xdr:row>
      <xdr:rowOff>28574</xdr:rowOff>
    </xdr:to>
    <xdr:cxnSp macro="">
      <xdr:nvCxnSpPr>
        <xdr:cNvPr id="19" name="직선 화살표 연결선 18"/>
        <xdr:cNvCxnSpPr>
          <a:stCxn id="4" idx="2"/>
          <a:endCxn id="5" idx="0"/>
        </xdr:cNvCxnSpPr>
      </xdr:nvCxnSpPr>
      <xdr:spPr>
        <a:xfrm>
          <a:off x="3031331" y="2214562"/>
          <a:ext cx="0" cy="20050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276225</xdr:colOff>
      <xdr:row>7</xdr:row>
      <xdr:rowOff>33337</xdr:rowOff>
    </xdr:from>
    <xdr:to>
      <xdr:col>12</xdr:col>
      <xdr:colOff>238425</xdr:colOff>
      <xdr:row>9</xdr:row>
      <xdr:rowOff>204787</xdr:rowOff>
    </xdr:to>
    <xdr:sp macro="" textlink="">
      <xdr:nvSpPr>
        <xdr:cNvPr id="22" name="타원 21"/>
        <xdr:cNvSpPr/>
      </xdr:nvSpPr>
      <xdr:spPr>
        <a:xfrm>
          <a:off x="7820025" y="1500187"/>
          <a:ext cx="648000" cy="59055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algn="ctr"/>
          <a:r>
            <a:rPr lang="en-US" altLang="ko-KR" sz="1000"/>
            <a:t>FAIL</a:t>
          </a:r>
        </a:p>
      </xdr:txBody>
    </xdr:sp>
    <xdr:clientData/>
  </xdr:twoCellAnchor>
  <xdr:twoCellAnchor>
    <xdr:from>
      <xdr:col>9</xdr:col>
      <xdr:colOff>471487</xdr:colOff>
      <xdr:row>10</xdr:row>
      <xdr:rowOff>142875</xdr:rowOff>
    </xdr:from>
    <xdr:to>
      <xdr:col>11</xdr:col>
      <xdr:colOff>547687</xdr:colOff>
      <xdr:row>14</xdr:row>
      <xdr:rowOff>142875</xdr:rowOff>
    </xdr:to>
    <xdr:sp macro="" textlink="">
      <xdr:nvSpPr>
        <xdr:cNvPr id="24" name="다이아몬드 23"/>
        <xdr:cNvSpPr/>
      </xdr:nvSpPr>
      <xdr:spPr>
        <a:xfrm>
          <a:off x="6643687" y="2238375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max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V &lt;= 4.15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326231</xdr:colOff>
      <xdr:row>8</xdr:row>
      <xdr:rowOff>119062</xdr:rowOff>
    </xdr:from>
    <xdr:to>
      <xdr:col>9</xdr:col>
      <xdr:colOff>471487</xdr:colOff>
      <xdr:row>12</xdr:row>
      <xdr:rowOff>142875</xdr:rowOff>
    </xdr:to>
    <xdr:cxnSp macro="">
      <xdr:nvCxnSpPr>
        <xdr:cNvPr id="26" name="꺾인 연결선 25"/>
        <xdr:cNvCxnSpPr>
          <a:stCxn id="4" idx="3"/>
          <a:endCxn id="24" idx="1"/>
        </xdr:cNvCxnSpPr>
      </xdr:nvCxnSpPr>
      <xdr:spPr>
        <a:xfrm>
          <a:off x="3755231" y="1795462"/>
          <a:ext cx="2888456" cy="862013"/>
        </a:xfrm>
        <a:prstGeom prst="bentConnector3">
          <a:avLst>
            <a:gd name="adj1" fmla="val 3516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552450</xdr:colOff>
      <xdr:row>11</xdr:row>
      <xdr:rowOff>57150</xdr:rowOff>
    </xdr:from>
    <xdr:to>
      <xdr:col>14</xdr:col>
      <xdr:colOff>514650</xdr:colOff>
      <xdr:row>14</xdr:row>
      <xdr:rowOff>19050</xdr:rowOff>
    </xdr:to>
    <xdr:sp macro="" textlink="">
      <xdr:nvSpPr>
        <xdr:cNvPr id="28" name="타원 27"/>
        <xdr:cNvSpPr/>
      </xdr:nvSpPr>
      <xdr:spPr>
        <a:xfrm>
          <a:off x="9467850" y="2362200"/>
          <a:ext cx="648000" cy="59055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algn="ctr"/>
          <a:r>
            <a:rPr lang="en-US" altLang="ko-KR" sz="1000"/>
            <a:t>END</a:t>
          </a:r>
        </a:p>
      </xdr:txBody>
    </xdr:sp>
    <xdr:clientData/>
  </xdr:twoCellAnchor>
  <xdr:twoCellAnchor>
    <xdr:from>
      <xdr:col>11</xdr:col>
      <xdr:colOff>547687</xdr:colOff>
      <xdr:row>12</xdr:row>
      <xdr:rowOff>142875</xdr:rowOff>
    </xdr:from>
    <xdr:to>
      <xdr:col>13</xdr:col>
      <xdr:colOff>552450</xdr:colOff>
      <xdr:row>12</xdr:row>
      <xdr:rowOff>142875</xdr:rowOff>
    </xdr:to>
    <xdr:cxnSp macro="">
      <xdr:nvCxnSpPr>
        <xdr:cNvPr id="30" name="직선 화살표 연결선 29"/>
        <xdr:cNvCxnSpPr>
          <a:stCxn id="24" idx="3"/>
          <a:endCxn id="28" idx="2"/>
        </xdr:cNvCxnSpPr>
      </xdr:nvCxnSpPr>
      <xdr:spPr>
        <a:xfrm>
          <a:off x="8091487" y="2657475"/>
          <a:ext cx="13763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16</xdr:row>
      <xdr:rowOff>28575</xdr:rowOff>
    </xdr:from>
    <xdr:to>
      <xdr:col>12</xdr:col>
      <xdr:colOff>76200</xdr:colOff>
      <xdr:row>18</xdr:row>
      <xdr:rowOff>114300</xdr:rowOff>
    </xdr:to>
    <xdr:sp macro="" textlink="">
      <xdr:nvSpPr>
        <xdr:cNvPr id="31" name="직사각형 30"/>
        <xdr:cNvSpPr/>
      </xdr:nvSpPr>
      <xdr:spPr>
        <a:xfrm>
          <a:off x="6429375" y="3381375"/>
          <a:ext cx="1876425" cy="5048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OCV F -&gt;OCV W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76200</xdr:colOff>
      <xdr:row>14</xdr:row>
      <xdr:rowOff>19050</xdr:rowOff>
    </xdr:from>
    <xdr:to>
      <xdr:col>14</xdr:col>
      <xdr:colOff>190650</xdr:colOff>
      <xdr:row>17</xdr:row>
      <xdr:rowOff>71438</xdr:rowOff>
    </xdr:to>
    <xdr:cxnSp macro="">
      <xdr:nvCxnSpPr>
        <xdr:cNvPr id="33" name="꺾인 연결선 32"/>
        <xdr:cNvCxnSpPr>
          <a:stCxn id="31" idx="3"/>
          <a:endCxn id="28" idx="4"/>
        </xdr:cNvCxnSpPr>
      </xdr:nvCxnSpPr>
      <xdr:spPr>
        <a:xfrm flipV="1">
          <a:off x="8305800" y="2952750"/>
          <a:ext cx="1486050" cy="68103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509587</xdr:colOff>
      <xdr:row>14</xdr:row>
      <xdr:rowOff>142875</xdr:rowOff>
    </xdr:from>
    <xdr:to>
      <xdr:col>10</xdr:col>
      <xdr:colOff>509588</xdr:colOff>
      <xdr:row>16</xdr:row>
      <xdr:rowOff>28575</xdr:rowOff>
    </xdr:to>
    <xdr:cxnSp macro="">
      <xdr:nvCxnSpPr>
        <xdr:cNvPr id="34" name="직선 화살표 연결선 33"/>
        <xdr:cNvCxnSpPr>
          <a:stCxn id="24" idx="2"/>
          <a:endCxn id="31" idx="0"/>
        </xdr:cNvCxnSpPr>
      </xdr:nvCxnSpPr>
      <xdr:spPr>
        <a:xfrm>
          <a:off x="7367587" y="3076575"/>
          <a:ext cx="1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238425</xdr:colOff>
      <xdr:row>8</xdr:row>
      <xdr:rowOff>119062</xdr:rowOff>
    </xdr:from>
    <xdr:to>
      <xdr:col>14</xdr:col>
      <xdr:colOff>190650</xdr:colOff>
      <xdr:row>11</xdr:row>
      <xdr:rowOff>57150</xdr:rowOff>
    </xdr:to>
    <xdr:cxnSp macro="">
      <xdr:nvCxnSpPr>
        <xdr:cNvPr id="38" name="꺾인 연결선 37"/>
        <xdr:cNvCxnSpPr>
          <a:stCxn id="22" idx="6"/>
          <a:endCxn id="28" idx="0"/>
        </xdr:cNvCxnSpPr>
      </xdr:nvCxnSpPr>
      <xdr:spPr>
        <a:xfrm>
          <a:off x="8468025" y="1795462"/>
          <a:ext cx="1323825" cy="566738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638175</xdr:colOff>
      <xdr:row>20</xdr:row>
      <xdr:rowOff>28574</xdr:rowOff>
    </xdr:from>
    <xdr:to>
      <xdr:col>9</xdr:col>
      <xdr:colOff>28575</xdr:colOff>
      <xdr:row>24</xdr:row>
      <xdr:rowOff>28574</xdr:rowOff>
    </xdr:to>
    <xdr:sp macro="" textlink="">
      <xdr:nvSpPr>
        <xdr:cNvPr id="51" name="다이아몬드 50"/>
        <xdr:cNvSpPr/>
      </xdr:nvSpPr>
      <xdr:spPr>
        <a:xfrm>
          <a:off x="4752975" y="4219574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ko-KR" alt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충전</a:t>
          </a:r>
        </a:p>
      </xdr:txBody>
    </xdr:sp>
    <xdr:clientData/>
  </xdr:twoCellAnchor>
  <xdr:twoCellAnchor>
    <xdr:from>
      <xdr:col>5</xdr:col>
      <xdr:colOff>326231</xdr:colOff>
      <xdr:row>22</xdr:row>
      <xdr:rowOff>28574</xdr:rowOff>
    </xdr:from>
    <xdr:to>
      <xdr:col>6</xdr:col>
      <xdr:colOff>638175</xdr:colOff>
      <xdr:row>22</xdr:row>
      <xdr:rowOff>28574</xdr:rowOff>
    </xdr:to>
    <xdr:cxnSp macro="">
      <xdr:nvCxnSpPr>
        <xdr:cNvPr id="53" name="직선 화살표 연결선 52"/>
        <xdr:cNvCxnSpPr>
          <a:stCxn id="5" idx="3"/>
          <a:endCxn id="51" idx="1"/>
        </xdr:cNvCxnSpPr>
      </xdr:nvCxnSpPr>
      <xdr:spPr>
        <a:xfrm>
          <a:off x="3755231" y="4638674"/>
          <a:ext cx="99774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20</xdr:row>
      <xdr:rowOff>28574</xdr:rowOff>
    </xdr:from>
    <xdr:to>
      <xdr:col>12</xdr:col>
      <xdr:colOff>409575</xdr:colOff>
      <xdr:row>24</xdr:row>
      <xdr:rowOff>28574</xdr:rowOff>
    </xdr:to>
    <xdr:sp macro="" textlink="">
      <xdr:nvSpPr>
        <xdr:cNvPr id="58" name="다이아몬드 57"/>
        <xdr:cNvSpPr/>
      </xdr:nvSpPr>
      <xdr:spPr>
        <a:xfrm>
          <a:off x="7191375" y="4219574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maxV &gt;=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F VOL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28575</xdr:colOff>
      <xdr:row>22</xdr:row>
      <xdr:rowOff>28574</xdr:rowOff>
    </xdr:from>
    <xdr:to>
      <xdr:col>10</xdr:col>
      <xdr:colOff>333375</xdr:colOff>
      <xdr:row>22</xdr:row>
      <xdr:rowOff>28574</xdr:rowOff>
    </xdr:to>
    <xdr:cxnSp macro="">
      <xdr:nvCxnSpPr>
        <xdr:cNvPr id="62" name="직선 화살표 연결선 61"/>
        <xdr:cNvCxnSpPr>
          <a:stCxn id="51" idx="3"/>
          <a:endCxn id="58" idx="1"/>
        </xdr:cNvCxnSpPr>
      </xdr:nvCxnSpPr>
      <xdr:spPr>
        <a:xfrm>
          <a:off x="6200775" y="4638674"/>
          <a:ext cx="9906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581025</xdr:colOff>
      <xdr:row>20</xdr:row>
      <xdr:rowOff>28574</xdr:rowOff>
    </xdr:from>
    <xdr:to>
      <xdr:col>15</xdr:col>
      <xdr:colOff>657225</xdr:colOff>
      <xdr:row>24</xdr:row>
      <xdr:rowOff>28574</xdr:rowOff>
    </xdr:to>
    <xdr:sp macro="" textlink="">
      <xdr:nvSpPr>
        <xdr:cNvPr id="65" name="다이아몬드 64"/>
        <xdr:cNvSpPr/>
      </xdr:nvSpPr>
      <xdr:spPr>
        <a:xfrm>
          <a:off x="9496425" y="4219574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t &gt;= RTT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409575</xdr:colOff>
      <xdr:row>22</xdr:row>
      <xdr:rowOff>28574</xdr:rowOff>
    </xdr:from>
    <xdr:to>
      <xdr:col>13</xdr:col>
      <xdr:colOff>581025</xdr:colOff>
      <xdr:row>22</xdr:row>
      <xdr:rowOff>28574</xdr:rowOff>
    </xdr:to>
    <xdr:cxnSp macro="">
      <xdr:nvCxnSpPr>
        <xdr:cNvPr id="67" name="직선 화살표 연결선 66"/>
        <xdr:cNvCxnSpPr>
          <a:stCxn id="58" idx="3"/>
          <a:endCxn id="65" idx="1"/>
        </xdr:cNvCxnSpPr>
      </xdr:nvCxnSpPr>
      <xdr:spPr>
        <a:xfrm>
          <a:off x="8639175" y="4638674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28576</xdr:colOff>
      <xdr:row>20</xdr:row>
      <xdr:rowOff>200025</xdr:rowOff>
    </xdr:from>
    <xdr:to>
      <xdr:col>19</xdr:col>
      <xdr:colOff>9526</xdr:colOff>
      <xdr:row>23</xdr:row>
      <xdr:rowOff>76200</xdr:rowOff>
    </xdr:to>
    <xdr:sp macro="" textlink="">
      <xdr:nvSpPr>
        <xdr:cNvPr id="69" name="직사각형 68"/>
        <xdr:cNvSpPr/>
      </xdr:nvSpPr>
      <xdr:spPr>
        <a:xfrm>
          <a:off x="11687176" y="4391025"/>
          <a:ext cx="1352550" cy="5048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OCV W -&gt;OCV F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657225</xdr:colOff>
      <xdr:row>22</xdr:row>
      <xdr:rowOff>28574</xdr:rowOff>
    </xdr:from>
    <xdr:to>
      <xdr:col>17</xdr:col>
      <xdr:colOff>28576</xdr:colOff>
      <xdr:row>22</xdr:row>
      <xdr:rowOff>33338</xdr:rowOff>
    </xdr:to>
    <xdr:cxnSp macro="">
      <xdr:nvCxnSpPr>
        <xdr:cNvPr id="71" name="직선 화살표 연결선 70"/>
        <xdr:cNvCxnSpPr>
          <a:stCxn id="65" idx="3"/>
          <a:endCxn id="69" idx="1"/>
        </xdr:cNvCxnSpPr>
      </xdr:nvCxnSpPr>
      <xdr:spPr>
        <a:xfrm>
          <a:off x="10944225" y="4638674"/>
          <a:ext cx="742951" cy="47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514650</xdr:colOff>
      <xdr:row>12</xdr:row>
      <xdr:rowOff>142875</xdr:rowOff>
    </xdr:from>
    <xdr:to>
      <xdr:col>18</xdr:col>
      <xdr:colOff>19051</xdr:colOff>
      <xdr:row>20</xdr:row>
      <xdr:rowOff>200025</xdr:rowOff>
    </xdr:to>
    <xdr:cxnSp macro="">
      <xdr:nvCxnSpPr>
        <xdr:cNvPr id="73" name="꺾인 연결선 72"/>
        <xdr:cNvCxnSpPr>
          <a:stCxn id="69" idx="0"/>
          <a:endCxn id="28" idx="6"/>
        </xdr:cNvCxnSpPr>
      </xdr:nvCxnSpPr>
      <xdr:spPr>
        <a:xfrm rot="16200000" flipV="1">
          <a:off x="10372876" y="2400449"/>
          <a:ext cx="1733550" cy="224760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514651</xdr:colOff>
      <xdr:row>12</xdr:row>
      <xdr:rowOff>142875</xdr:rowOff>
    </xdr:from>
    <xdr:to>
      <xdr:col>14</xdr:col>
      <xdr:colOff>619126</xdr:colOff>
      <xdr:row>20</xdr:row>
      <xdr:rowOff>28574</xdr:rowOff>
    </xdr:to>
    <xdr:cxnSp macro="">
      <xdr:nvCxnSpPr>
        <xdr:cNvPr id="76" name="꺾인 연결선 75"/>
        <xdr:cNvCxnSpPr>
          <a:stCxn id="65" idx="0"/>
          <a:endCxn id="28" idx="6"/>
        </xdr:cNvCxnSpPr>
      </xdr:nvCxnSpPr>
      <xdr:spPr>
        <a:xfrm rot="16200000" flipV="1">
          <a:off x="9387039" y="3386287"/>
          <a:ext cx="1562099" cy="10447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219075</xdr:colOff>
      <xdr:row>19</xdr:row>
      <xdr:rowOff>9525</xdr:rowOff>
    </xdr:from>
    <xdr:ext cx="369140" cy="264560"/>
    <xdr:sp macro="" textlink="">
      <xdr:nvSpPr>
        <xdr:cNvPr id="78" name="TextBox 77"/>
        <xdr:cNvSpPr txBox="1"/>
      </xdr:nvSpPr>
      <xdr:spPr>
        <a:xfrm>
          <a:off x="9820275" y="3990975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twoCellAnchor>
    <xdr:from>
      <xdr:col>9</xdr:col>
      <xdr:colOff>14287</xdr:colOff>
      <xdr:row>26</xdr:row>
      <xdr:rowOff>200024</xdr:rowOff>
    </xdr:from>
    <xdr:to>
      <xdr:col>11</xdr:col>
      <xdr:colOff>90487</xdr:colOff>
      <xdr:row>30</xdr:row>
      <xdr:rowOff>200024</xdr:rowOff>
    </xdr:to>
    <xdr:sp macro="" textlink="">
      <xdr:nvSpPr>
        <xdr:cNvPr id="84" name="다이아몬드 83"/>
        <xdr:cNvSpPr/>
      </xdr:nvSpPr>
      <xdr:spPr>
        <a:xfrm>
          <a:off x="6186487" y="5648324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maxV &lt;= 4.1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326231</xdr:colOff>
      <xdr:row>22</xdr:row>
      <xdr:rowOff>28574</xdr:rowOff>
    </xdr:from>
    <xdr:to>
      <xdr:col>9</xdr:col>
      <xdr:colOff>14287</xdr:colOff>
      <xdr:row>28</xdr:row>
      <xdr:rowOff>200024</xdr:rowOff>
    </xdr:to>
    <xdr:cxnSp macro="">
      <xdr:nvCxnSpPr>
        <xdr:cNvPr id="85" name="꺾인 연결선 84"/>
        <xdr:cNvCxnSpPr>
          <a:stCxn id="5" idx="3"/>
          <a:endCxn id="84" idx="1"/>
        </xdr:cNvCxnSpPr>
      </xdr:nvCxnSpPr>
      <xdr:spPr>
        <a:xfrm>
          <a:off x="3755231" y="4638674"/>
          <a:ext cx="2431256" cy="1428750"/>
        </a:xfrm>
        <a:prstGeom prst="bentConnector3">
          <a:avLst>
            <a:gd name="adj1" fmla="val 198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27</xdr:row>
      <xdr:rowOff>161925</xdr:rowOff>
    </xdr:from>
    <xdr:to>
      <xdr:col>15</xdr:col>
      <xdr:colOff>542925</xdr:colOff>
      <xdr:row>30</xdr:row>
      <xdr:rowOff>38100</xdr:rowOff>
    </xdr:to>
    <xdr:sp macro="" textlink="">
      <xdr:nvSpPr>
        <xdr:cNvPr id="89" name="직사각형 88"/>
        <xdr:cNvSpPr/>
      </xdr:nvSpPr>
      <xdr:spPr>
        <a:xfrm>
          <a:off x="8953500" y="5819775"/>
          <a:ext cx="1876425" cy="5048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OCV W -&gt; RELEASE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11</xdr:col>
      <xdr:colOff>495300</xdr:colOff>
      <xdr:row>11</xdr:row>
      <xdr:rowOff>171450</xdr:rowOff>
    </xdr:from>
    <xdr:ext cx="369140" cy="264560"/>
    <xdr:sp macro="" textlink="">
      <xdr:nvSpPr>
        <xdr:cNvPr id="90" name="TextBox 89"/>
        <xdr:cNvSpPr txBox="1"/>
      </xdr:nvSpPr>
      <xdr:spPr>
        <a:xfrm>
          <a:off x="8039100" y="2476500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twoCellAnchor>
    <xdr:from>
      <xdr:col>11</xdr:col>
      <xdr:colOff>90487</xdr:colOff>
      <xdr:row>28</xdr:row>
      <xdr:rowOff>200024</xdr:rowOff>
    </xdr:from>
    <xdr:to>
      <xdr:col>13</xdr:col>
      <xdr:colOff>38100</xdr:colOff>
      <xdr:row>28</xdr:row>
      <xdr:rowOff>204788</xdr:rowOff>
    </xdr:to>
    <xdr:cxnSp macro="">
      <xdr:nvCxnSpPr>
        <xdr:cNvPr id="91" name="직선 화살표 연결선 90"/>
        <xdr:cNvCxnSpPr>
          <a:stCxn id="84" idx="3"/>
          <a:endCxn id="89" idx="1"/>
        </xdr:cNvCxnSpPr>
      </xdr:nvCxnSpPr>
      <xdr:spPr>
        <a:xfrm>
          <a:off x="7634287" y="6067424"/>
          <a:ext cx="1319213" cy="47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514650</xdr:colOff>
      <xdr:row>12</xdr:row>
      <xdr:rowOff>142875</xdr:rowOff>
    </xdr:from>
    <xdr:to>
      <xdr:col>15</xdr:col>
      <xdr:colOff>542925</xdr:colOff>
      <xdr:row>28</xdr:row>
      <xdr:rowOff>204788</xdr:rowOff>
    </xdr:to>
    <xdr:cxnSp macro="">
      <xdr:nvCxnSpPr>
        <xdr:cNvPr id="95" name="꺾인 연결선 94"/>
        <xdr:cNvCxnSpPr>
          <a:stCxn id="89" idx="3"/>
          <a:endCxn id="28" idx="6"/>
        </xdr:cNvCxnSpPr>
      </xdr:nvCxnSpPr>
      <xdr:spPr>
        <a:xfrm flipH="1" flipV="1">
          <a:off x="10115850" y="2657475"/>
          <a:ext cx="714075" cy="3414713"/>
        </a:xfrm>
        <a:prstGeom prst="bentConnector3">
          <a:avLst>
            <a:gd name="adj1" fmla="val -40817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123825</xdr:colOff>
      <xdr:row>27</xdr:row>
      <xdr:rowOff>171450</xdr:rowOff>
    </xdr:from>
    <xdr:ext cx="253403" cy="264560"/>
    <xdr:sp macro="" textlink="">
      <xdr:nvSpPr>
        <xdr:cNvPr id="100" name="TextBox 99"/>
        <xdr:cNvSpPr txBox="1"/>
      </xdr:nvSpPr>
      <xdr:spPr>
        <a:xfrm>
          <a:off x="7667625" y="5829300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Y</a:t>
          </a:r>
          <a:endParaRPr lang="ko-KR" altLang="en-US" sz="1100"/>
        </a:p>
      </xdr:txBody>
    </xdr:sp>
    <xdr:clientData/>
  </xdr:oneCellAnchor>
  <xdr:oneCellAnchor>
    <xdr:from>
      <xdr:col>10</xdr:col>
      <xdr:colOff>142875</xdr:colOff>
      <xdr:row>30</xdr:row>
      <xdr:rowOff>190500</xdr:rowOff>
    </xdr:from>
    <xdr:ext cx="369140" cy="264560"/>
    <xdr:sp macro="" textlink="">
      <xdr:nvSpPr>
        <xdr:cNvPr id="101" name="TextBox 100"/>
        <xdr:cNvSpPr txBox="1"/>
      </xdr:nvSpPr>
      <xdr:spPr>
        <a:xfrm>
          <a:off x="7000875" y="6477000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100"/>
            <a:t>NO</a:t>
          </a:r>
          <a:endParaRPr lang="ko-KR" altLang="en-US" sz="1100"/>
        </a:p>
      </xdr:txBody>
    </xdr:sp>
    <xdr:clientData/>
  </xdr:oneCellAnchor>
  <xdr:oneCellAnchor>
    <xdr:from>
      <xdr:col>6</xdr:col>
      <xdr:colOff>495300</xdr:colOff>
      <xdr:row>24</xdr:row>
      <xdr:rowOff>171450</xdr:rowOff>
    </xdr:from>
    <xdr:ext cx="942566" cy="336246"/>
    <xdr:sp macro="" textlink="">
      <xdr:nvSpPr>
        <xdr:cNvPr id="102" name="TextBox 101"/>
        <xdr:cNvSpPr txBox="1"/>
      </xdr:nvSpPr>
      <xdr:spPr>
        <a:xfrm>
          <a:off x="4610100" y="5200650"/>
          <a:ext cx="942566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방전 </a:t>
          </a:r>
          <a:r>
            <a:rPr lang="en-US" altLang="ko-KR" sz="1100"/>
            <a:t>|| </a:t>
          </a:r>
          <a:r>
            <a:rPr lang="ko-KR" altLang="en-US" sz="1100"/>
            <a:t>대기</a:t>
          </a:r>
        </a:p>
      </xdr:txBody>
    </xdr:sp>
    <xdr:clientData/>
  </xdr:oneCellAnchor>
  <xdr:oneCellAnchor>
    <xdr:from>
      <xdr:col>7</xdr:col>
      <xdr:colOff>485775</xdr:colOff>
      <xdr:row>10</xdr:row>
      <xdr:rowOff>57150</xdr:rowOff>
    </xdr:from>
    <xdr:ext cx="942566" cy="336246"/>
    <xdr:sp macro="" textlink="">
      <xdr:nvSpPr>
        <xdr:cNvPr id="103" name="TextBox 102"/>
        <xdr:cNvSpPr txBox="1"/>
      </xdr:nvSpPr>
      <xdr:spPr>
        <a:xfrm>
          <a:off x="5286375" y="2152650"/>
          <a:ext cx="942566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방전 </a:t>
          </a:r>
          <a:r>
            <a:rPr lang="en-US" altLang="ko-KR" sz="1100"/>
            <a:t>|| </a:t>
          </a:r>
          <a:r>
            <a:rPr lang="ko-KR" altLang="en-US" sz="1100"/>
            <a:t>대기</a:t>
          </a:r>
        </a:p>
      </xdr:txBody>
    </xdr:sp>
    <xdr:clientData/>
  </xdr:oneCellAnchor>
  <xdr:twoCellAnchor>
    <xdr:from>
      <xdr:col>3</xdr:col>
      <xdr:colOff>250031</xdr:colOff>
      <xdr:row>33</xdr:row>
      <xdr:rowOff>4761</xdr:rowOff>
    </xdr:from>
    <xdr:to>
      <xdr:col>5</xdr:col>
      <xdr:colOff>326231</xdr:colOff>
      <xdr:row>37</xdr:row>
      <xdr:rowOff>4761</xdr:rowOff>
    </xdr:to>
    <xdr:sp macro="" textlink="">
      <xdr:nvSpPr>
        <xdr:cNvPr id="105" name="다이아몬드 104"/>
        <xdr:cNvSpPr/>
      </xdr:nvSpPr>
      <xdr:spPr>
        <a:xfrm>
          <a:off x="2307431" y="6919911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maxV &gt;= W VOL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288131</xdr:colOff>
      <xdr:row>24</xdr:row>
      <xdr:rowOff>28574</xdr:rowOff>
    </xdr:from>
    <xdr:to>
      <xdr:col>4</xdr:col>
      <xdr:colOff>288131</xdr:colOff>
      <xdr:row>33</xdr:row>
      <xdr:rowOff>4761</xdr:rowOff>
    </xdr:to>
    <xdr:cxnSp macro="">
      <xdr:nvCxnSpPr>
        <xdr:cNvPr id="107" name="직선 화살표 연결선 106"/>
        <xdr:cNvCxnSpPr>
          <a:stCxn id="5" idx="2"/>
          <a:endCxn id="105" idx="0"/>
        </xdr:cNvCxnSpPr>
      </xdr:nvCxnSpPr>
      <xdr:spPr>
        <a:xfrm>
          <a:off x="3031331" y="5057774"/>
          <a:ext cx="0" cy="18621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247650</xdr:colOff>
      <xdr:row>39</xdr:row>
      <xdr:rowOff>38099</xdr:rowOff>
    </xdr:from>
    <xdr:to>
      <xdr:col>9</xdr:col>
      <xdr:colOff>323850</xdr:colOff>
      <xdr:row>43</xdr:row>
      <xdr:rowOff>38099</xdr:rowOff>
    </xdr:to>
    <xdr:sp macro="" textlink="">
      <xdr:nvSpPr>
        <xdr:cNvPr id="110" name="다이아몬드 109"/>
        <xdr:cNvSpPr/>
      </xdr:nvSpPr>
      <xdr:spPr>
        <a:xfrm>
          <a:off x="5048250" y="8210549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t &gt;= RTT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676276</xdr:colOff>
      <xdr:row>33</xdr:row>
      <xdr:rowOff>171449</xdr:rowOff>
    </xdr:from>
    <xdr:to>
      <xdr:col>12</xdr:col>
      <xdr:colOff>657226</xdr:colOff>
      <xdr:row>36</xdr:row>
      <xdr:rowOff>47624</xdr:rowOff>
    </xdr:to>
    <xdr:sp macro="" textlink="">
      <xdr:nvSpPr>
        <xdr:cNvPr id="111" name="직사각형 110"/>
        <xdr:cNvSpPr/>
      </xdr:nvSpPr>
      <xdr:spPr>
        <a:xfrm>
          <a:off x="7534276" y="7086599"/>
          <a:ext cx="1352550" cy="5048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RELEASE-&gt;OCV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W</a:t>
          </a:r>
        </a:p>
      </xdr:txBody>
    </xdr:sp>
    <xdr:clientData/>
  </xdr:twoCellAnchor>
  <xdr:twoCellAnchor>
    <xdr:from>
      <xdr:col>7</xdr:col>
      <xdr:colOff>247650</xdr:colOff>
      <xdr:row>33</xdr:row>
      <xdr:rowOff>4761</xdr:rowOff>
    </xdr:from>
    <xdr:to>
      <xdr:col>9</xdr:col>
      <xdr:colOff>323850</xdr:colOff>
      <xdr:row>37</xdr:row>
      <xdr:rowOff>4761</xdr:rowOff>
    </xdr:to>
    <xdr:sp macro="" textlink="">
      <xdr:nvSpPr>
        <xdr:cNvPr id="112" name="다이아몬드 111"/>
        <xdr:cNvSpPr/>
      </xdr:nvSpPr>
      <xdr:spPr>
        <a:xfrm>
          <a:off x="5048250" y="6919911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maxV &gt;=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F VOL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326231</xdr:colOff>
      <xdr:row>35</xdr:row>
      <xdr:rowOff>4761</xdr:rowOff>
    </xdr:from>
    <xdr:to>
      <xdr:col>7</xdr:col>
      <xdr:colOff>247650</xdr:colOff>
      <xdr:row>35</xdr:row>
      <xdr:rowOff>4761</xdr:rowOff>
    </xdr:to>
    <xdr:cxnSp macro="">
      <xdr:nvCxnSpPr>
        <xdr:cNvPr id="114" name="직선 화살표 연결선 113"/>
        <xdr:cNvCxnSpPr>
          <a:stCxn id="105" idx="3"/>
          <a:endCxn id="112" idx="1"/>
        </xdr:cNvCxnSpPr>
      </xdr:nvCxnSpPr>
      <xdr:spPr>
        <a:xfrm>
          <a:off x="3755231" y="7339011"/>
          <a:ext cx="12930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323850</xdr:colOff>
      <xdr:row>35</xdr:row>
      <xdr:rowOff>4761</xdr:rowOff>
    </xdr:from>
    <xdr:to>
      <xdr:col>10</xdr:col>
      <xdr:colOff>676276</xdr:colOff>
      <xdr:row>35</xdr:row>
      <xdr:rowOff>4762</xdr:rowOff>
    </xdr:to>
    <xdr:cxnSp macro="">
      <xdr:nvCxnSpPr>
        <xdr:cNvPr id="115" name="직선 화살표 연결선 114"/>
        <xdr:cNvCxnSpPr>
          <a:stCxn id="112" idx="3"/>
          <a:endCxn id="111" idx="1"/>
        </xdr:cNvCxnSpPr>
      </xdr:nvCxnSpPr>
      <xdr:spPr>
        <a:xfrm>
          <a:off x="6496050" y="7339011"/>
          <a:ext cx="1038226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37</xdr:row>
      <xdr:rowOff>4761</xdr:rowOff>
    </xdr:from>
    <xdr:to>
      <xdr:col>8</xdr:col>
      <xdr:colOff>285750</xdr:colOff>
      <xdr:row>39</xdr:row>
      <xdr:rowOff>38099</xdr:rowOff>
    </xdr:to>
    <xdr:cxnSp macro="">
      <xdr:nvCxnSpPr>
        <xdr:cNvPr id="118" name="직선 화살표 연결선 117"/>
        <xdr:cNvCxnSpPr>
          <a:stCxn id="112" idx="2"/>
          <a:endCxn id="110" idx="0"/>
        </xdr:cNvCxnSpPr>
      </xdr:nvCxnSpPr>
      <xdr:spPr>
        <a:xfrm>
          <a:off x="5772150" y="7758111"/>
          <a:ext cx="0" cy="4524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657225</xdr:colOff>
      <xdr:row>45</xdr:row>
      <xdr:rowOff>180975</xdr:rowOff>
    </xdr:from>
    <xdr:to>
      <xdr:col>4</xdr:col>
      <xdr:colOff>619425</xdr:colOff>
      <xdr:row>48</xdr:row>
      <xdr:rowOff>142875</xdr:rowOff>
    </xdr:to>
    <xdr:sp macro="" textlink="">
      <xdr:nvSpPr>
        <xdr:cNvPr id="121" name="타원 120"/>
        <xdr:cNvSpPr/>
      </xdr:nvSpPr>
      <xdr:spPr>
        <a:xfrm>
          <a:off x="2714625" y="9610725"/>
          <a:ext cx="648000" cy="59055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algn="ctr"/>
          <a:r>
            <a:rPr lang="en-US" altLang="ko-KR" sz="1000"/>
            <a:t>END</a:t>
          </a:r>
        </a:p>
      </xdr:txBody>
    </xdr:sp>
    <xdr:clientData/>
  </xdr:twoCellAnchor>
  <xdr:twoCellAnchor>
    <xdr:from>
      <xdr:col>4</xdr:col>
      <xdr:colOff>288131</xdr:colOff>
      <xdr:row>37</xdr:row>
      <xdr:rowOff>4761</xdr:rowOff>
    </xdr:from>
    <xdr:to>
      <xdr:col>4</xdr:col>
      <xdr:colOff>295425</xdr:colOff>
      <xdr:row>45</xdr:row>
      <xdr:rowOff>180975</xdr:rowOff>
    </xdr:to>
    <xdr:cxnSp macro="">
      <xdr:nvCxnSpPr>
        <xdr:cNvPr id="122" name="직선 화살표 연결선 121"/>
        <xdr:cNvCxnSpPr>
          <a:stCxn id="105" idx="2"/>
          <a:endCxn id="121" idx="0"/>
        </xdr:cNvCxnSpPr>
      </xdr:nvCxnSpPr>
      <xdr:spPr>
        <a:xfrm>
          <a:off x="3031331" y="7758111"/>
          <a:ext cx="7294" cy="18526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39</xdr:row>
      <xdr:rowOff>200024</xdr:rowOff>
    </xdr:from>
    <xdr:to>
      <xdr:col>12</xdr:col>
      <xdr:colOff>666751</xdr:colOff>
      <xdr:row>42</xdr:row>
      <xdr:rowOff>76199</xdr:rowOff>
    </xdr:to>
    <xdr:sp macro="" textlink="">
      <xdr:nvSpPr>
        <xdr:cNvPr id="126" name="직사각형 125"/>
        <xdr:cNvSpPr/>
      </xdr:nvSpPr>
      <xdr:spPr>
        <a:xfrm>
          <a:off x="7543801" y="8372474"/>
          <a:ext cx="1352550" cy="5048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RELEASE-&gt;OCV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W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323850</xdr:colOff>
      <xdr:row>41</xdr:row>
      <xdr:rowOff>33337</xdr:rowOff>
    </xdr:from>
    <xdr:to>
      <xdr:col>11</xdr:col>
      <xdr:colOff>1</xdr:colOff>
      <xdr:row>41</xdr:row>
      <xdr:rowOff>38099</xdr:rowOff>
    </xdr:to>
    <xdr:cxnSp macro="">
      <xdr:nvCxnSpPr>
        <xdr:cNvPr id="127" name="직선 화살표 연결선 126"/>
        <xdr:cNvCxnSpPr>
          <a:stCxn id="110" idx="3"/>
          <a:endCxn id="126" idx="1"/>
        </xdr:cNvCxnSpPr>
      </xdr:nvCxnSpPr>
      <xdr:spPr>
        <a:xfrm flipV="1">
          <a:off x="6496050" y="8624887"/>
          <a:ext cx="1047751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619426</xdr:colOff>
      <xdr:row>43</xdr:row>
      <xdr:rowOff>38099</xdr:rowOff>
    </xdr:from>
    <xdr:to>
      <xdr:col>8</xdr:col>
      <xdr:colOff>285751</xdr:colOff>
      <xdr:row>47</xdr:row>
      <xdr:rowOff>57150</xdr:rowOff>
    </xdr:to>
    <xdr:cxnSp macro="">
      <xdr:nvCxnSpPr>
        <xdr:cNvPr id="131" name="꺾인 연결선 130"/>
        <xdr:cNvCxnSpPr>
          <a:stCxn id="110" idx="2"/>
          <a:endCxn id="121" idx="6"/>
        </xdr:cNvCxnSpPr>
      </xdr:nvCxnSpPr>
      <xdr:spPr>
        <a:xfrm rot="5400000">
          <a:off x="4138763" y="8272612"/>
          <a:ext cx="857251" cy="240952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619425</xdr:colOff>
      <xdr:row>35</xdr:row>
      <xdr:rowOff>4762</xdr:rowOff>
    </xdr:from>
    <xdr:to>
      <xdr:col>12</xdr:col>
      <xdr:colOff>657226</xdr:colOff>
      <xdr:row>47</xdr:row>
      <xdr:rowOff>57150</xdr:rowOff>
    </xdr:to>
    <xdr:cxnSp macro="">
      <xdr:nvCxnSpPr>
        <xdr:cNvPr id="133" name="꺾인 연결선 132"/>
        <xdr:cNvCxnSpPr>
          <a:stCxn id="111" idx="3"/>
          <a:endCxn id="121" idx="6"/>
        </xdr:cNvCxnSpPr>
      </xdr:nvCxnSpPr>
      <xdr:spPr>
        <a:xfrm flipH="1">
          <a:off x="3362625" y="7339012"/>
          <a:ext cx="5524201" cy="2566988"/>
        </a:xfrm>
        <a:prstGeom prst="bentConnector3">
          <a:avLst>
            <a:gd name="adj1" fmla="val -413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619425</xdr:colOff>
      <xdr:row>41</xdr:row>
      <xdr:rowOff>33337</xdr:rowOff>
    </xdr:from>
    <xdr:to>
      <xdr:col>12</xdr:col>
      <xdr:colOff>666751</xdr:colOff>
      <xdr:row>47</xdr:row>
      <xdr:rowOff>57150</xdr:rowOff>
    </xdr:to>
    <xdr:cxnSp macro="">
      <xdr:nvCxnSpPr>
        <xdr:cNvPr id="135" name="꺾인 연결선 134"/>
        <xdr:cNvCxnSpPr>
          <a:stCxn id="126" idx="3"/>
          <a:endCxn id="121" idx="6"/>
        </xdr:cNvCxnSpPr>
      </xdr:nvCxnSpPr>
      <xdr:spPr>
        <a:xfrm flipH="1">
          <a:off x="3362625" y="8624887"/>
          <a:ext cx="5533726" cy="1281113"/>
        </a:xfrm>
        <a:prstGeom prst="bentConnector3">
          <a:avLst>
            <a:gd name="adj1" fmla="val -413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8184</xdr:colOff>
      <xdr:row>57</xdr:row>
      <xdr:rowOff>28575</xdr:rowOff>
    </xdr:from>
    <xdr:to>
      <xdr:col>4</xdr:col>
      <xdr:colOff>656184</xdr:colOff>
      <xdr:row>59</xdr:row>
      <xdr:rowOff>200025</xdr:rowOff>
    </xdr:to>
    <xdr:sp macro="" textlink="">
      <xdr:nvSpPr>
        <xdr:cNvPr id="136" name="타원 135"/>
        <xdr:cNvSpPr/>
      </xdr:nvSpPr>
      <xdr:spPr>
        <a:xfrm>
          <a:off x="2751384" y="11972925"/>
          <a:ext cx="648000" cy="59055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algn="ctr"/>
          <a:r>
            <a:rPr lang="en-US" altLang="ko-KR" sz="1000"/>
            <a:t>Start</a:t>
          </a:r>
        </a:p>
      </xdr:txBody>
    </xdr:sp>
    <xdr:clientData/>
  </xdr:twoCellAnchor>
  <xdr:twoCellAnchor>
    <xdr:from>
      <xdr:col>3</xdr:col>
      <xdr:colOff>294084</xdr:colOff>
      <xdr:row>61</xdr:row>
      <xdr:rowOff>204787</xdr:rowOff>
    </xdr:from>
    <xdr:to>
      <xdr:col>5</xdr:col>
      <xdr:colOff>370284</xdr:colOff>
      <xdr:row>65</xdr:row>
      <xdr:rowOff>204787</xdr:rowOff>
    </xdr:to>
    <xdr:sp macro="" textlink="">
      <xdr:nvSpPr>
        <xdr:cNvPr id="137" name="다이아몬드 136"/>
        <xdr:cNvSpPr/>
      </xdr:nvSpPr>
      <xdr:spPr>
        <a:xfrm>
          <a:off x="2351484" y="12987337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odc fault?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552450</xdr:colOff>
      <xdr:row>61</xdr:row>
      <xdr:rowOff>200025</xdr:rowOff>
    </xdr:from>
    <xdr:to>
      <xdr:col>8</xdr:col>
      <xdr:colOff>628650</xdr:colOff>
      <xdr:row>65</xdr:row>
      <xdr:rowOff>200025</xdr:rowOff>
    </xdr:to>
    <xdr:sp macro="" textlink="">
      <xdr:nvSpPr>
        <xdr:cNvPr id="139" name="다이아몬드 138"/>
        <xdr:cNvSpPr/>
      </xdr:nvSpPr>
      <xdr:spPr>
        <a:xfrm>
          <a:off x="4667250" y="12982575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t &gt;= rtt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370284</xdr:colOff>
      <xdr:row>63</xdr:row>
      <xdr:rowOff>200025</xdr:rowOff>
    </xdr:from>
    <xdr:to>
      <xdr:col>6</xdr:col>
      <xdr:colOff>552450</xdr:colOff>
      <xdr:row>63</xdr:row>
      <xdr:rowOff>204787</xdr:rowOff>
    </xdr:to>
    <xdr:cxnSp macro="">
      <xdr:nvCxnSpPr>
        <xdr:cNvPr id="141" name="직선 화살표 연결선 140"/>
        <xdr:cNvCxnSpPr>
          <a:stCxn id="137" idx="3"/>
          <a:endCxn id="139" idx="1"/>
        </xdr:cNvCxnSpPr>
      </xdr:nvCxnSpPr>
      <xdr:spPr>
        <a:xfrm flipV="1">
          <a:off x="3799284" y="13401675"/>
          <a:ext cx="867966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666750</xdr:colOff>
      <xdr:row>62</xdr:row>
      <xdr:rowOff>152400</xdr:rowOff>
    </xdr:from>
    <xdr:to>
      <xdr:col>11</xdr:col>
      <xdr:colOff>647700</xdr:colOff>
      <xdr:row>65</xdr:row>
      <xdr:rowOff>28575</xdr:rowOff>
    </xdr:to>
    <xdr:sp macro="" textlink="">
      <xdr:nvSpPr>
        <xdr:cNvPr id="142" name="직사각형 141"/>
        <xdr:cNvSpPr/>
      </xdr:nvSpPr>
      <xdr:spPr>
        <a:xfrm>
          <a:off x="6838950" y="13144500"/>
          <a:ext cx="1352550" cy="5048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ODCF -&gt; RELEASE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628650</xdr:colOff>
      <xdr:row>63</xdr:row>
      <xdr:rowOff>195263</xdr:rowOff>
    </xdr:from>
    <xdr:to>
      <xdr:col>9</xdr:col>
      <xdr:colOff>666750</xdr:colOff>
      <xdr:row>63</xdr:row>
      <xdr:rowOff>200025</xdr:rowOff>
    </xdr:to>
    <xdr:cxnSp macro="">
      <xdr:nvCxnSpPr>
        <xdr:cNvPr id="143" name="직선 화살표 연결선 142"/>
        <xdr:cNvCxnSpPr>
          <a:stCxn id="139" idx="3"/>
          <a:endCxn id="142" idx="1"/>
        </xdr:cNvCxnSpPr>
      </xdr:nvCxnSpPr>
      <xdr:spPr>
        <a:xfrm flipV="1">
          <a:off x="6115050" y="13396913"/>
          <a:ext cx="723900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294084</xdr:colOff>
      <xdr:row>68</xdr:row>
      <xdr:rowOff>59531</xdr:rowOff>
    </xdr:from>
    <xdr:to>
      <xdr:col>5</xdr:col>
      <xdr:colOff>370284</xdr:colOff>
      <xdr:row>72</xdr:row>
      <xdr:rowOff>59531</xdr:rowOff>
    </xdr:to>
    <xdr:sp macro="" textlink="">
      <xdr:nvSpPr>
        <xdr:cNvPr id="146" name="다이아몬드 145"/>
        <xdr:cNvSpPr/>
      </xdr:nvSpPr>
      <xdr:spPr>
        <a:xfrm>
          <a:off x="2351484" y="14308931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odc w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638175</xdr:colOff>
      <xdr:row>68</xdr:row>
      <xdr:rowOff>59531</xdr:rowOff>
    </xdr:from>
    <xdr:to>
      <xdr:col>9</xdr:col>
      <xdr:colOff>28575</xdr:colOff>
      <xdr:row>72</xdr:row>
      <xdr:rowOff>59531</xdr:rowOff>
    </xdr:to>
    <xdr:sp macro="" textlink="">
      <xdr:nvSpPr>
        <xdr:cNvPr id="148" name="다이아몬드 147"/>
        <xdr:cNvSpPr/>
      </xdr:nvSpPr>
      <xdr:spPr>
        <a:xfrm>
          <a:off x="4752975" y="14308931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ko-KR" alt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방전</a:t>
          </a:r>
        </a:p>
      </xdr:txBody>
    </xdr:sp>
    <xdr:clientData/>
  </xdr:twoCellAnchor>
  <xdr:twoCellAnchor>
    <xdr:from>
      <xdr:col>10</xdr:col>
      <xdr:colOff>219075</xdr:colOff>
      <xdr:row>68</xdr:row>
      <xdr:rowOff>59531</xdr:rowOff>
    </xdr:from>
    <xdr:to>
      <xdr:col>12</xdr:col>
      <xdr:colOff>295275</xdr:colOff>
      <xdr:row>72</xdr:row>
      <xdr:rowOff>59531</xdr:rowOff>
    </xdr:to>
    <xdr:sp macro="" textlink="">
      <xdr:nvSpPr>
        <xdr:cNvPr id="149" name="다이아몬드 148"/>
        <xdr:cNvSpPr/>
      </xdr:nvSpPr>
      <xdr:spPr>
        <a:xfrm>
          <a:off x="7077075" y="14308931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cur &gt;=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F cur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457200</xdr:colOff>
      <xdr:row>68</xdr:row>
      <xdr:rowOff>59531</xdr:rowOff>
    </xdr:from>
    <xdr:to>
      <xdr:col>15</xdr:col>
      <xdr:colOff>533400</xdr:colOff>
      <xdr:row>72</xdr:row>
      <xdr:rowOff>59531</xdr:rowOff>
    </xdr:to>
    <xdr:sp macro="" textlink="">
      <xdr:nvSpPr>
        <xdr:cNvPr id="150" name="다이아몬드 149"/>
        <xdr:cNvSpPr/>
      </xdr:nvSpPr>
      <xdr:spPr>
        <a:xfrm>
          <a:off x="9372600" y="14308931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t &gt;= RTT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590551</xdr:colOff>
      <xdr:row>69</xdr:row>
      <xdr:rowOff>16669</xdr:rowOff>
    </xdr:from>
    <xdr:to>
      <xdr:col>18</xdr:col>
      <xdr:colOff>571501</xdr:colOff>
      <xdr:row>71</xdr:row>
      <xdr:rowOff>102394</xdr:rowOff>
    </xdr:to>
    <xdr:sp macro="" textlink="">
      <xdr:nvSpPr>
        <xdr:cNvPr id="151" name="직사각형 150"/>
        <xdr:cNvSpPr/>
      </xdr:nvSpPr>
      <xdr:spPr>
        <a:xfrm>
          <a:off x="11563351" y="14475619"/>
          <a:ext cx="1352550" cy="5048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OCV W -&gt;OCV F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370284</xdr:colOff>
      <xdr:row>70</xdr:row>
      <xdr:rowOff>59531</xdr:rowOff>
    </xdr:from>
    <xdr:to>
      <xdr:col>6</xdr:col>
      <xdr:colOff>638175</xdr:colOff>
      <xdr:row>70</xdr:row>
      <xdr:rowOff>59531</xdr:rowOff>
    </xdr:to>
    <xdr:cxnSp macro="">
      <xdr:nvCxnSpPr>
        <xdr:cNvPr id="153" name="직선 화살표 연결선 152"/>
        <xdr:cNvCxnSpPr>
          <a:stCxn id="146" idx="3"/>
          <a:endCxn id="148" idx="1"/>
        </xdr:cNvCxnSpPr>
      </xdr:nvCxnSpPr>
      <xdr:spPr>
        <a:xfrm>
          <a:off x="3799284" y="14728031"/>
          <a:ext cx="9536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70</xdr:row>
      <xdr:rowOff>59531</xdr:rowOff>
    </xdr:from>
    <xdr:to>
      <xdr:col>10</xdr:col>
      <xdr:colOff>219075</xdr:colOff>
      <xdr:row>70</xdr:row>
      <xdr:rowOff>59531</xdr:rowOff>
    </xdr:to>
    <xdr:cxnSp macro="">
      <xdr:nvCxnSpPr>
        <xdr:cNvPr id="155" name="직선 화살표 연결선 154"/>
        <xdr:cNvCxnSpPr>
          <a:stCxn id="148" idx="3"/>
          <a:endCxn id="149" idx="1"/>
        </xdr:cNvCxnSpPr>
      </xdr:nvCxnSpPr>
      <xdr:spPr>
        <a:xfrm>
          <a:off x="6200775" y="14728031"/>
          <a:ext cx="8763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70</xdr:row>
      <xdr:rowOff>59531</xdr:rowOff>
    </xdr:from>
    <xdr:to>
      <xdr:col>13</xdr:col>
      <xdr:colOff>457200</xdr:colOff>
      <xdr:row>70</xdr:row>
      <xdr:rowOff>59531</xdr:rowOff>
    </xdr:to>
    <xdr:cxnSp macro="">
      <xdr:nvCxnSpPr>
        <xdr:cNvPr id="157" name="직선 화살표 연결선 156"/>
        <xdr:cNvCxnSpPr>
          <a:stCxn id="149" idx="3"/>
          <a:endCxn id="150" idx="1"/>
        </xdr:cNvCxnSpPr>
      </xdr:nvCxnSpPr>
      <xdr:spPr>
        <a:xfrm>
          <a:off x="8524875" y="14728031"/>
          <a:ext cx="847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533400</xdr:colOff>
      <xdr:row>70</xdr:row>
      <xdr:rowOff>59531</xdr:rowOff>
    </xdr:from>
    <xdr:to>
      <xdr:col>16</xdr:col>
      <xdr:colOff>590551</xdr:colOff>
      <xdr:row>70</xdr:row>
      <xdr:rowOff>59532</xdr:rowOff>
    </xdr:to>
    <xdr:cxnSp macro="">
      <xdr:nvCxnSpPr>
        <xdr:cNvPr id="160" name="직선 화살표 연결선 159"/>
        <xdr:cNvCxnSpPr>
          <a:stCxn id="150" idx="3"/>
          <a:endCxn id="151" idx="1"/>
        </xdr:cNvCxnSpPr>
      </xdr:nvCxnSpPr>
      <xdr:spPr>
        <a:xfrm>
          <a:off x="10820400" y="14728031"/>
          <a:ext cx="742951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332184</xdr:colOff>
      <xdr:row>59</xdr:row>
      <xdr:rowOff>200025</xdr:rowOff>
    </xdr:from>
    <xdr:to>
      <xdr:col>4</xdr:col>
      <xdr:colOff>332184</xdr:colOff>
      <xdr:row>61</xdr:row>
      <xdr:rowOff>204787</xdr:rowOff>
    </xdr:to>
    <xdr:cxnSp macro="">
      <xdr:nvCxnSpPr>
        <xdr:cNvPr id="164" name="직선 화살표 연결선 163"/>
        <xdr:cNvCxnSpPr>
          <a:stCxn id="136" idx="4"/>
          <a:endCxn id="137" idx="0"/>
        </xdr:cNvCxnSpPr>
      </xdr:nvCxnSpPr>
      <xdr:spPr>
        <a:xfrm>
          <a:off x="3075384" y="12563475"/>
          <a:ext cx="0" cy="4238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332184</xdr:colOff>
      <xdr:row>65</xdr:row>
      <xdr:rowOff>204787</xdr:rowOff>
    </xdr:from>
    <xdr:to>
      <xdr:col>4</xdr:col>
      <xdr:colOff>332184</xdr:colOff>
      <xdr:row>68</xdr:row>
      <xdr:rowOff>59531</xdr:rowOff>
    </xdr:to>
    <xdr:cxnSp macro="">
      <xdr:nvCxnSpPr>
        <xdr:cNvPr id="166" name="직선 화살표 연결선 165"/>
        <xdr:cNvCxnSpPr>
          <a:stCxn id="137" idx="2"/>
          <a:endCxn id="146" idx="0"/>
        </xdr:cNvCxnSpPr>
      </xdr:nvCxnSpPr>
      <xdr:spPr>
        <a:xfrm>
          <a:off x="3075384" y="13825537"/>
          <a:ext cx="0" cy="4833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257175</xdr:colOff>
      <xdr:row>75</xdr:row>
      <xdr:rowOff>38100</xdr:rowOff>
    </xdr:from>
    <xdr:to>
      <xdr:col>10</xdr:col>
      <xdr:colOff>333375</xdr:colOff>
      <xdr:row>79</xdr:row>
      <xdr:rowOff>38100</xdr:rowOff>
    </xdr:to>
    <xdr:sp macro="" textlink="">
      <xdr:nvSpPr>
        <xdr:cNvPr id="167" name="다이아몬드 166"/>
        <xdr:cNvSpPr/>
      </xdr:nvSpPr>
      <xdr:spPr>
        <a:xfrm>
          <a:off x="5743575" y="15754350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t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&gt;=</a:t>
          </a:r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 release time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633413</xdr:colOff>
      <xdr:row>75</xdr:row>
      <xdr:rowOff>204788</xdr:rowOff>
    </xdr:from>
    <xdr:to>
      <xdr:col>14</xdr:col>
      <xdr:colOff>452438</xdr:colOff>
      <xdr:row>78</xdr:row>
      <xdr:rowOff>80963</xdr:rowOff>
    </xdr:to>
    <xdr:sp macro="" textlink="">
      <xdr:nvSpPr>
        <xdr:cNvPr id="168" name="직사각형 167"/>
        <xdr:cNvSpPr/>
      </xdr:nvSpPr>
      <xdr:spPr>
        <a:xfrm>
          <a:off x="8177213" y="15921038"/>
          <a:ext cx="1876425" cy="5048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OCV W -&gt; RELEASE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294084</xdr:colOff>
      <xdr:row>80</xdr:row>
      <xdr:rowOff>185737</xdr:rowOff>
    </xdr:from>
    <xdr:to>
      <xdr:col>5</xdr:col>
      <xdr:colOff>370284</xdr:colOff>
      <xdr:row>84</xdr:row>
      <xdr:rowOff>185737</xdr:rowOff>
    </xdr:to>
    <xdr:sp macro="" textlink="">
      <xdr:nvSpPr>
        <xdr:cNvPr id="170" name="다이아몬드 169"/>
        <xdr:cNvSpPr/>
      </xdr:nvSpPr>
      <xdr:spPr>
        <a:xfrm>
          <a:off x="2351484" y="16949737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cur &gt;= W cur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9525</xdr:colOff>
      <xdr:row>80</xdr:row>
      <xdr:rowOff>185737</xdr:rowOff>
    </xdr:from>
    <xdr:to>
      <xdr:col>9</xdr:col>
      <xdr:colOff>85725</xdr:colOff>
      <xdr:row>84</xdr:row>
      <xdr:rowOff>185737</xdr:rowOff>
    </xdr:to>
    <xdr:sp macro="" textlink="">
      <xdr:nvSpPr>
        <xdr:cNvPr id="172" name="다이아몬드 171"/>
        <xdr:cNvSpPr/>
      </xdr:nvSpPr>
      <xdr:spPr>
        <a:xfrm>
          <a:off x="4810125" y="16949737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Cur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&gt;=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F Cur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332184</xdr:colOff>
      <xdr:row>72</xdr:row>
      <xdr:rowOff>59531</xdr:rowOff>
    </xdr:from>
    <xdr:to>
      <xdr:col>4</xdr:col>
      <xdr:colOff>332184</xdr:colOff>
      <xdr:row>80</xdr:row>
      <xdr:rowOff>185737</xdr:rowOff>
    </xdr:to>
    <xdr:cxnSp macro="">
      <xdr:nvCxnSpPr>
        <xdr:cNvPr id="174" name="직선 화살표 연결선 173"/>
        <xdr:cNvCxnSpPr>
          <a:stCxn id="146" idx="2"/>
          <a:endCxn id="170" idx="0"/>
        </xdr:cNvCxnSpPr>
      </xdr:nvCxnSpPr>
      <xdr:spPr>
        <a:xfrm>
          <a:off x="3075384" y="15147131"/>
          <a:ext cx="0" cy="18026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370284</xdr:colOff>
      <xdr:row>82</xdr:row>
      <xdr:rowOff>185737</xdr:rowOff>
    </xdr:from>
    <xdr:to>
      <xdr:col>7</xdr:col>
      <xdr:colOff>9525</xdr:colOff>
      <xdr:row>82</xdr:row>
      <xdr:rowOff>185737</xdr:rowOff>
    </xdr:to>
    <xdr:cxnSp macro="">
      <xdr:nvCxnSpPr>
        <xdr:cNvPr id="176" name="직선 화살표 연결선 175"/>
        <xdr:cNvCxnSpPr>
          <a:stCxn id="170" idx="3"/>
          <a:endCxn id="172" idx="1"/>
        </xdr:cNvCxnSpPr>
      </xdr:nvCxnSpPr>
      <xdr:spPr>
        <a:xfrm>
          <a:off x="3799284" y="17368837"/>
          <a:ext cx="101084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676276</xdr:colOff>
      <xdr:row>72</xdr:row>
      <xdr:rowOff>59530</xdr:rowOff>
    </xdr:from>
    <xdr:to>
      <xdr:col>8</xdr:col>
      <xdr:colOff>257176</xdr:colOff>
      <xdr:row>77</xdr:row>
      <xdr:rowOff>38099</xdr:rowOff>
    </xdr:to>
    <xdr:cxnSp macro="">
      <xdr:nvCxnSpPr>
        <xdr:cNvPr id="178" name="꺾인 연결선 177"/>
        <xdr:cNvCxnSpPr>
          <a:stCxn id="148" idx="2"/>
          <a:endCxn id="167" idx="1"/>
        </xdr:cNvCxnSpPr>
      </xdr:nvCxnSpPr>
      <xdr:spPr>
        <a:xfrm rot="16200000" flipH="1">
          <a:off x="5097066" y="15526940"/>
          <a:ext cx="1026319" cy="2667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77</xdr:row>
      <xdr:rowOff>38100</xdr:rowOff>
    </xdr:from>
    <xdr:to>
      <xdr:col>11</xdr:col>
      <xdr:colOff>633413</xdr:colOff>
      <xdr:row>77</xdr:row>
      <xdr:rowOff>38101</xdr:rowOff>
    </xdr:to>
    <xdr:cxnSp macro="">
      <xdr:nvCxnSpPr>
        <xdr:cNvPr id="180" name="직선 화살표 연결선 179"/>
        <xdr:cNvCxnSpPr>
          <a:stCxn id="167" idx="3"/>
          <a:endCxn id="168" idx="1"/>
        </xdr:cNvCxnSpPr>
      </xdr:nvCxnSpPr>
      <xdr:spPr>
        <a:xfrm>
          <a:off x="7191375" y="16173450"/>
          <a:ext cx="98583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86</xdr:row>
      <xdr:rowOff>133350</xdr:rowOff>
    </xdr:from>
    <xdr:to>
      <xdr:col>9</xdr:col>
      <xdr:colOff>85725</xdr:colOff>
      <xdr:row>90</xdr:row>
      <xdr:rowOff>133350</xdr:rowOff>
    </xdr:to>
    <xdr:sp macro="" textlink="">
      <xdr:nvSpPr>
        <xdr:cNvPr id="181" name="다이아몬드 180"/>
        <xdr:cNvSpPr/>
      </xdr:nvSpPr>
      <xdr:spPr>
        <a:xfrm>
          <a:off x="4810125" y="18154650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t &gt;= RTT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447676</xdr:colOff>
      <xdr:row>81</xdr:row>
      <xdr:rowOff>142875</xdr:rowOff>
    </xdr:from>
    <xdr:to>
      <xdr:col>12</xdr:col>
      <xdr:colOff>428626</xdr:colOff>
      <xdr:row>84</xdr:row>
      <xdr:rowOff>19050</xdr:rowOff>
    </xdr:to>
    <xdr:sp macro="" textlink="">
      <xdr:nvSpPr>
        <xdr:cNvPr id="182" name="직사각형 181"/>
        <xdr:cNvSpPr/>
      </xdr:nvSpPr>
      <xdr:spPr>
        <a:xfrm>
          <a:off x="7305676" y="17116425"/>
          <a:ext cx="1352550" cy="5048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RELEASE-&gt;OCV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W</a:t>
          </a:r>
        </a:p>
      </xdr:txBody>
    </xdr:sp>
    <xdr:clientData/>
  </xdr:twoCellAnchor>
  <xdr:twoCellAnchor>
    <xdr:from>
      <xdr:col>10</xdr:col>
      <xdr:colOff>457201</xdr:colOff>
      <xdr:row>87</xdr:row>
      <xdr:rowOff>90488</xdr:rowOff>
    </xdr:from>
    <xdr:to>
      <xdr:col>12</xdr:col>
      <xdr:colOff>438151</xdr:colOff>
      <xdr:row>89</xdr:row>
      <xdr:rowOff>176213</xdr:rowOff>
    </xdr:to>
    <xdr:sp macro="" textlink="">
      <xdr:nvSpPr>
        <xdr:cNvPr id="183" name="직사각형 182"/>
        <xdr:cNvSpPr/>
      </xdr:nvSpPr>
      <xdr:spPr>
        <a:xfrm>
          <a:off x="7315201" y="18321338"/>
          <a:ext cx="1352550" cy="50482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RELEASE-&gt;OCV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W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85725</xdr:colOff>
      <xdr:row>82</xdr:row>
      <xdr:rowOff>185737</xdr:rowOff>
    </xdr:from>
    <xdr:to>
      <xdr:col>10</xdr:col>
      <xdr:colOff>447676</xdr:colOff>
      <xdr:row>82</xdr:row>
      <xdr:rowOff>185738</xdr:rowOff>
    </xdr:to>
    <xdr:cxnSp macro="">
      <xdr:nvCxnSpPr>
        <xdr:cNvPr id="184" name="직선 화살표 연결선 183"/>
        <xdr:cNvCxnSpPr>
          <a:stCxn id="172" idx="3"/>
          <a:endCxn id="182" idx="1"/>
        </xdr:cNvCxnSpPr>
      </xdr:nvCxnSpPr>
      <xdr:spPr>
        <a:xfrm>
          <a:off x="6257925" y="17368837"/>
          <a:ext cx="1047751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84</xdr:row>
      <xdr:rowOff>185737</xdr:rowOff>
    </xdr:from>
    <xdr:to>
      <xdr:col>8</xdr:col>
      <xdr:colOff>47625</xdr:colOff>
      <xdr:row>86</xdr:row>
      <xdr:rowOff>133350</xdr:rowOff>
    </xdr:to>
    <xdr:cxnSp macro="">
      <xdr:nvCxnSpPr>
        <xdr:cNvPr id="188" name="직선 화살표 연결선 187"/>
        <xdr:cNvCxnSpPr>
          <a:stCxn id="172" idx="2"/>
          <a:endCxn id="181" idx="0"/>
        </xdr:cNvCxnSpPr>
      </xdr:nvCxnSpPr>
      <xdr:spPr>
        <a:xfrm>
          <a:off x="5534025" y="17787937"/>
          <a:ext cx="0" cy="3667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85725</xdr:colOff>
      <xdr:row>88</xdr:row>
      <xdr:rowOff>133350</xdr:rowOff>
    </xdr:from>
    <xdr:to>
      <xdr:col>10</xdr:col>
      <xdr:colOff>457201</xdr:colOff>
      <xdr:row>88</xdr:row>
      <xdr:rowOff>133351</xdr:rowOff>
    </xdr:to>
    <xdr:cxnSp macro="">
      <xdr:nvCxnSpPr>
        <xdr:cNvPr id="190" name="직선 화살표 연결선 189"/>
        <xdr:cNvCxnSpPr>
          <a:stCxn id="181" idx="3"/>
          <a:endCxn id="183" idx="1"/>
        </xdr:cNvCxnSpPr>
      </xdr:nvCxnSpPr>
      <xdr:spPr>
        <a:xfrm>
          <a:off x="6257925" y="18573750"/>
          <a:ext cx="1057276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8184</xdr:colOff>
      <xdr:row>91</xdr:row>
      <xdr:rowOff>9525</xdr:rowOff>
    </xdr:from>
    <xdr:to>
      <xdr:col>4</xdr:col>
      <xdr:colOff>656184</xdr:colOff>
      <xdr:row>93</xdr:row>
      <xdr:rowOff>180975</xdr:rowOff>
    </xdr:to>
    <xdr:sp macro="" textlink="">
      <xdr:nvSpPr>
        <xdr:cNvPr id="192" name="타원 191"/>
        <xdr:cNvSpPr/>
      </xdr:nvSpPr>
      <xdr:spPr>
        <a:xfrm>
          <a:off x="2751384" y="19078575"/>
          <a:ext cx="648000" cy="59055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algn="ctr"/>
          <a:r>
            <a:rPr lang="en-US" altLang="ko-KR" sz="1000"/>
            <a:t>END</a:t>
          </a:r>
        </a:p>
      </xdr:txBody>
    </xdr:sp>
    <xdr:clientData/>
  </xdr:twoCellAnchor>
  <xdr:twoCellAnchor>
    <xdr:from>
      <xdr:col>4</xdr:col>
      <xdr:colOff>332184</xdr:colOff>
      <xdr:row>84</xdr:row>
      <xdr:rowOff>185737</xdr:rowOff>
    </xdr:from>
    <xdr:to>
      <xdr:col>4</xdr:col>
      <xdr:colOff>332184</xdr:colOff>
      <xdr:row>91</xdr:row>
      <xdr:rowOff>9525</xdr:rowOff>
    </xdr:to>
    <xdr:cxnSp macro="">
      <xdr:nvCxnSpPr>
        <xdr:cNvPr id="194" name="직선 화살표 연결선 193"/>
        <xdr:cNvCxnSpPr>
          <a:stCxn id="170" idx="2"/>
          <a:endCxn id="192" idx="0"/>
        </xdr:cNvCxnSpPr>
      </xdr:nvCxnSpPr>
      <xdr:spPr>
        <a:xfrm>
          <a:off x="3075384" y="17787937"/>
          <a:ext cx="0" cy="1290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656184</xdr:colOff>
      <xdr:row>82</xdr:row>
      <xdr:rowOff>185738</xdr:rowOff>
    </xdr:from>
    <xdr:to>
      <xdr:col>12</xdr:col>
      <xdr:colOff>428626</xdr:colOff>
      <xdr:row>92</xdr:row>
      <xdr:rowOff>95250</xdr:rowOff>
    </xdr:to>
    <xdr:cxnSp macro="">
      <xdr:nvCxnSpPr>
        <xdr:cNvPr id="196" name="꺾인 연결선 195"/>
        <xdr:cNvCxnSpPr>
          <a:stCxn id="182" idx="3"/>
          <a:endCxn id="192" idx="6"/>
        </xdr:cNvCxnSpPr>
      </xdr:nvCxnSpPr>
      <xdr:spPr>
        <a:xfrm flipH="1">
          <a:off x="3399384" y="17368838"/>
          <a:ext cx="5258842" cy="2005012"/>
        </a:xfrm>
        <a:prstGeom prst="bentConnector3">
          <a:avLst>
            <a:gd name="adj1" fmla="val -434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656184</xdr:colOff>
      <xdr:row>88</xdr:row>
      <xdr:rowOff>133351</xdr:rowOff>
    </xdr:from>
    <xdr:to>
      <xdr:col>12</xdr:col>
      <xdr:colOff>438151</xdr:colOff>
      <xdr:row>92</xdr:row>
      <xdr:rowOff>95250</xdr:rowOff>
    </xdr:to>
    <xdr:cxnSp macro="">
      <xdr:nvCxnSpPr>
        <xdr:cNvPr id="198" name="꺾인 연결선 197"/>
        <xdr:cNvCxnSpPr>
          <a:stCxn id="183" idx="3"/>
          <a:endCxn id="192" idx="6"/>
        </xdr:cNvCxnSpPr>
      </xdr:nvCxnSpPr>
      <xdr:spPr>
        <a:xfrm flipH="1">
          <a:off x="3399384" y="18573751"/>
          <a:ext cx="5268367" cy="800099"/>
        </a:xfrm>
        <a:prstGeom prst="bentConnector3">
          <a:avLst>
            <a:gd name="adj1" fmla="val -433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2</xdr:row>
      <xdr:rowOff>66675</xdr:rowOff>
    </xdr:from>
    <xdr:to>
      <xdr:col>11</xdr:col>
      <xdr:colOff>0</xdr:colOff>
      <xdr:row>6</xdr:row>
      <xdr:rowOff>114300</xdr:rowOff>
    </xdr:to>
    <xdr:sp macro="" textlink="">
      <xdr:nvSpPr>
        <xdr:cNvPr id="201" name="타원형 설명선 200"/>
        <xdr:cNvSpPr/>
      </xdr:nvSpPr>
      <xdr:spPr>
        <a:xfrm>
          <a:off x="5591175" y="485775"/>
          <a:ext cx="1952625" cy="885825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fault </a:t>
          </a:r>
          <a:r>
            <a:rPr lang="ko-KR" altLang="en-US" sz="1100"/>
            <a:t>상태에서 충전 발생 </a:t>
          </a:r>
          <a:r>
            <a:rPr lang="en-US" altLang="ko-KR" sz="1100"/>
            <a:t>? </a:t>
          </a:r>
          <a:r>
            <a:rPr lang="ko-KR" altLang="en-US" sz="1100"/>
            <a:t>잘못됨</a:t>
          </a:r>
        </a:p>
      </xdr:txBody>
    </xdr:sp>
    <xdr:clientData/>
  </xdr:twoCellAnchor>
  <xdr:twoCellAnchor>
    <xdr:from>
      <xdr:col>4</xdr:col>
      <xdr:colOff>114300</xdr:colOff>
      <xdr:row>11</xdr:row>
      <xdr:rowOff>85726</xdr:rowOff>
    </xdr:from>
    <xdr:to>
      <xdr:col>8</xdr:col>
      <xdr:colOff>85725</xdr:colOff>
      <xdr:row>18</xdr:row>
      <xdr:rowOff>200026</xdr:rowOff>
    </xdr:to>
    <xdr:sp macro="" textlink="">
      <xdr:nvSpPr>
        <xdr:cNvPr id="202" name="타원형 설명선 201"/>
        <xdr:cNvSpPr/>
      </xdr:nvSpPr>
      <xdr:spPr>
        <a:xfrm>
          <a:off x="2857500" y="2390776"/>
          <a:ext cx="2714625" cy="1581150"/>
        </a:xfrm>
        <a:prstGeom prst="wedgeEllipseCallout">
          <a:avLst>
            <a:gd name="adj1" fmla="val 27947"/>
            <a:gd name="adj2" fmla="val 8400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Warn </a:t>
          </a:r>
          <a:r>
            <a:rPr lang="ko-KR" altLang="en-US" sz="1100"/>
            <a:t>상태에서 충전을 하더라도 이전 </a:t>
          </a:r>
          <a:r>
            <a:rPr lang="en-US" altLang="ko-KR" sz="1100"/>
            <a:t>C rate </a:t>
          </a:r>
          <a:r>
            <a:rPr lang="ko-KR" altLang="en-US" sz="1100"/>
            <a:t>보다 낮아지면 전압이 떨저질수 있다</a:t>
          </a:r>
          <a:r>
            <a:rPr lang="en-US" altLang="ko-KR" sz="1100"/>
            <a:t>.</a:t>
          </a:r>
          <a:endParaRPr lang="ko-KR" altLang="en-US" sz="1100"/>
        </a:p>
      </xdr:txBody>
    </xdr:sp>
    <xdr:clientData/>
  </xdr:twoCellAnchor>
  <xdr:twoCellAnchor>
    <xdr:from>
      <xdr:col>4</xdr:col>
      <xdr:colOff>66675</xdr:colOff>
      <xdr:row>98</xdr:row>
      <xdr:rowOff>133350</xdr:rowOff>
    </xdr:from>
    <xdr:to>
      <xdr:col>5</xdr:col>
      <xdr:colOff>28875</xdr:colOff>
      <xdr:row>101</xdr:row>
      <xdr:rowOff>95250</xdr:rowOff>
    </xdr:to>
    <xdr:sp macro="" textlink="">
      <xdr:nvSpPr>
        <xdr:cNvPr id="92" name="타원 91"/>
        <xdr:cNvSpPr/>
      </xdr:nvSpPr>
      <xdr:spPr>
        <a:xfrm>
          <a:off x="2809875" y="20669250"/>
          <a:ext cx="648000" cy="590550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lIns="0" rIns="0" rtlCol="0" anchor="ctr"/>
        <a:lstStyle/>
        <a:p>
          <a:pPr algn="ctr"/>
          <a:r>
            <a:rPr lang="en-US" altLang="ko-KR" sz="1000"/>
            <a:t>Start</a:t>
          </a:r>
        </a:p>
      </xdr:txBody>
    </xdr:sp>
    <xdr:clientData/>
  </xdr:twoCellAnchor>
  <xdr:twoCellAnchor>
    <xdr:from>
      <xdr:col>3</xdr:col>
      <xdr:colOff>351234</xdr:colOff>
      <xdr:row>103</xdr:row>
      <xdr:rowOff>100012</xdr:rowOff>
    </xdr:from>
    <xdr:to>
      <xdr:col>5</xdr:col>
      <xdr:colOff>427434</xdr:colOff>
      <xdr:row>107</xdr:row>
      <xdr:rowOff>100012</xdr:rowOff>
    </xdr:to>
    <xdr:sp macro="" textlink="">
      <xdr:nvSpPr>
        <xdr:cNvPr id="93" name="다이아몬드 92"/>
        <xdr:cNvSpPr/>
      </xdr:nvSpPr>
      <xdr:spPr>
        <a:xfrm>
          <a:off x="2408634" y="21683662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ko-KR" alt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충전중</a:t>
          </a:r>
        </a:p>
      </xdr:txBody>
    </xdr:sp>
    <xdr:clientData/>
  </xdr:twoCellAnchor>
  <xdr:twoCellAnchor>
    <xdr:from>
      <xdr:col>3</xdr:col>
      <xdr:colOff>411697</xdr:colOff>
      <xdr:row>136</xdr:row>
      <xdr:rowOff>7661</xdr:rowOff>
    </xdr:from>
    <xdr:to>
      <xdr:col>5</xdr:col>
      <xdr:colOff>487897</xdr:colOff>
      <xdr:row>140</xdr:row>
      <xdr:rowOff>7661</xdr:rowOff>
    </xdr:to>
    <xdr:sp macro="" textlink="">
      <xdr:nvSpPr>
        <xdr:cNvPr id="94" name="다이아몬드 93"/>
        <xdr:cNvSpPr/>
      </xdr:nvSpPr>
      <xdr:spPr>
        <a:xfrm>
          <a:off x="2474067" y="28168531"/>
          <a:ext cx="1451113" cy="82826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ko-KR" alt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방전중</a:t>
          </a:r>
        </a:p>
      </xdr:txBody>
    </xdr:sp>
    <xdr:clientData/>
  </xdr:twoCellAnchor>
  <xdr:twoCellAnchor>
    <xdr:from>
      <xdr:col>3</xdr:col>
      <xdr:colOff>417909</xdr:colOff>
      <xdr:row>147</xdr:row>
      <xdr:rowOff>27125</xdr:rowOff>
    </xdr:from>
    <xdr:to>
      <xdr:col>5</xdr:col>
      <xdr:colOff>494109</xdr:colOff>
      <xdr:row>151</xdr:row>
      <xdr:rowOff>27125</xdr:rowOff>
    </xdr:to>
    <xdr:sp macro="" textlink="">
      <xdr:nvSpPr>
        <xdr:cNvPr id="96" name="다이아몬드 95"/>
        <xdr:cNvSpPr/>
      </xdr:nvSpPr>
      <xdr:spPr>
        <a:xfrm>
          <a:off x="2480279" y="30465712"/>
          <a:ext cx="1451113" cy="828261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REST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436959</xdr:colOff>
      <xdr:row>100</xdr:row>
      <xdr:rowOff>4762</xdr:rowOff>
    </xdr:from>
    <xdr:to>
      <xdr:col>10</xdr:col>
      <xdr:colOff>513159</xdr:colOff>
      <xdr:row>104</xdr:row>
      <xdr:rowOff>4762</xdr:rowOff>
    </xdr:to>
    <xdr:sp macro="" textlink="">
      <xdr:nvSpPr>
        <xdr:cNvPr id="97" name="다이아몬드 96"/>
        <xdr:cNvSpPr/>
      </xdr:nvSpPr>
      <xdr:spPr>
        <a:xfrm>
          <a:off x="5923359" y="20959762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octp_f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427434</xdr:colOff>
      <xdr:row>105</xdr:row>
      <xdr:rowOff>166687</xdr:rowOff>
    </xdr:from>
    <xdr:to>
      <xdr:col>10</xdr:col>
      <xdr:colOff>503634</xdr:colOff>
      <xdr:row>109</xdr:row>
      <xdr:rowOff>166687</xdr:rowOff>
    </xdr:to>
    <xdr:sp macro="" textlink="">
      <xdr:nvSpPr>
        <xdr:cNvPr id="98" name="다이아몬드 97"/>
        <xdr:cNvSpPr/>
      </xdr:nvSpPr>
      <xdr:spPr>
        <a:xfrm>
          <a:off x="5913834" y="22169437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octp_w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389334</xdr:colOff>
      <xdr:row>101</xdr:row>
      <xdr:rowOff>95251</xdr:rowOff>
    </xdr:from>
    <xdr:to>
      <xdr:col>4</xdr:col>
      <xdr:colOff>390675</xdr:colOff>
      <xdr:row>103</xdr:row>
      <xdr:rowOff>100013</xdr:rowOff>
    </xdr:to>
    <xdr:cxnSp macro="">
      <xdr:nvCxnSpPr>
        <xdr:cNvPr id="6" name="꺾인 연결선 5"/>
        <xdr:cNvCxnSpPr>
          <a:stCxn id="92" idx="4"/>
          <a:endCxn id="93" idx="0"/>
        </xdr:cNvCxnSpPr>
      </xdr:nvCxnSpPr>
      <xdr:spPr>
        <a:xfrm rot="5400000">
          <a:off x="2921274" y="21471061"/>
          <a:ext cx="423862" cy="1341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427434</xdr:colOff>
      <xdr:row>102</xdr:row>
      <xdr:rowOff>4762</xdr:rowOff>
    </xdr:from>
    <xdr:to>
      <xdr:col>8</xdr:col>
      <xdr:colOff>436959</xdr:colOff>
      <xdr:row>105</xdr:row>
      <xdr:rowOff>100012</xdr:rowOff>
    </xdr:to>
    <xdr:cxnSp macro="">
      <xdr:nvCxnSpPr>
        <xdr:cNvPr id="9" name="꺾인 연결선 8"/>
        <xdr:cNvCxnSpPr>
          <a:stCxn id="93" idx="3"/>
          <a:endCxn id="97" idx="1"/>
        </xdr:cNvCxnSpPr>
      </xdr:nvCxnSpPr>
      <xdr:spPr>
        <a:xfrm flipV="1">
          <a:off x="3856434" y="21378862"/>
          <a:ext cx="2066925" cy="7239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284559</xdr:colOff>
      <xdr:row>99</xdr:row>
      <xdr:rowOff>195262</xdr:rowOff>
    </xdr:from>
    <xdr:to>
      <xdr:col>15</xdr:col>
      <xdr:colOff>360759</xdr:colOff>
      <xdr:row>103</xdr:row>
      <xdr:rowOff>195262</xdr:rowOff>
    </xdr:to>
    <xdr:sp macro="" textlink="">
      <xdr:nvSpPr>
        <xdr:cNvPr id="106" name="다이아몬드 105"/>
        <xdr:cNvSpPr/>
      </xdr:nvSpPr>
      <xdr:spPr>
        <a:xfrm>
          <a:off x="9199959" y="20940712"/>
          <a:ext cx="1447800" cy="83820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t p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&lt;= octp_rls_t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281609</xdr:colOff>
      <xdr:row>100</xdr:row>
      <xdr:rowOff>0</xdr:rowOff>
    </xdr:from>
    <xdr:to>
      <xdr:col>19</xdr:col>
      <xdr:colOff>357809</xdr:colOff>
      <xdr:row>104</xdr:row>
      <xdr:rowOff>0</xdr:rowOff>
    </xdr:to>
    <xdr:sp macro="" textlink="">
      <xdr:nvSpPr>
        <xdr:cNvPr id="109" name="다이아몬드 108"/>
        <xdr:cNvSpPr/>
      </xdr:nvSpPr>
      <xdr:spPr>
        <a:xfrm>
          <a:off x="11968370" y="20706522"/>
          <a:ext cx="1451113" cy="828261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t &gt;= RTT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513159</xdr:colOff>
      <xdr:row>101</xdr:row>
      <xdr:rowOff>195262</xdr:rowOff>
    </xdr:from>
    <xdr:to>
      <xdr:col>13</xdr:col>
      <xdr:colOff>284559</xdr:colOff>
      <xdr:row>102</xdr:row>
      <xdr:rowOff>4763</xdr:rowOff>
    </xdr:to>
    <xdr:cxnSp macro="">
      <xdr:nvCxnSpPr>
        <xdr:cNvPr id="13" name="꺾인 연결선 12"/>
        <xdr:cNvCxnSpPr>
          <a:stCxn id="97" idx="3"/>
          <a:endCxn id="106" idx="1"/>
        </xdr:cNvCxnSpPr>
      </xdr:nvCxnSpPr>
      <xdr:spPr>
        <a:xfrm flipV="1">
          <a:off x="7387724" y="21108849"/>
          <a:ext cx="1833770" cy="1656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360759</xdr:colOff>
      <xdr:row>101</xdr:row>
      <xdr:rowOff>195262</xdr:rowOff>
    </xdr:from>
    <xdr:to>
      <xdr:col>17</xdr:col>
      <xdr:colOff>281609</xdr:colOff>
      <xdr:row>102</xdr:row>
      <xdr:rowOff>1</xdr:rowOff>
    </xdr:to>
    <xdr:cxnSp macro="">
      <xdr:nvCxnSpPr>
        <xdr:cNvPr id="16" name="꺾인 연결선 15"/>
        <xdr:cNvCxnSpPr>
          <a:stCxn id="106" idx="3"/>
          <a:endCxn id="109" idx="1"/>
        </xdr:cNvCxnSpPr>
      </xdr:nvCxnSpPr>
      <xdr:spPr>
        <a:xfrm>
          <a:off x="10672607" y="21108849"/>
          <a:ext cx="1295763" cy="1180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82826</xdr:colOff>
      <xdr:row>100</xdr:row>
      <xdr:rowOff>115957</xdr:rowOff>
    </xdr:from>
    <xdr:to>
      <xdr:col>23</xdr:col>
      <xdr:colOff>422412</xdr:colOff>
      <xdr:row>103</xdr:row>
      <xdr:rowOff>33132</xdr:rowOff>
    </xdr:to>
    <xdr:sp macro="" textlink="">
      <xdr:nvSpPr>
        <xdr:cNvPr id="17" name="직사각형 16"/>
        <xdr:cNvSpPr/>
      </xdr:nvSpPr>
      <xdr:spPr>
        <a:xfrm>
          <a:off x="14519413" y="20822479"/>
          <a:ext cx="1714499" cy="53837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otcp_f release  </a:t>
          </a:r>
        </a:p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FET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ON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357809</xdr:colOff>
      <xdr:row>101</xdr:row>
      <xdr:rowOff>178077</xdr:rowOff>
    </xdr:from>
    <xdr:to>
      <xdr:col>21</xdr:col>
      <xdr:colOff>82826</xdr:colOff>
      <xdr:row>102</xdr:row>
      <xdr:rowOff>1</xdr:rowOff>
    </xdr:to>
    <xdr:cxnSp macro="">
      <xdr:nvCxnSpPr>
        <xdr:cNvPr id="21" name="직선 화살표 연결선 20"/>
        <xdr:cNvCxnSpPr>
          <a:stCxn id="109" idx="3"/>
          <a:endCxn id="17" idx="1"/>
        </xdr:cNvCxnSpPr>
      </xdr:nvCxnSpPr>
      <xdr:spPr>
        <a:xfrm flipV="1">
          <a:off x="13419483" y="21091664"/>
          <a:ext cx="1099930" cy="289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284922</xdr:colOff>
      <xdr:row>105</xdr:row>
      <xdr:rowOff>119271</xdr:rowOff>
    </xdr:from>
    <xdr:to>
      <xdr:col>19</xdr:col>
      <xdr:colOff>624508</xdr:colOff>
      <xdr:row>108</xdr:row>
      <xdr:rowOff>36446</xdr:rowOff>
    </xdr:to>
    <xdr:sp macro="" textlink="">
      <xdr:nvSpPr>
        <xdr:cNvPr id="116" name="직사각형 115"/>
        <xdr:cNvSpPr/>
      </xdr:nvSpPr>
      <xdr:spPr>
        <a:xfrm>
          <a:off x="11971683" y="21861119"/>
          <a:ext cx="1714499" cy="53837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t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count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319710</xdr:colOff>
      <xdr:row>104</xdr:row>
      <xdr:rowOff>0</xdr:rowOff>
    </xdr:from>
    <xdr:to>
      <xdr:col>18</xdr:col>
      <xdr:colOff>454716</xdr:colOff>
      <xdr:row>105</xdr:row>
      <xdr:rowOff>119271</xdr:rowOff>
    </xdr:to>
    <xdr:cxnSp macro="">
      <xdr:nvCxnSpPr>
        <xdr:cNvPr id="25" name="직선 화살표 연결선 24"/>
        <xdr:cNvCxnSpPr>
          <a:stCxn id="109" idx="2"/>
          <a:endCxn id="116" idx="0"/>
        </xdr:cNvCxnSpPr>
      </xdr:nvCxnSpPr>
      <xdr:spPr>
        <a:xfrm>
          <a:off x="12693927" y="21534783"/>
          <a:ext cx="135006" cy="326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465534</xdr:colOff>
      <xdr:row>104</xdr:row>
      <xdr:rowOff>4763</xdr:rowOff>
    </xdr:from>
    <xdr:to>
      <xdr:col>9</xdr:col>
      <xdr:colOff>475059</xdr:colOff>
      <xdr:row>105</xdr:row>
      <xdr:rowOff>166688</xdr:rowOff>
    </xdr:to>
    <xdr:cxnSp macro="">
      <xdr:nvCxnSpPr>
        <xdr:cNvPr id="32" name="꺾인 연결선 31"/>
        <xdr:cNvCxnSpPr>
          <a:stCxn id="97" idx="2"/>
          <a:endCxn id="98" idx="0"/>
        </xdr:cNvCxnSpPr>
      </xdr:nvCxnSpPr>
      <xdr:spPr>
        <a:xfrm rot="5400000">
          <a:off x="6472911" y="21719278"/>
          <a:ext cx="368990" cy="952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180198</xdr:colOff>
      <xdr:row>105</xdr:row>
      <xdr:rowOff>151364</xdr:rowOff>
    </xdr:from>
    <xdr:to>
      <xdr:col>15</xdr:col>
      <xdr:colOff>256398</xdr:colOff>
      <xdr:row>109</xdr:row>
      <xdr:rowOff>151363</xdr:rowOff>
    </xdr:to>
    <xdr:sp macro="" textlink="">
      <xdr:nvSpPr>
        <xdr:cNvPr id="123" name="다이아몬드 122"/>
        <xdr:cNvSpPr/>
      </xdr:nvSpPr>
      <xdr:spPr>
        <a:xfrm>
          <a:off x="9117133" y="21893212"/>
          <a:ext cx="1451113" cy="828260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t p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&lt;= octw</a:t>
          </a:r>
        </a:p>
        <a:p>
          <a:pPr marL="0" indent="0" algn="ctr"/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_rls_t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503634</xdr:colOff>
      <xdr:row>107</xdr:row>
      <xdr:rowOff>151364</xdr:rowOff>
    </xdr:from>
    <xdr:to>
      <xdr:col>13</xdr:col>
      <xdr:colOff>180198</xdr:colOff>
      <xdr:row>107</xdr:row>
      <xdr:rowOff>166688</xdr:rowOff>
    </xdr:to>
    <xdr:cxnSp macro="">
      <xdr:nvCxnSpPr>
        <xdr:cNvPr id="36" name="직선 화살표 연결선 35"/>
        <xdr:cNvCxnSpPr>
          <a:stCxn id="98" idx="3"/>
          <a:endCxn id="123" idx="1"/>
        </xdr:cNvCxnSpPr>
      </xdr:nvCxnSpPr>
      <xdr:spPr>
        <a:xfrm flipV="1">
          <a:off x="7378199" y="22307342"/>
          <a:ext cx="1738934" cy="15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461807</xdr:colOff>
      <xdr:row>109</xdr:row>
      <xdr:rowOff>166687</xdr:rowOff>
    </xdr:from>
    <xdr:to>
      <xdr:col>9</xdr:col>
      <xdr:colOff>465534</xdr:colOff>
      <xdr:row>114</xdr:row>
      <xdr:rowOff>54458</xdr:rowOff>
    </xdr:to>
    <xdr:cxnSp macro="">
      <xdr:nvCxnSpPr>
        <xdr:cNvPr id="39" name="직선 화살표 연결선 38"/>
        <xdr:cNvCxnSpPr>
          <a:stCxn id="98" idx="2"/>
          <a:endCxn id="145" idx="0"/>
        </xdr:cNvCxnSpPr>
      </xdr:nvCxnSpPr>
      <xdr:spPr>
        <a:xfrm flipH="1">
          <a:off x="6648916" y="22736796"/>
          <a:ext cx="3727" cy="92309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423707</xdr:colOff>
      <xdr:row>114</xdr:row>
      <xdr:rowOff>54458</xdr:rowOff>
    </xdr:from>
    <xdr:to>
      <xdr:col>10</xdr:col>
      <xdr:colOff>499907</xdr:colOff>
      <xdr:row>118</xdr:row>
      <xdr:rowOff>54458</xdr:rowOff>
    </xdr:to>
    <xdr:sp macro="" textlink="">
      <xdr:nvSpPr>
        <xdr:cNvPr id="145" name="다이아몬드 144"/>
        <xdr:cNvSpPr/>
      </xdr:nvSpPr>
      <xdr:spPr>
        <a:xfrm>
          <a:off x="5923359" y="23659893"/>
          <a:ext cx="1451113" cy="828261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uctp_f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422414</xdr:colOff>
      <xdr:row>123</xdr:row>
      <xdr:rowOff>8282</xdr:rowOff>
    </xdr:from>
    <xdr:to>
      <xdr:col>10</xdr:col>
      <xdr:colOff>498614</xdr:colOff>
      <xdr:row>127</xdr:row>
      <xdr:rowOff>8282</xdr:rowOff>
    </xdr:to>
    <xdr:sp macro="" textlink="">
      <xdr:nvSpPr>
        <xdr:cNvPr id="147" name="다이아몬드 146"/>
        <xdr:cNvSpPr/>
      </xdr:nvSpPr>
      <xdr:spPr>
        <a:xfrm>
          <a:off x="5922066" y="25477304"/>
          <a:ext cx="1451113" cy="828261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uctp_w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460514</xdr:colOff>
      <xdr:row>118</xdr:row>
      <xdr:rowOff>54458</xdr:rowOff>
    </xdr:from>
    <xdr:to>
      <xdr:col>9</xdr:col>
      <xdr:colOff>461807</xdr:colOff>
      <xdr:row>123</xdr:row>
      <xdr:rowOff>8282</xdr:rowOff>
    </xdr:to>
    <xdr:cxnSp macro="">
      <xdr:nvCxnSpPr>
        <xdr:cNvPr id="50" name="직선 화살표 연결선 49"/>
        <xdr:cNvCxnSpPr>
          <a:stCxn id="145" idx="2"/>
          <a:endCxn id="147" idx="0"/>
        </xdr:cNvCxnSpPr>
      </xdr:nvCxnSpPr>
      <xdr:spPr>
        <a:xfrm flipH="1">
          <a:off x="6647623" y="24488154"/>
          <a:ext cx="1293" cy="989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351183</xdr:colOff>
      <xdr:row>133</xdr:row>
      <xdr:rowOff>135834</xdr:rowOff>
    </xdr:from>
    <xdr:to>
      <xdr:col>10</xdr:col>
      <xdr:colOff>427383</xdr:colOff>
      <xdr:row>137</xdr:row>
      <xdr:rowOff>135834</xdr:rowOff>
    </xdr:to>
    <xdr:sp macro="" textlink="">
      <xdr:nvSpPr>
        <xdr:cNvPr id="154" name="다이아몬드 153"/>
        <xdr:cNvSpPr/>
      </xdr:nvSpPr>
      <xdr:spPr>
        <a:xfrm>
          <a:off x="5850835" y="27675508"/>
          <a:ext cx="1451113" cy="828261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udtp_f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| udtp_w| odtp_f | odtp_w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445606</xdr:colOff>
      <xdr:row>133</xdr:row>
      <xdr:rowOff>147432</xdr:rowOff>
    </xdr:from>
    <xdr:to>
      <xdr:col>15</xdr:col>
      <xdr:colOff>97735</xdr:colOff>
      <xdr:row>136</xdr:row>
      <xdr:rowOff>64606</xdr:rowOff>
    </xdr:to>
    <xdr:sp macro="" textlink="">
      <xdr:nvSpPr>
        <xdr:cNvPr id="156" name="직사각형 155"/>
        <xdr:cNvSpPr/>
      </xdr:nvSpPr>
      <xdr:spPr>
        <a:xfrm>
          <a:off x="8695084" y="27687106"/>
          <a:ext cx="1714499" cy="53837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ko-KR" altLang="en-US" sz="1000">
              <a:solidFill>
                <a:schemeClr val="dk1"/>
              </a:solidFill>
              <a:latin typeface="+mn-lt"/>
              <a:ea typeface="+mn-ea"/>
              <a:cs typeface="+mn-cs"/>
            </a:rPr>
            <a:t>이전 방전 </a:t>
          </a:r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 warning&amp;fault clear</a:t>
          </a:r>
        </a:p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FET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KEEP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392596</xdr:colOff>
      <xdr:row>128</xdr:row>
      <xdr:rowOff>135834</xdr:rowOff>
    </xdr:from>
    <xdr:to>
      <xdr:col>10</xdr:col>
      <xdr:colOff>468796</xdr:colOff>
      <xdr:row>132</xdr:row>
      <xdr:rowOff>135834</xdr:rowOff>
    </xdr:to>
    <xdr:sp macro="" textlink="">
      <xdr:nvSpPr>
        <xdr:cNvPr id="158" name="다이아몬드 157"/>
        <xdr:cNvSpPr/>
      </xdr:nvSpPr>
      <xdr:spPr>
        <a:xfrm>
          <a:off x="5892248" y="26640182"/>
          <a:ext cx="1451113" cy="828261"/>
        </a:xfrm>
        <a:prstGeom prst="diamond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rot="0" spcFirstLastPara="0" vertOverflow="clip" horzOverflow="clip" vert="horz" wrap="square" lIns="0" tIns="45720" rIns="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ko-KR" sz="1000">
              <a:solidFill>
                <a:schemeClr val="dk1"/>
              </a:solidFill>
              <a:latin typeface="+mn-lt"/>
              <a:ea typeface="+mn-ea"/>
              <a:cs typeface="+mn-cs"/>
            </a:rPr>
            <a:t>Avgtmp</a:t>
          </a:r>
          <a:r>
            <a:rPr lang="en-US" altLang="ko-KR" sz="1000" baseline="0">
              <a:solidFill>
                <a:schemeClr val="dk1"/>
              </a:solidFill>
              <a:latin typeface="+mn-lt"/>
              <a:ea typeface="+mn-ea"/>
              <a:cs typeface="+mn-cs"/>
            </a:rPr>
            <a:t> &gt; </a:t>
          </a:r>
          <a:endParaRPr lang="ko-KR" altLang="en-US" sz="10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showGridLines="0" workbookViewId="0">
      <selection activeCell="D7" sqref="D7"/>
    </sheetView>
  </sheetViews>
  <sheetFormatPr defaultRowHeight="16.5" x14ac:dyDescent="0.3"/>
  <cols>
    <col min="1" max="1" width="2.75" style="191" customWidth="1"/>
    <col min="2" max="2" width="9" style="191"/>
    <col min="3" max="3" width="11.25" style="191" customWidth="1"/>
    <col min="4" max="4" width="84.75" style="191" customWidth="1"/>
    <col min="5" max="5" width="25.375" style="191" customWidth="1"/>
    <col min="6" max="16384" width="9" style="191"/>
  </cols>
  <sheetData>
    <row r="1" spans="2:5" x14ac:dyDescent="0.3">
      <c r="B1" s="190" t="s">
        <v>692</v>
      </c>
    </row>
    <row r="2" spans="2:5" x14ac:dyDescent="0.3">
      <c r="B2" s="190"/>
    </row>
    <row r="3" spans="2:5" ht="17.25" thickBot="1" x14ac:dyDescent="0.35">
      <c r="B3" s="191" t="s">
        <v>698</v>
      </c>
    </row>
    <row r="4" spans="2:5" ht="17.25" thickBot="1" x14ac:dyDescent="0.35">
      <c r="B4" s="192" t="s">
        <v>693</v>
      </c>
      <c r="C4" s="193" t="s">
        <v>694</v>
      </c>
      <c r="D4" s="194" t="s">
        <v>695</v>
      </c>
      <c r="E4" s="194" t="s">
        <v>699</v>
      </c>
    </row>
    <row r="5" spans="2:5" x14ac:dyDescent="0.3">
      <c r="B5" s="195" t="s">
        <v>696</v>
      </c>
      <c r="C5" s="196">
        <v>45546</v>
      </c>
      <c r="D5" s="197" t="s">
        <v>697</v>
      </c>
      <c r="E5" s="209" t="s">
        <v>700</v>
      </c>
    </row>
    <row r="6" spans="2:5" x14ac:dyDescent="0.3">
      <c r="B6" s="195" t="s">
        <v>843</v>
      </c>
      <c r="C6" s="196">
        <v>45547</v>
      </c>
      <c r="D6" s="200" t="s">
        <v>844</v>
      </c>
      <c r="E6" s="210"/>
    </row>
    <row r="7" spans="2:5" x14ac:dyDescent="0.3">
      <c r="B7" s="198"/>
      <c r="C7" s="199"/>
      <c r="D7" s="201"/>
      <c r="E7" s="211"/>
    </row>
    <row r="8" spans="2:5" x14ac:dyDescent="0.3">
      <c r="B8" s="202"/>
      <c r="C8" s="203"/>
      <c r="D8" s="204"/>
      <c r="E8" s="212"/>
    </row>
    <row r="9" spans="2:5" x14ac:dyDescent="0.3">
      <c r="B9" s="202"/>
      <c r="C9" s="203"/>
      <c r="D9" s="204"/>
      <c r="E9" s="212"/>
    </row>
    <row r="10" spans="2:5" x14ac:dyDescent="0.3">
      <c r="B10" s="202"/>
      <c r="C10" s="203"/>
      <c r="D10" s="205"/>
      <c r="E10" s="213"/>
    </row>
    <row r="11" spans="2:5" x14ac:dyDescent="0.3">
      <c r="B11" s="202"/>
      <c r="C11" s="203"/>
      <c r="D11" s="205"/>
      <c r="E11" s="213"/>
    </row>
    <row r="12" spans="2:5" x14ac:dyDescent="0.3">
      <c r="B12" s="202"/>
      <c r="C12" s="203"/>
      <c r="D12" s="205"/>
      <c r="E12" s="213"/>
    </row>
    <row r="13" spans="2:5" x14ac:dyDescent="0.3">
      <c r="B13" s="202"/>
      <c r="C13" s="203"/>
      <c r="D13" s="205"/>
      <c r="E13" s="213"/>
    </row>
    <row r="14" spans="2:5" x14ac:dyDescent="0.3">
      <c r="B14" s="202"/>
      <c r="C14" s="203"/>
      <c r="D14" s="205"/>
      <c r="E14" s="213"/>
    </row>
    <row r="15" spans="2:5" ht="17.25" thickBot="1" x14ac:dyDescent="0.35">
      <c r="B15" s="206"/>
      <c r="C15" s="207"/>
      <c r="D15" s="208"/>
      <c r="E15" s="214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abSelected="1" topLeftCell="A7" workbookViewId="0">
      <selection activeCell="C32" sqref="C32:R32"/>
    </sheetView>
  </sheetViews>
  <sheetFormatPr defaultRowHeight="16.5" x14ac:dyDescent="0.3"/>
  <cols>
    <col min="1" max="1" width="12.25" style="25" customWidth="1"/>
    <col min="2" max="2" width="15.125" style="160" customWidth="1"/>
    <col min="3" max="3" width="15.75" style="160" customWidth="1"/>
    <col min="4" max="4" width="22.875" style="160" customWidth="1"/>
    <col min="5" max="5" width="12" style="160" customWidth="1"/>
    <col min="6" max="6" width="13.25" style="160" customWidth="1"/>
    <col min="7" max="7" width="20.125" style="163" customWidth="1"/>
    <col min="8" max="8" width="21.625" style="163" customWidth="1"/>
    <col min="9" max="9" width="16.25" style="25" customWidth="1"/>
    <col min="10" max="11" width="8.875" style="160" customWidth="1"/>
    <col min="12" max="12" width="13.25" style="25" customWidth="1"/>
    <col min="13" max="14" width="12.25" style="25" customWidth="1"/>
    <col min="15" max="15" width="12.125" style="25" customWidth="1"/>
    <col min="16" max="16" width="12.375" style="25" customWidth="1"/>
    <col min="17" max="17" width="13.125" style="25" customWidth="1"/>
    <col min="18" max="18" width="34.625" style="163" customWidth="1"/>
    <col min="19" max="16384" width="9" style="25"/>
  </cols>
  <sheetData>
    <row r="1" spans="1:18" x14ac:dyDescent="0.3">
      <c r="A1" s="224" t="s">
        <v>157</v>
      </c>
      <c r="B1" s="224"/>
      <c r="C1" s="224"/>
      <c r="D1" s="224"/>
      <c r="E1" s="224"/>
      <c r="F1" s="224"/>
      <c r="G1" s="224"/>
      <c r="H1" s="224"/>
      <c r="I1" s="224"/>
    </row>
    <row r="2" spans="1:18" x14ac:dyDescent="0.3">
      <c r="A2" s="224"/>
      <c r="B2" s="224"/>
      <c r="C2" s="224"/>
      <c r="D2" s="224"/>
      <c r="E2" s="224"/>
      <c r="F2" s="224"/>
      <c r="G2" s="224"/>
      <c r="H2" s="224"/>
      <c r="I2" s="224"/>
    </row>
    <row r="3" spans="1:18" x14ac:dyDescent="0.3">
      <c r="A3" s="224"/>
      <c r="B3" s="224"/>
      <c r="C3" s="224"/>
      <c r="D3" s="224"/>
      <c r="E3" s="224"/>
      <c r="F3" s="224"/>
      <c r="G3" s="224"/>
      <c r="H3" s="224"/>
      <c r="I3" s="224"/>
      <c r="L3" s="25" t="s">
        <v>790</v>
      </c>
      <c r="M3" s="25" t="s">
        <v>789</v>
      </c>
    </row>
    <row r="4" spans="1:18" ht="29.25" customHeight="1" x14ac:dyDescent="0.3">
      <c r="A4" s="223" t="s">
        <v>158</v>
      </c>
      <c r="B4" s="231" t="s">
        <v>159</v>
      </c>
      <c r="C4" s="233"/>
      <c r="D4" s="231" t="s">
        <v>160</v>
      </c>
      <c r="E4" s="223" t="s">
        <v>161</v>
      </c>
      <c r="F4" s="223"/>
      <c r="G4" s="225" t="s">
        <v>162</v>
      </c>
      <c r="H4" s="226"/>
      <c r="I4" s="161" t="s">
        <v>163</v>
      </c>
      <c r="J4" s="223" t="s">
        <v>781</v>
      </c>
      <c r="K4" s="223" t="s">
        <v>782</v>
      </c>
      <c r="L4" s="222" t="s">
        <v>783</v>
      </c>
      <c r="M4" s="222" t="s">
        <v>784</v>
      </c>
      <c r="N4" s="222" t="s">
        <v>785</v>
      </c>
      <c r="O4" s="222" t="s">
        <v>786</v>
      </c>
      <c r="P4" s="222" t="s">
        <v>788</v>
      </c>
      <c r="Q4" s="222" t="s">
        <v>787</v>
      </c>
      <c r="R4" s="263" t="s">
        <v>798</v>
      </c>
    </row>
    <row r="5" spans="1:18" ht="21.75" customHeight="1" x14ac:dyDescent="0.3">
      <c r="A5" s="223"/>
      <c r="B5" s="232"/>
      <c r="C5" s="234"/>
      <c r="D5" s="232"/>
      <c r="E5" s="161" t="s">
        <v>703</v>
      </c>
      <c r="F5" s="161" t="s">
        <v>539</v>
      </c>
      <c r="G5" s="161" t="s">
        <v>540</v>
      </c>
      <c r="H5" s="161" t="s">
        <v>164</v>
      </c>
      <c r="I5" s="161" t="s">
        <v>165</v>
      </c>
      <c r="J5" s="223"/>
      <c r="K5" s="223"/>
      <c r="L5" s="222"/>
      <c r="M5" s="222"/>
      <c r="N5" s="265" t="s">
        <v>823</v>
      </c>
      <c r="O5" s="222"/>
      <c r="P5" s="222"/>
      <c r="Q5" s="277" t="s">
        <v>842</v>
      </c>
      <c r="R5" s="263"/>
    </row>
    <row r="6" spans="1:18" x14ac:dyDescent="0.3">
      <c r="A6" s="227" t="s">
        <v>701</v>
      </c>
      <c r="B6" s="216"/>
      <c r="C6" s="161" t="s">
        <v>542</v>
      </c>
      <c r="D6" s="161" t="s">
        <v>172</v>
      </c>
      <c r="E6" s="158" t="s">
        <v>170</v>
      </c>
      <c r="F6" s="158"/>
      <c r="G6" s="161" t="s">
        <v>704</v>
      </c>
      <c r="H6" s="161" t="s">
        <v>168</v>
      </c>
      <c r="I6" s="229"/>
      <c r="J6" s="175"/>
      <c r="K6" s="175" t="s">
        <v>707</v>
      </c>
      <c r="L6" s="265" t="s">
        <v>845</v>
      </c>
      <c r="M6" s="175" t="s">
        <v>791</v>
      </c>
      <c r="N6" s="265" t="s">
        <v>823</v>
      </c>
      <c r="O6" s="175" t="s">
        <v>793</v>
      </c>
      <c r="P6" s="175"/>
      <c r="Q6" s="175"/>
      <c r="R6" s="263" t="s">
        <v>799</v>
      </c>
    </row>
    <row r="7" spans="1:18" x14ac:dyDescent="0.3">
      <c r="A7" s="227"/>
      <c r="B7" s="215"/>
      <c r="C7" s="161" t="s">
        <v>542</v>
      </c>
      <c r="D7" s="161" t="s">
        <v>174</v>
      </c>
      <c r="E7" s="158"/>
      <c r="F7" s="158" t="s">
        <v>167</v>
      </c>
      <c r="G7" s="161" t="s">
        <v>702</v>
      </c>
      <c r="H7" s="161" t="s">
        <v>175</v>
      </c>
      <c r="I7" s="230"/>
      <c r="J7" s="175"/>
      <c r="K7" s="175" t="s">
        <v>707</v>
      </c>
      <c r="L7" s="265" t="s">
        <v>845</v>
      </c>
      <c r="M7" s="175" t="s">
        <v>792</v>
      </c>
      <c r="N7" s="265" t="s">
        <v>823</v>
      </c>
      <c r="O7" s="175" t="s">
        <v>794</v>
      </c>
      <c r="P7" s="175"/>
      <c r="Q7" s="175"/>
      <c r="R7" s="263" t="s">
        <v>799</v>
      </c>
    </row>
    <row r="8" spans="1:18" x14ac:dyDescent="0.3">
      <c r="A8" s="227"/>
      <c r="B8" s="215"/>
      <c r="C8" s="161" t="s">
        <v>543</v>
      </c>
      <c r="D8" s="161" t="s">
        <v>172</v>
      </c>
      <c r="E8" s="158" t="s">
        <v>167</v>
      </c>
      <c r="F8" s="158"/>
      <c r="G8" s="161" t="s">
        <v>705</v>
      </c>
      <c r="H8" s="161" t="s">
        <v>176</v>
      </c>
      <c r="I8" s="229"/>
      <c r="J8" s="175" t="s">
        <v>707</v>
      </c>
      <c r="K8" s="175" t="s">
        <v>707</v>
      </c>
      <c r="L8" s="265" t="s">
        <v>845</v>
      </c>
      <c r="M8" s="175" t="s">
        <v>794</v>
      </c>
      <c r="N8" s="265" t="s">
        <v>823</v>
      </c>
      <c r="O8" s="175"/>
      <c r="P8" s="175"/>
      <c r="Q8" s="175"/>
      <c r="R8" s="263" t="s">
        <v>800</v>
      </c>
    </row>
    <row r="9" spans="1:18" x14ac:dyDescent="0.3">
      <c r="A9" s="227"/>
      <c r="B9" s="215"/>
      <c r="C9" s="161" t="s">
        <v>543</v>
      </c>
      <c r="D9" s="161" t="s">
        <v>177</v>
      </c>
      <c r="E9" s="158"/>
      <c r="F9" s="158" t="s">
        <v>167</v>
      </c>
      <c r="G9" s="161" t="s">
        <v>702</v>
      </c>
      <c r="H9" s="161" t="s">
        <v>175</v>
      </c>
      <c r="I9" s="230"/>
      <c r="J9" s="175" t="s">
        <v>707</v>
      </c>
      <c r="K9" s="175" t="s">
        <v>707</v>
      </c>
      <c r="L9" s="265" t="s">
        <v>845</v>
      </c>
      <c r="M9" s="175" t="s">
        <v>795</v>
      </c>
      <c r="N9" s="265" t="s">
        <v>823</v>
      </c>
      <c r="O9" s="175"/>
      <c r="P9" s="175"/>
      <c r="Q9" s="175"/>
      <c r="R9" s="263" t="s">
        <v>801</v>
      </c>
    </row>
    <row r="10" spans="1:18" x14ac:dyDescent="0.3">
      <c r="A10" s="227"/>
      <c r="B10" s="215"/>
      <c r="C10" s="161" t="s">
        <v>544</v>
      </c>
      <c r="D10" s="161" t="s">
        <v>796</v>
      </c>
      <c r="E10" s="158" t="s">
        <v>707</v>
      </c>
      <c r="F10" s="175"/>
      <c r="G10" s="161" t="s">
        <v>706</v>
      </c>
      <c r="H10" s="161" t="s">
        <v>178</v>
      </c>
      <c r="I10" s="229"/>
      <c r="J10" s="175" t="s">
        <v>707</v>
      </c>
      <c r="K10" s="175"/>
      <c r="L10" s="265" t="s">
        <v>845</v>
      </c>
      <c r="M10" s="175" t="s">
        <v>795</v>
      </c>
      <c r="N10" s="265" t="s">
        <v>823</v>
      </c>
      <c r="O10" s="175"/>
      <c r="P10" s="175"/>
      <c r="Q10" s="175"/>
      <c r="R10" s="263" t="s">
        <v>802</v>
      </c>
    </row>
    <row r="11" spans="1:18" s="186" customFormat="1" x14ac:dyDescent="0.3">
      <c r="A11" s="227"/>
      <c r="B11" s="215"/>
      <c r="C11" s="161" t="s">
        <v>544</v>
      </c>
      <c r="D11" s="161" t="s">
        <v>797</v>
      </c>
      <c r="E11" s="187" t="s">
        <v>128</v>
      </c>
      <c r="F11" s="187"/>
      <c r="G11" s="161" t="s">
        <v>704</v>
      </c>
      <c r="H11" s="161" t="s">
        <v>168</v>
      </c>
      <c r="I11" s="262"/>
      <c r="J11" s="187" t="s">
        <v>128</v>
      </c>
      <c r="L11" s="265" t="s">
        <v>845</v>
      </c>
      <c r="M11" s="187"/>
      <c r="N11" s="265" t="s">
        <v>823</v>
      </c>
      <c r="O11" s="187" t="s">
        <v>217</v>
      </c>
      <c r="P11" s="187"/>
      <c r="Q11" s="187"/>
      <c r="R11" s="263" t="s">
        <v>803</v>
      </c>
    </row>
    <row r="12" spans="1:18" x14ac:dyDescent="0.3">
      <c r="A12" s="227"/>
      <c r="B12" s="215"/>
      <c r="C12" s="161" t="s">
        <v>544</v>
      </c>
      <c r="D12" s="161" t="s">
        <v>740</v>
      </c>
      <c r="E12" s="158"/>
      <c r="F12" s="158" t="s">
        <v>173</v>
      </c>
      <c r="G12" s="161" t="s">
        <v>541</v>
      </c>
      <c r="H12" s="161" t="s">
        <v>175</v>
      </c>
      <c r="I12" s="230"/>
      <c r="J12" s="175" t="s">
        <v>707</v>
      </c>
      <c r="K12" s="175"/>
      <c r="L12" s="265" t="s">
        <v>845</v>
      </c>
      <c r="M12" s="187" t="s">
        <v>217</v>
      </c>
      <c r="N12" s="265" t="s">
        <v>823</v>
      </c>
      <c r="O12" s="187" t="s">
        <v>217</v>
      </c>
      <c r="P12" s="175"/>
      <c r="Q12" s="175"/>
      <c r="R12" s="263" t="s">
        <v>804</v>
      </c>
    </row>
    <row r="13" spans="1:18" s="174" customFormat="1" x14ac:dyDescent="0.3">
      <c r="A13" s="227"/>
      <c r="B13" s="215"/>
      <c r="C13" s="161" t="s">
        <v>735</v>
      </c>
      <c r="D13" s="161" t="s">
        <v>739</v>
      </c>
      <c r="E13" s="175" t="s">
        <v>718</v>
      </c>
      <c r="F13" s="175"/>
      <c r="G13" s="161" t="s">
        <v>736</v>
      </c>
      <c r="H13" s="161" t="s">
        <v>714</v>
      </c>
      <c r="I13" s="177"/>
      <c r="J13" s="175" t="s">
        <v>707</v>
      </c>
      <c r="K13" s="175"/>
      <c r="L13" s="265" t="s">
        <v>845</v>
      </c>
      <c r="M13" s="187" t="s">
        <v>217</v>
      </c>
      <c r="N13" s="265" t="s">
        <v>823</v>
      </c>
      <c r="O13" s="175"/>
      <c r="P13" s="175"/>
      <c r="Q13" s="175"/>
      <c r="R13" s="263" t="s">
        <v>803</v>
      </c>
    </row>
    <row r="14" spans="1:18" s="174" customFormat="1" x14ac:dyDescent="0.3">
      <c r="A14" s="227"/>
      <c r="B14" s="215"/>
      <c r="C14" s="161" t="s">
        <v>735</v>
      </c>
      <c r="D14" s="161" t="s">
        <v>737</v>
      </c>
      <c r="E14" s="175"/>
      <c r="F14" s="175" t="s">
        <v>707</v>
      </c>
      <c r="G14" s="161" t="s">
        <v>738</v>
      </c>
      <c r="H14" s="161" t="s">
        <v>726</v>
      </c>
      <c r="I14" s="177"/>
      <c r="J14" s="175" t="s">
        <v>707</v>
      </c>
      <c r="K14" s="175"/>
      <c r="L14" s="265" t="s">
        <v>845</v>
      </c>
      <c r="M14" s="187" t="s">
        <v>217</v>
      </c>
      <c r="N14" s="265" t="s">
        <v>823</v>
      </c>
      <c r="O14" s="175"/>
      <c r="P14" s="175"/>
      <c r="Q14" s="175"/>
      <c r="R14" s="263" t="s">
        <v>804</v>
      </c>
    </row>
    <row r="15" spans="1:18" s="174" customFormat="1" x14ac:dyDescent="0.3">
      <c r="A15" s="227"/>
      <c r="B15" s="215"/>
      <c r="C15" s="161" t="s">
        <v>544</v>
      </c>
      <c r="D15" s="161" t="s">
        <v>741</v>
      </c>
      <c r="E15" s="175" t="s">
        <v>707</v>
      </c>
      <c r="F15" s="175"/>
      <c r="G15" s="161" t="s">
        <v>706</v>
      </c>
      <c r="H15" s="161" t="s">
        <v>168</v>
      </c>
      <c r="I15" s="229"/>
      <c r="J15" s="175" t="s">
        <v>707</v>
      </c>
      <c r="K15" s="175"/>
      <c r="L15" s="265" t="s">
        <v>845</v>
      </c>
      <c r="M15" s="187" t="s">
        <v>217</v>
      </c>
      <c r="N15" s="265" t="s">
        <v>823</v>
      </c>
      <c r="O15" s="175"/>
      <c r="P15" s="175"/>
      <c r="Q15" s="175"/>
      <c r="R15" s="263" t="s">
        <v>803</v>
      </c>
    </row>
    <row r="16" spans="1:18" s="174" customFormat="1" x14ac:dyDescent="0.3">
      <c r="A16" s="227"/>
      <c r="B16" s="215"/>
      <c r="C16" s="161" t="s">
        <v>544</v>
      </c>
      <c r="D16" s="161" t="s">
        <v>742</v>
      </c>
      <c r="E16" s="175"/>
      <c r="F16" s="175" t="s">
        <v>166</v>
      </c>
      <c r="G16" s="161" t="s">
        <v>169</v>
      </c>
      <c r="H16" s="161" t="s">
        <v>171</v>
      </c>
      <c r="I16" s="230"/>
      <c r="J16" s="175" t="s">
        <v>707</v>
      </c>
      <c r="K16" s="175"/>
      <c r="L16" s="265" t="s">
        <v>845</v>
      </c>
      <c r="M16" s="187" t="s">
        <v>217</v>
      </c>
      <c r="N16" s="265" t="s">
        <v>823</v>
      </c>
      <c r="O16" s="175"/>
      <c r="P16" s="175"/>
      <c r="Q16" s="175"/>
      <c r="R16" s="263" t="s">
        <v>804</v>
      </c>
    </row>
    <row r="17" spans="1:18" s="174" customFormat="1" x14ac:dyDescent="0.3">
      <c r="A17" s="227"/>
      <c r="B17" s="215"/>
      <c r="C17" s="161" t="s">
        <v>544</v>
      </c>
      <c r="D17" s="161" t="s">
        <v>743</v>
      </c>
      <c r="E17" s="175" t="s">
        <v>707</v>
      </c>
      <c r="F17" s="175"/>
      <c r="G17" s="161" t="s">
        <v>706</v>
      </c>
      <c r="H17" s="161" t="s">
        <v>168</v>
      </c>
      <c r="I17" s="229"/>
      <c r="J17" s="175" t="s">
        <v>707</v>
      </c>
      <c r="K17" s="175"/>
      <c r="L17" s="265" t="s">
        <v>845</v>
      </c>
      <c r="M17" s="187" t="s">
        <v>217</v>
      </c>
      <c r="N17" s="265" t="s">
        <v>823</v>
      </c>
      <c r="O17" s="175"/>
      <c r="P17" s="175"/>
      <c r="Q17" s="175"/>
      <c r="R17" s="263" t="s">
        <v>803</v>
      </c>
    </row>
    <row r="18" spans="1:18" s="174" customFormat="1" x14ac:dyDescent="0.3">
      <c r="A18" s="227"/>
      <c r="B18" s="215"/>
      <c r="C18" s="161" t="s">
        <v>544</v>
      </c>
      <c r="D18" s="161" t="s">
        <v>744</v>
      </c>
      <c r="E18" s="175"/>
      <c r="F18" s="175" t="s">
        <v>166</v>
      </c>
      <c r="G18" s="161" t="s">
        <v>169</v>
      </c>
      <c r="H18" s="161" t="s">
        <v>171</v>
      </c>
      <c r="I18" s="230"/>
      <c r="J18" s="175" t="s">
        <v>707</v>
      </c>
      <c r="K18" s="175"/>
      <c r="L18" s="265" t="s">
        <v>845</v>
      </c>
      <c r="M18" s="187" t="s">
        <v>217</v>
      </c>
      <c r="N18" s="265" t="s">
        <v>823</v>
      </c>
      <c r="O18" s="175"/>
      <c r="P18" s="175"/>
      <c r="Q18" s="175"/>
      <c r="R18" s="263" t="s">
        <v>804</v>
      </c>
    </row>
    <row r="19" spans="1:18" x14ac:dyDescent="0.3">
      <c r="A19" s="227"/>
      <c r="B19" s="215"/>
      <c r="C19" s="161" t="s">
        <v>185</v>
      </c>
      <c r="D19" s="161" t="s">
        <v>708</v>
      </c>
      <c r="E19" s="158" t="s">
        <v>173</v>
      </c>
      <c r="F19" s="158"/>
      <c r="G19" s="161" t="s">
        <v>704</v>
      </c>
      <c r="H19" s="161" t="s">
        <v>168</v>
      </c>
      <c r="I19" s="161"/>
      <c r="J19" s="175" t="s">
        <v>707</v>
      </c>
      <c r="K19" s="175"/>
      <c r="L19" s="265" t="s">
        <v>845</v>
      </c>
      <c r="M19" s="187" t="s">
        <v>128</v>
      </c>
      <c r="N19" s="265" t="s">
        <v>823</v>
      </c>
      <c r="O19" s="175"/>
      <c r="P19" s="175"/>
      <c r="Q19" s="175"/>
      <c r="R19" s="263" t="s">
        <v>805</v>
      </c>
    </row>
    <row r="20" spans="1:18" s="174" customFormat="1" ht="23.25" customHeight="1" x14ac:dyDescent="0.3">
      <c r="A20" s="227"/>
      <c r="B20" s="215"/>
      <c r="C20" s="161" t="s">
        <v>185</v>
      </c>
      <c r="D20" s="161" t="s">
        <v>709</v>
      </c>
      <c r="E20" s="175" t="s">
        <v>707</v>
      </c>
      <c r="F20" s="175"/>
      <c r="G20" s="161" t="s">
        <v>705</v>
      </c>
      <c r="H20" s="161" t="s">
        <v>168</v>
      </c>
      <c r="I20" s="161"/>
      <c r="J20" s="187" t="s">
        <v>128</v>
      </c>
      <c r="K20" s="175" t="s">
        <v>707</v>
      </c>
      <c r="L20" s="265" t="s">
        <v>845</v>
      </c>
      <c r="M20" s="187" t="s">
        <v>128</v>
      </c>
      <c r="N20" s="265" t="s">
        <v>823</v>
      </c>
      <c r="O20" s="187" t="s">
        <v>128</v>
      </c>
      <c r="P20" s="175"/>
      <c r="Q20" s="175"/>
      <c r="R20" s="264" t="s">
        <v>806</v>
      </c>
    </row>
    <row r="21" spans="1:18" x14ac:dyDescent="0.3">
      <c r="A21" s="227"/>
      <c r="B21" s="215"/>
      <c r="C21" s="161" t="s">
        <v>185</v>
      </c>
      <c r="D21" s="161" t="s">
        <v>181</v>
      </c>
      <c r="E21" s="158"/>
      <c r="F21" s="158" t="s">
        <v>173</v>
      </c>
      <c r="G21" s="161" t="s">
        <v>180</v>
      </c>
      <c r="H21" s="161" t="s">
        <v>175</v>
      </c>
      <c r="I21" s="161"/>
      <c r="J21" s="175"/>
      <c r="K21" s="175" t="s">
        <v>707</v>
      </c>
      <c r="L21" s="265" t="s">
        <v>845</v>
      </c>
      <c r="M21" s="187" t="s">
        <v>128</v>
      </c>
      <c r="N21" s="265" t="s">
        <v>823</v>
      </c>
      <c r="O21" s="187" t="s">
        <v>128</v>
      </c>
      <c r="P21" s="175"/>
      <c r="Q21" s="175"/>
      <c r="R21" s="263" t="s">
        <v>808</v>
      </c>
    </row>
    <row r="22" spans="1:18" s="174" customFormat="1" x14ac:dyDescent="0.3">
      <c r="A22" s="227"/>
      <c r="B22" s="215"/>
      <c r="C22" s="161" t="s">
        <v>732</v>
      </c>
      <c r="D22" s="161" t="s">
        <v>734</v>
      </c>
      <c r="E22" s="175" t="s">
        <v>707</v>
      </c>
      <c r="F22" s="175"/>
      <c r="G22" s="161" t="s">
        <v>704</v>
      </c>
      <c r="H22" s="161" t="s">
        <v>168</v>
      </c>
      <c r="I22" s="161"/>
      <c r="J22" s="175"/>
      <c r="K22" s="175" t="s">
        <v>707</v>
      </c>
      <c r="L22" s="265" t="s">
        <v>845</v>
      </c>
      <c r="M22" s="187"/>
      <c r="N22" s="265" t="s">
        <v>823</v>
      </c>
      <c r="O22" s="187" t="s">
        <v>128</v>
      </c>
      <c r="P22" s="175"/>
      <c r="Q22" s="175"/>
      <c r="R22" s="263" t="s">
        <v>807</v>
      </c>
    </row>
    <row r="23" spans="1:18" ht="24" x14ac:dyDescent="0.3">
      <c r="A23" s="227"/>
      <c r="B23" s="215"/>
      <c r="C23" s="161" t="s">
        <v>188</v>
      </c>
      <c r="D23" s="161" t="s">
        <v>189</v>
      </c>
      <c r="E23" s="158" t="s">
        <v>718</v>
      </c>
      <c r="F23" s="158"/>
      <c r="G23" s="161" t="s">
        <v>733</v>
      </c>
      <c r="H23" s="161" t="s">
        <v>168</v>
      </c>
      <c r="I23" s="161"/>
      <c r="J23" s="187" t="s">
        <v>128</v>
      </c>
      <c r="K23" s="175" t="s">
        <v>707</v>
      </c>
      <c r="L23" s="265" t="s">
        <v>845</v>
      </c>
      <c r="M23" s="187" t="s">
        <v>128</v>
      </c>
      <c r="N23" s="265" t="s">
        <v>823</v>
      </c>
      <c r="O23" s="187" t="s">
        <v>128</v>
      </c>
      <c r="P23" s="175"/>
      <c r="Q23" s="175"/>
      <c r="R23" s="264" t="s">
        <v>806</v>
      </c>
    </row>
    <row r="24" spans="1:18" s="186" customFormat="1" ht="24" x14ac:dyDescent="0.3">
      <c r="A24" s="227"/>
      <c r="B24" s="215"/>
      <c r="C24" s="161" t="s">
        <v>822</v>
      </c>
      <c r="D24" s="161" t="s">
        <v>189</v>
      </c>
      <c r="E24" s="187" t="s">
        <v>128</v>
      </c>
      <c r="F24" s="187"/>
      <c r="G24" s="161" t="s">
        <v>704</v>
      </c>
      <c r="H24" s="161" t="s">
        <v>168</v>
      </c>
      <c r="I24" s="161"/>
      <c r="J24" s="187" t="s">
        <v>128</v>
      </c>
      <c r="K24" s="187" t="s">
        <v>128</v>
      </c>
      <c r="L24" s="265" t="s">
        <v>845</v>
      </c>
      <c r="M24" s="187" t="s">
        <v>128</v>
      </c>
      <c r="N24" s="265" t="s">
        <v>823</v>
      </c>
      <c r="O24" s="187" t="s">
        <v>128</v>
      </c>
      <c r="P24" s="187"/>
      <c r="Q24" s="187"/>
      <c r="R24" s="264" t="s">
        <v>806</v>
      </c>
    </row>
    <row r="25" spans="1:18" ht="15.75" customHeight="1" x14ac:dyDescent="0.3">
      <c r="A25" s="227"/>
      <c r="B25" s="176"/>
      <c r="C25" s="161" t="s">
        <v>812</v>
      </c>
      <c r="D25" s="161" t="s">
        <v>710</v>
      </c>
      <c r="E25" s="158" t="s">
        <v>707</v>
      </c>
      <c r="F25" s="158"/>
      <c r="G25" s="161" t="s">
        <v>705</v>
      </c>
      <c r="H25" s="161" t="s">
        <v>713</v>
      </c>
      <c r="I25" s="161"/>
      <c r="J25" s="175" t="s">
        <v>707</v>
      </c>
      <c r="K25" s="175"/>
      <c r="L25" s="265" t="s">
        <v>845</v>
      </c>
      <c r="M25" s="187" t="s">
        <v>128</v>
      </c>
      <c r="N25" s="265" t="s">
        <v>823</v>
      </c>
      <c r="O25" s="175"/>
      <c r="P25" s="175"/>
      <c r="Q25" s="175"/>
      <c r="R25" s="263" t="s">
        <v>809</v>
      </c>
    </row>
    <row r="26" spans="1:18" ht="15.75" customHeight="1" x14ac:dyDescent="0.3">
      <c r="A26" s="227"/>
      <c r="B26" s="176"/>
      <c r="C26" s="161" t="s">
        <v>812</v>
      </c>
      <c r="D26" s="161" t="s">
        <v>711</v>
      </c>
      <c r="E26" s="158" t="s">
        <v>712</v>
      </c>
      <c r="F26" s="158"/>
      <c r="G26" s="161" t="s">
        <v>706</v>
      </c>
      <c r="H26" s="161" t="s">
        <v>714</v>
      </c>
      <c r="I26" s="161"/>
      <c r="J26" s="175" t="s">
        <v>707</v>
      </c>
      <c r="K26" s="175"/>
      <c r="L26" s="265" t="s">
        <v>845</v>
      </c>
      <c r="M26" s="187" t="s">
        <v>128</v>
      </c>
      <c r="N26" s="265" t="s">
        <v>823</v>
      </c>
      <c r="O26" s="175"/>
      <c r="P26" s="175"/>
      <c r="Q26" s="175"/>
      <c r="R26" s="263" t="s">
        <v>809</v>
      </c>
    </row>
    <row r="27" spans="1:18" ht="15.75" customHeight="1" x14ac:dyDescent="0.3">
      <c r="A27" s="227"/>
      <c r="B27" s="176"/>
      <c r="C27" s="161" t="s">
        <v>812</v>
      </c>
      <c r="D27" s="279" t="s">
        <v>715</v>
      </c>
      <c r="E27" s="158"/>
      <c r="F27" s="158"/>
      <c r="G27" s="161"/>
      <c r="H27" s="161" t="s">
        <v>810</v>
      </c>
      <c r="I27" s="161"/>
      <c r="J27" s="175" t="s">
        <v>707</v>
      </c>
      <c r="K27" s="175"/>
      <c r="L27" s="265" t="s">
        <v>845</v>
      </c>
      <c r="M27" s="187" t="s">
        <v>128</v>
      </c>
      <c r="N27" s="265" t="s">
        <v>823</v>
      </c>
      <c r="O27" s="175"/>
      <c r="P27" s="175"/>
      <c r="Q27" s="175"/>
      <c r="R27" s="263" t="s">
        <v>809</v>
      </c>
    </row>
    <row r="28" spans="1:18" s="174" customFormat="1" ht="15.75" customHeight="1" x14ac:dyDescent="0.3">
      <c r="A28" s="227"/>
      <c r="B28" s="176"/>
      <c r="C28" s="161" t="s">
        <v>812</v>
      </c>
      <c r="D28" s="161" t="s">
        <v>716</v>
      </c>
      <c r="E28" s="175"/>
      <c r="F28" s="175" t="s">
        <v>718</v>
      </c>
      <c r="G28" s="161" t="s">
        <v>719</v>
      </c>
      <c r="H28" s="161" t="s">
        <v>721</v>
      </c>
      <c r="I28" s="161"/>
      <c r="J28" s="175" t="s">
        <v>707</v>
      </c>
      <c r="K28" s="175"/>
      <c r="L28" s="265" t="s">
        <v>845</v>
      </c>
      <c r="M28" s="187" t="s">
        <v>128</v>
      </c>
      <c r="N28" s="265" t="s">
        <v>823</v>
      </c>
      <c r="O28" s="175"/>
      <c r="P28" s="175"/>
      <c r="Q28" s="175"/>
      <c r="R28" s="263" t="s">
        <v>811</v>
      </c>
    </row>
    <row r="29" spans="1:18" s="174" customFormat="1" ht="15.75" customHeight="1" x14ac:dyDescent="0.3">
      <c r="A29" s="227"/>
      <c r="B29" s="176"/>
      <c r="C29" s="161" t="s">
        <v>812</v>
      </c>
      <c r="D29" s="161" t="s">
        <v>717</v>
      </c>
      <c r="E29" s="175"/>
      <c r="F29" s="175" t="s">
        <v>707</v>
      </c>
      <c r="G29" s="161" t="s">
        <v>720</v>
      </c>
      <c r="H29" s="161" t="s">
        <v>722</v>
      </c>
      <c r="I29" s="161"/>
      <c r="J29" s="175" t="s">
        <v>707</v>
      </c>
      <c r="K29" s="175"/>
      <c r="L29" s="265" t="s">
        <v>845</v>
      </c>
      <c r="M29" s="187" t="s">
        <v>128</v>
      </c>
      <c r="N29" s="265" t="s">
        <v>823</v>
      </c>
      <c r="O29" s="175"/>
      <c r="P29" s="175"/>
      <c r="Q29" s="175"/>
      <c r="R29" s="263" t="s">
        <v>811</v>
      </c>
    </row>
    <row r="30" spans="1:18" s="174" customFormat="1" ht="15.75" customHeight="1" x14ac:dyDescent="0.3">
      <c r="A30" s="227"/>
      <c r="B30" s="176"/>
      <c r="C30" s="161" t="s">
        <v>813</v>
      </c>
      <c r="D30" s="161" t="s">
        <v>723</v>
      </c>
      <c r="E30" s="175" t="s">
        <v>707</v>
      </c>
      <c r="F30" s="175"/>
      <c r="G30" s="161" t="s">
        <v>704</v>
      </c>
      <c r="H30" s="161" t="s">
        <v>168</v>
      </c>
      <c r="I30" s="161"/>
      <c r="J30" s="175"/>
      <c r="K30" s="175" t="s">
        <v>707</v>
      </c>
      <c r="L30" s="265" t="s">
        <v>845</v>
      </c>
      <c r="M30" s="187" t="s">
        <v>128</v>
      </c>
      <c r="N30" s="265" t="s">
        <v>823</v>
      </c>
      <c r="O30" s="175"/>
      <c r="P30" s="175"/>
      <c r="Q30" s="175"/>
      <c r="R30" s="263" t="s">
        <v>809</v>
      </c>
    </row>
    <row r="31" spans="1:18" s="174" customFormat="1" ht="15.75" customHeight="1" x14ac:dyDescent="0.3">
      <c r="A31" s="227"/>
      <c r="B31" s="176"/>
      <c r="C31" s="161" t="s">
        <v>813</v>
      </c>
      <c r="D31" s="161" t="s">
        <v>724</v>
      </c>
      <c r="E31" s="175" t="s">
        <v>718</v>
      </c>
      <c r="F31" s="175"/>
      <c r="G31" s="161" t="s">
        <v>705</v>
      </c>
      <c r="H31" s="161" t="s">
        <v>713</v>
      </c>
      <c r="I31" s="161"/>
      <c r="J31" s="175"/>
      <c r="K31" s="175" t="s">
        <v>707</v>
      </c>
      <c r="L31" s="265" t="s">
        <v>845</v>
      </c>
      <c r="M31" s="187" t="s">
        <v>128</v>
      </c>
      <c r="N31" s="265" t="s">
        <v>823</v>
      </c>
      <c r="O31" s="175"/>
      <c r="P31" s="175"/>
      <c r="Q31" s="175"/>
      <c r="R31" s="263" t="s">
        <v>809</v>
      </c>
    </row>
    <row r="32" spans="1:18" s="174" customFormat="1" ht="15.75" customHeight="1" x14ac:dyDescent="0.3">
      <c r="A32" s="227"/>
      <c r="B32" s="176"/>
      <c r="C32" s="161" t="s">
        <v>814</v>
      </c>
      <c r="D32" s="279" t="s">
        <v>725</v>
      </c>
      <c r="E32" s="175"/>
      <c r="F32" s="175" t="s">
        <v>718</v>
      </c>
      <c r="G32" s="161" t="s">
        <v>727</v>
      </c>
      <c r="H32" s="161" t="s">
        <v>726</v>
      </c>
      <c r="I32" s="161"/>
      <c r="J32" s="175"/>
      <c r="K32" s="175" t="s">
        <v>707</v>
      </c>
      <c r="L32" s="265" t="s">
        <v>845</v>
      </c>
      <c r="M32" s="187" t="s">
        <v>128</v>
      </c>
      <c r="N32" s="265" t="s">
        <v>823</v>
      </c>
      <c r="O32" s="175"/>
      <c r="P32" s="175"/>
      <c r="Q32" s="175"/>
      <c r="R32" s="263" t="s">
        <v>805</v>
      </c>
    </row>
    <row r="33" spans="1:18" s="174" customFormat="1" ht="15.75" customHeight="1" x14ac:dyDescent="0.3">
      <c r="A33" s="227"/>
      <c r="B33" s="176"/>
      <c r="C33" s="161" t="s">
        <v>815</v>
      </c>
      <c r="D33" s="161" t="s">
        <v>723</v>
      </c>
      <c r="E33" s="175" t="s">
        <v>707</v>
      </c>
      <c r="F33" s="175"/>
      <c r="G33" s="161" t="s">
        <v>704</v>
      </c>
      <c r="H33" s="161" t="s">
        <v>168</v>
      </c>
      <c r="I33" s="161"/>
      <c r="J33" s="175" t="s">
        <v>707</v>
      </c>
      <c r="K33" s="175"/>
      <c r="L33" s="265" t="s">
        <v>845</v>
      </c>
      <c r="M33" s="187" t="s">
        <v>128</v>
      </c>
      <c r="N33" s="265" t="s">
        <v>823</v>
      </c>
      <c r="O33" s="175"/>
      <c r="P33" s="175"/>
      <c r="Q33" s="175"/>
      <c r="R33" s="263" t="s">
        <v>803</v>
      </c>
    </row>
    <row r="34" spans="1:18" s="174" customFormat="1" ht="15.75" customHeight="1" x14ac:dyDescent="0.3">
      <c r="A34" s="227"/>
      <c r="B34" s="176"/>
      <c r="C34" s="161" t="s">
        <v>816</v>
      </c>
      <c r="D34" s="161" t="s">
        <v>724</v>
      </c>
      <c r="E34" s="175" t="s">
        <v>718</v>
      </c>
      <c r="F34" s="175"/>
      <c r="G34" s="161" t="s">
        <v>705</v>
      </c>
      <c r="H34" s="161" t="s">
        <v>713</v>
      </c>
      <c r="I34" s="161"/>
      <c r="J34" s="175" t="s">
        <v>707</v>
      </c>
      <c r="K34" s="175"/>
      <c r="L34" s="265" t="s">
        <v>845</v>
      </c>
      <c r="M34" s="187" t="s">
        <v>128</v>
      </c>
      <c r="N34" s="265" t="s">
        <v>823</v>
      </c>
      <c r="O34" s="175"/>
      <c r="P34" s="175"/>
      <c r="Q34" s="175"/>
      <c r="R34" s="263" t="s">
        <v>803</v>
      </c>
    </row>
    <row r="35" spans="1:18" s="174" customFormat="1" ht="15.75" customHeight="1" x14ac:dyDescent="0.3">
      <c r="A35" s="227"/>
      <c r="B35" s="176"/>
      <c r="C35" s="161" t="s">
        <v>729</v>
      </c>
      <c r="D35" s="161" t="s">
        <v>730</v>
      </c>
      <c r="E35" s="175" t="s">
        <v>718</v>
      </c>
      <c r="F35" s="175"/>
      <c r="G35" s="161" t="s">
        <v>704</v>
      </c>
      <c r="H35" s="161" t="s">
        <v>713</v>
      </c>
      <c r="I35" s="161"/>
      <c r="J35" s="175" t="s">
        <v>707</v>
      </c>
      <c r="K35" s="175"/>
      <c r="L35" s="265" t="s">
        <v>845</v>
      </c>
      <c r="M35" s="187" t="s">
        <v>128</v>
      </c>
      <c r="N35" s="265" t="s">
        <v>823</v>
      </c>
      <c r="O35" s="175"/>
      <c r="P35" s="175"/>
      <c r="Q35" s="175"/>
      <c r="R35" s="263" t="s">
        <v>817</v>
      </c>
    </row>
    <row r="36" spans="1:18" s="174" customFormat="1" ht="15.75" customHeight="1" x14ac:dyDescent="0.3">
      <c r="A36" s="227"/>
      <c r="B36" s="176"/>
      <c r="C36" s="161" t="s">
        <v>729</v>
      </c>
      <c r="D36" s="161" t="s">
        <v>731</v>
      </c>
      <c r="E36" s="175" t="s">
        <v>707</v>
      </c>
      <c r="F36" s="175"/>
      <c r="G36" s="161" t="s">
        <v>704</v>
      </c>
      <c r="H36" s="161" t="s">
        <v>713</v>
      </c>
      <c r="I36" s="161"/>
      <c r="J36" s="175"/>
      <c r="K36" s="175" t="s">
        <v>707</v>
      </c>
      <c r="L36" s="265" t="s">
        <v>845</v>
      </c>
      <c r="M36" s="175"/>
      <c r="N36" s="265" t="s">
        <v>823</v>
      </c>
      <c r="O36" s="187" t="s">
        <v>128</v>
      </c>
      <c r="P36" s="175"/>
      <c r="Q36" s="175"/>
      <c r="R36" s="263" t="s">
        <v>818</v>
      </c>
    </row>
    <row r="37" spans="1:18" s="174" customFormat="1" ht="15.75" customHeight="1" x14ac:dyDescent="0.3">
      <c r="A37" s="227"/>
      <c r="B37" s="176"/>
      <c r="C37" s="161" t="s">
        <v>766</v>
      </c>
      <c r="D37" s="161" t="s">
        <v>768</v>
      </c>
      <c r="E37" s="175" t="s">
        <v>707</v>
      </c>
      <c r="F37" s="175"/>
      <c r="G37" s="161"/>
      <c r="H37" s="161" t="s">
        <v>713</v>
      </c>
      <c r="I37" s="161"/>
      <c r="J37" s="175" t="s">
        <v>707</v>
      </c>
      <c r="K37" s="175"/>
      <c r="L37" s="265" t="s">
        <v>845</v>
      </c>
      <c r="M37" s="187" t="s">
        <v>128</v>
      </c>
      <c r="N37" s="265" t="s">
        <v>823</v>
      </c>
      <c r="O37" s="175"/>
      <c r="P37" s="175"/>
      <c r="Q37" s="175"/>
      <c r="R37" s="263" t="s">
        <v>819</v>
      </c>
    </row>
    <row r="38" spans="1:18" s="174" customFormat="1" ht="15.75" customHeight="1" x14ac:dyDescent="0.3">
      <c r="A38" s="227"/>
      <c r="B38" s="176"/>
      <c r="C38" s="161" t="s">
        <v>767</v>
      </c>
      <c r="D38" s="161" t="s">
        <v>769</v>
      </c>
      <c r="E38" s="175" t="s">
        <v>707</v>
      </c>
      <c r="F38" s="175"/>
      <c r="G38" s="161"/>
      <c r="H38" s="161" t="s">
        <v>713</v>
      </c>
      <c r="I38" s="161"/>
      <c r="J38" s="175"/>
      <c r="K38" s="175" t="s">
        <v>707</v>
      </c>
      <c r="L38" s="265" t="s">
        <v>845</v>
      </c>
      <c r="M38" s="187" t="s">
        <v>128</v>
      </c>
      <c r="N38" s="265" t="s">
        <v>823</v>
      </c>
      <c r="O38" s="175"/>
      <c r="P38" s="175"/>
      <c r="Q38" s="175"/>
      <c r="R38" s="263" t="s">
        <v>820</v>
      </c>
    </row>
    <row r="39" spans="1:18" s="174" customFormat="1" ht="15.75" customHeight="1" x14ac:dyDescent="0.3">
      <c r="A39" s="227"/>
      <c r="B39" s="176"/>
      <c r="C39" s="161" t="s">
        <v>770</v>
      </c>
      <c r="D39" s="161" t="s">
        <v>768</v>
      </c>
      <c r="E39" s="175" t="s">
        <v>707</v>
      </c>
      <c r="F39" s="175"/>
      <c r="G39" s="161"/>
      <c r="H39" s="161" t="s">
        <v>713</v>
      </c>
      <c r="I39" s="161"/>
      <c r="J39" s="175" t="s">
        <v>707</v>
      </c>
      <c r="K39" s="175"/>
      <c r="L39" s="265" t="s">
        <v>845</v>
      </c>
      <c r="M39" s="187" t="s">
        <v>128</v>
      </c>
      <c r="N39" s="265" t="s">
        <v>823</v>
      </c>
      <c r="O39" s="175"/>
      <c r="P39" s="175"/>
      <c r="Q39" s="175"/>
      <c r="R39" s="263" t="s">
        <v>819</v>
      </c>
    </row>
    <row r="40" spans="1:18" s="174" customFormat="1" ht="15.75" customHeight="1" x14ac:dyDescent="0.3">
      <c r="A40" s="227"/>
      <c r="B40" s="177"/>
      <c r="C40" s="161" t="s">
        <v>770</v>
      </c>
      <c r="D40" s="161" t="s">
        <v>771</v>
      </c>
      <c r="E40" s="175" t="s">
        <v>707</v>
      </c>
      <c r="F40" s="175"/>
      <c r="G40" s="161" t="s">
        <v>821</v>
      </c>
      <c r="H40" s="161" t="s">
        <v>171</v>
      </c>
      <c r="I40" s="161"/>
      <c r="J40" s="175"/>
      <c r="K40" s="175" t="s">
        <v>707</v>
      </c>
      <c r="L40" s="265" t="s">
        <v>845</v>
      </c>
      <c r="M40" s="175"/>
      <c r="N40" s="265" t="s">
        <v>823</v>
      </c>
      <c r="O40" s="187" t="s">
        <v>128</v>
      </c>
      <c r="P40" s="175"/>
      <c r="Q40" s="175"/>
      <c r="R40" s="263"/>
    </row>
    <row r="41" spans="1:18" x14ac:dyDescent="0.3">
      <c r="A41" s="227"/>
      <c r="B41" s="161" t="s">
        <v>545</v>
      </c>
      <c r="C41" s="161" t="s">
        <v>745</v>
      </c>
      <c r="D41" s="161" t="s">
        <v>190</v>
      </c>
      <c r="E41" s="175"/>
      <c r="F41" s="158" t="s">
        <v>173</v>
      </c>
      <c r="G41" s="161" t="s">
        <v>169</v>
      </c>
      <c r="H41" s="161" t="s">
        <v>175</v>
      </c>
      <c r="I41" s="161"/>
      <c r="J41" s="175"/>
      <c r="K41" s="175" t="s">
        <v>707</v>
      </c>
      <c r="L41" s="265" t="s">
        <v>845</v>
      </c>
      <c r="M41" s="175"/>
      <c r="N41" s="265" t="s">
        <v>823</v>
      </c>
      <c r="O41" s="187" t="s">
        <v>128</v>
      </c>
      <c r="P41" s="175"/>
      <c r="Q41" s="175"/>
      <c r="R41" s="263" t="s">
        <v>827</v>
      </c>
    </row>
    <row r="42" spans="1:18" x14ac:dyDescent="0.3">
      <c r="A42" s="227"/>
      <c r="B42" s="161" t="s">
        <v>545</v>
      </c>
      <c r="C42" s="161" t="s">
        <v>191</v>
      </c>
      <c r="D42" s="161" t="s">
        <v>189</v>
      </c>
      <c r="E42" s="158"/>
      <c r="F42" s="158" t="s">
        <v>707</v>
      </c>
      <c r="G42" s="161" t="s">
        <v>169</v>
      </c>
      <c r="H42" s="161" t="s">
        <v>171</v>
      </c>
      <c r="I42" s="161"/>
      <c r="J42" s="175"/>
      <c r="K42" s="175" t="s">
        <v>707</v>
      </c>
      <c r="L42" s="265" t="s">
        <v>845</v>
      </c>
      <c r="M42" s="175"/>
      <c r="N42" s="265" t="s">
        <v>823</v>
      </c>
      <c r="O42" s="187" t="s">
        <v>128</v>
      </c>
      <c r="P42" s="175"/>
      <c r="Q42" s="175"/>
      <c r="R42" s="263" t="s">
        <v>826</v>
      </c>
    </row>
    <row r="43" spans="1:18" x14ac:dyDescent="0.3">
      <c r="A43" s="227"/>
      <c r="B43" s="161" t="s">
        <v>545</v>
      </c>
      <c r="C43" s="161" t="s">
        <v>192</v>
      </c>
      <c r="D43" s="161" t="s">
        <v>193</v>
      </c>
      <c r="E43" s="158"/>
      <c r="F43" s="158" t="s">
        <v>712</v>
      </c>
      <c r="G43" s="161" t="s">
        <v>169</v>
      </c>
      <c r="H43" s="161" t="s">
        <v>171</v>
      </c>
      <c r="I43" s="161"/>
      <c r="J43" s="175"/>
      <c r="K43" s="175" t="s">
        <v>707</v>
      </c>
      <c r="L43" s="265" t="s">
        <v>845</v>
      </c>
      <c r="M43" s="175"/>
      <c r="N43" s="265" t="s">
        <v>823</v>
      </c>
      <c r="O43" s="187" t="s">
        <v>128</v>
      </c>
      <c r="P43" s="175"/>
      <c r="Q43" s="175"/>
      <c r="R43" s="263" t="s">
        <v>826</v>
      </c>
    </row>
    <row r="44" spans="1:18" x14ac:dyDescent="0.3">
      <c r="A44" s="227"/>
      <c r="B44" s="162" t="s">
        <v>182</v>
      </c>
      <c r="C44" s="162" t="s">
        <v>747</v>
      </c>
      <c r="D44" s="161" t="s">
        <v>194</v>
      </c>
      <c r="E44" s="158"/>
      <c r="F44" s="158" t="s">
        <v>173</v>
      </c>
      <c r="G44" s="161" t="s">
        <v>746</v>
      </c>
      <c r="H44" s="161" t="s">
        <v>179</v>
      </c>
      <c r="I44" s="161"/>
      <c r="J44" s="175"/>
      <c r="K44" s="175" t="s">
        <v>707</v>
      </c>
      <c r="L44" s="265" t="s">
        <v>845</v>
      </c>
      <c r="M44" s="175"/>
      <c r="N44" s="265" t="s">
        <v>823</v>
      </c>
      <c r="O44" s="187" t="s">
        <v>128</v>
      </c>
      <c r="P44" s="175"/>
      <c r="Q44" s="175"/>
      <c r="R44" s="263" t="s">
        <v>828</v>
      </c>
    </row>
    <row r="45" spans="1:18" s="174" customFormat="1" x14ac:dyDescent="0.3">
      <c r="A45" s="227"/>
      <c r="B45" s="178" t="s">
        <v>285</v>
      </c>
      <c r="C45" s="178" t="s">
        <v>776</v>
      </c>
      <c r="D45" s="161" t="s">
        <v>778</v>
      </c>
      <c r="E45" s="175"/>
      <c r="F45" s="175" t="s">
        <v>166</v>
      </c>
      <c r="G45" s="161" t="s">
        <v>728</v>
      </c>
      <c r="H45" s="161" t="s">
        <v>171</v>
      </c>
      <c r="I45" s="161"/>
      <c r="J45" s="175"/>
      <c r="K45" s="175" t="s">
        <v>707</v>
      </c>
      <c r="L45" s="265" t="s">
        <v>845</v>
      </c>
      <c r="M45" s="175"/>
      <c r="N45" s="175"/>
      <c r="O45" s="187" t="s">
        <v>128</v>
      </c>
      <c r="P45" s="175"/>
      <c r="Q45" s="175"/>
      <c r="R45" s="263" t="s">
        <v>825</v>
      </c>
    </row>
    <row r="46" spans="1:18" s="174" customFormat="1" x14ac:dyDescent="0.3">
      <c r="A46" s="227"/>
      <c r="B46" s="178" t="s">
        <v>285</v>
      </c>
      <c r="C46" s="178" t="s">
        <v>777</v>
      </c>
      <c r="D46" s="161" t="s">
        <v>779</v>
      </c>
      <c r="E46" s="175"/>
      <c r="F46" s="175" t="s">
        <v>707</v>
      </c>
      <c r="G46" s="161" t="s">
        <v>780</v>
      </c>
      <c r="H46" s="161" t="s">
        <v>171</v>
      </c>
      <c r="I46" s="161"/>
      <c r="J46" s="175"/>
      <c r="K46" s="175" t="s">
        <v>707</v>
      </c>
      <c r="L46" s="265" t="s">
        <v>845</v>
      </c>
      <c r="M46" s="175"/>
      <c r="N46" s="175"/>
      <c r="O46" s="187" t="s">
        <v>128</v>
      </c>
      <c r="P46" s="175"/>
      <c r="Q46" s="175"/>
      <c r="R46" s="263" t="s">
        <v>824</v>
      </c>
    </row>
    <row r="47" spans="1:18" x14ac:dyDescent="0.3">
      <c r="A47" s="227"/>
      <c r="B47" s="162" t="s">
        <v>183</v>
      </c>
      <c r="C47" s="162" t="s">
        <v>183</v>
      </c>
      <c r="D47" s="161" t="s">
        <v>748</v>
      </c>
      <c r="E47" s="158"/>
      <c r="F47" s="158" t="s">
        <v>167</v>
      </c>
      <c r="G47" s="161" t="s">
        <v>180</v>
      </c>
      <c r="H47" s="161" t="s">
        <v>171</v>
      </c>
      <c r="I47" s="161"/>
      <c r="J47" s="175"/>
      <c r="K47" s="175" t="s">
        <v>707</v>
      </c>
      <c r="L47" s="265" t="s">
        <v>845</v>
      </c>
      <c r="M47" s="175"/>
      <c r="N47" s="175"/>
      <c r="O47" s="187" t="s">
        <v>128</v>
      </c>
      <c r="P47" s="175"/>
      <c r="Q47" s="175"/>
      <c r="R47" s="270" t="s">
        <v>829</v>
      </c>
    </row>
    <row r="48" spans="1:18" x14ac:dyDescent="0.3">
      <c r="A48" s="227"/>
      <c r="B48" s="178" t="s">
        <v>183</v>
      </c>
      <c r="C48" s="185" t="s">
        <v>183</v>
      </c>
      <c r="D48" s="161" t="s">
        <v>749</v>
      </c>
      <c r="E48" s="158"/>
      <c r="F48" s="158" t="s">
        <v>707</v>
      </c>
      <c r="G48" s="161" t="s">
        <v>751</v>
      </c>
      <c r="H48" s="161" t="s">
        <v>171</v>
      </c>
      <c r="I48" s="161"/>
      <c r="J48" s="175"/>
      <c r="K48" s="175" t="s">
        <v>707</v>
      </c>
      <c r="L48" s="265" t="s">
        <v>845</v>
      </c>
      <c r="M48" s="175"/>
      <c r="N48" s="175"/>
      <c r="O48" s="187" t="s">
        <v>128</v>
      </c>
      <c r="P48" s="175"/>
      <c r="Q48" s="175"/>
      <c r="R48" s="270" t="s">
        <v>829</v>
      </c>
    </row>
    <row r="49" spans="1:18" x14ac:dyDescent="0.3">
      <c r="A49" s="227"/>
      <c r="B49" s="266" t="s">
        <v>183</v>
      </c>
      <c r="C49" s="185" t="s">
        <v>183</v>
      </c>
      <c r="D49" s="267" t="s">
        <v>750</v>
      </c>
      <c r="E49" s="268"/>
      <c r="F49" s="268" t="s">
        <v>718</v>
      </c>
      <c r="G49" s="267" t="s">
        <v>751</v>
      </c>
      <c r="H49" s="267" t="s">
        <v>171</v>
      </c>
      <c r="I49" s="267"/>
      <c r="J49" s="268"/>
      <c r="K49" s="268" t="s">
        <v>707</v>
      </c>
      <c r="L49" s="265" t="s">
        <v>845</v>
      </c>
      <c r="M49" s="268"/>
      <c r="N49" s="268"/>
      <c r="O49" s="187" t="s">
        <v>128</v>
      </c>
      <c r="P49" s="268"/>
      <c r="Q49" s="268"/>
      <c r="R49" s="269"/>
    </row>
    <row r="50" spans="1:18" x14ac:dyDescent="0.3">
      <c r="A50" s="227"/>
      <c r="B50" s="178" t="s">
        <v>186</v>
      </c>
      <c r="C50" s="161" t="s">
        <v>195</v>
      </c>
      <c r="D50" s="161" t="s">
        <v>752</v>
      </c>
      <c r="E50" s="158"/>
      <c r="F50" s="158" t="s">
        <v>167</v>
      </c>
      <c r="G50" s="161"/>
      <c r="H50" s="161" t="s">
        <v>175</v>
      </c>
      <c r="I50" s="161"/>
      <c r="J50" s="175"/>
      <c r="K50" s="175" t="s">
        <v>707</v>
      </c>
      <c r="L50" s="265" t="s">
        <v>845</v>
      </c>
      <c r="M50" s="175"/>
      <c r="N50" s="175"/>
      <c r="O50" s="187" t="s">
        <v>128</v>
      </c>
      <c r="P50" s="175"/>
      <c r="Q50" s="175"/>
      <c r="R50" s="263"/>
    </row>
    <row r="51" spans="1:18" x14ac:dyDescent="0.3">
      <c r="A51" s="227"/>
      <c r="B51" s="164" t="s">
        <v>187</v>
      </c>
      <c r="C51" s="162" t="s">
        <v>196</v>
      </c>
      <c r="D51" s="162" t="s">
        <v>753</v>
      </c>
      <c r="E51" s="159"/>
      <c r="F51" s="159" t="s">
        <v>707</v>
      </c>
      <c r="G51" s="162"/>
      <c r="H51" s="162"/>
      <c r="I51" s="162"/>
      <c r="J51" s="175"/>
      <c r="K51" s="175" t="s">
        <v>707</v>
      </c>
      <c r="L51" s="265" t="s">
        <v>845</v>
      </c>
      <c r="M51" s="175"/>
      <c r="N51" s="175"/>
      <c r="O51" s="187" t="s">
        <v>128</v>
      </c>
      <c r="P51" s="175"/>
      <c r="Q51" s="175"/>
      <c r="R51" s="263"/>
    </row>
    <row r="52" spans="1:18" x14ac:dyDescent="0.3">
      <c r="A52" s="227"/>
      <c r="B52" s="176" t="s">
        <v>187</v>
      </c>
      <c r="C52" s="178" t="s">
        <v>196</v>
      </c>
      <c r="D52" s="162" t="s">
        <v>754</v>
      </c>
      <c r="E52" s="159"/>
      <c r="F52" s="159" t="s">
        <v>712</v>
      </c>
      <c r="G52" s="162"/>
      <c r="H52" s="161" t="s">
        <v>171</v>
      </c>
      <c r="I52" s="162"/>
      <c r="J52" s="175"/>
      <c r="K52" s="175" t="s">
        <v>707</v>
      </c>
      <c r="L52" s="265" t="s">
        <v>845</v>
      </c>
      <c r="M52" s="175"/>
      <c r="N52" s="175"/>
      <c r="O52" s="187" t="s">
        <v>128</v>
      </c>
      <c r="P52" s="175"/>
      <c r="Q52" s="187"/>
      <c r="R52" s="263"/>
    </row>
    <row r="53" spans="1:18" x14ac:dyDescent="0.3">
      <c r="A53" s="227"/>
      <c r="B53" s="164" t="s">
        <v>197</v>
      </c>
      <c r="C53" s="162" t="s">
        <v>198</v>
      </c>
      <c r="D53" s="162" t="s">
        <v>756</v>
      </c>
      <c r="E53" s="159"/>
      <c r="F53" s="159"/>
      <c r="G53" s="161" t="s">
        <v>751</v>
      </c>
      <c r="H53" s="161" t="s">
        <v>171</v>
      </c>
      <c r="I53" s="162"/>
      <c r="J53" s="175"/>
      <c r="K53" s="175" t="s">
        <v>707</v>
      </c>
      <c r="L53" s="265" t="s">
        <v>845</v>
      </c>
      <c r="M53" s="175"/>
      <c r="N53" s="175"/>
      <c r="O53" s="187"/>
      <c r="P53" s="175"/>
      <c r="Q53" s="187" t="s">
        <v>128</v>
      </c>
      <c r="R53" s="263"/>
    </row>
    <row r="54" spans="1:18" ht="17.25" thickBot="1" x14ac:dyDescent="0.35">
      <c r="A54" s="228"/>
      <c r="B54" s="185" t="s">
        <v>546</v>
      </c>
      <c r="C54" s="185" t="s">
        <v>547</v>
      </c>
      <c r="D54" s="185" t="s">
        <v>755</v>
      </c>
      <c r="E54" s="188"/>
      <c r="F54" s="188" t="s">
        <v>173</v>
      </c>
      <c r="G54" s="185" t="s">
        <v>751</v>
      </c>
      <c r="H54" s="185" t="s">
        <v>184</v>
      </c>
      <c r="I54" s="185"/>
      <c r="J54" s="188"/>
      <c r="K54" s="188" t="s">
        <v>707</v>
      </c>
      <c r="L54" s="265" t="s">
        <v>845</v>
      </c>
      <c r="M54" s="188"/>
      <c r="N54" s="188"/>
      <c r="O54" s="188"/>
      <c r="P54" s="188"/>
      <c r="Q54" s="187" t="s">
        <v>128</v>
      </c>
      <c r="R54" s="216"/>
    </row>
    <row r="55" spans="1:18" s="186" customFormat="1" ht="17.25" thickTop="1" x14ac:dyDescent="0.3">
      <c r="A55" s="271" t="s">
        <v>830</v>
      </c>
      <c r="B55" s="273" t="s">
        <v>832</v>
      </c>
      <c r="C55" s="273" t="s">
        <v>834</v>
      </c>
      <c r="D55" s="273" t="s">
        <v>835</v>
      </c>
      <c r="E55" s="274"/>
      <c r="F55" s="274"/>
      <c r="G55" s="273" t="s">
        <v>839</v>
      </c>
      <c r="H55" s="275" t="s">
        <v>721</v>
      </c>
      <c r="I55" s="273"/>
      <c r="J55" s="274"/>
      <c r="K55" s="274"/>
      <c r="L55" s="274"/>
      <c r="M55" s="274"/>
      <c r="N55" s="274"/>
      <c r="O55" s="274" t="s">
        <v>128</v>
      </c>
      <c r="P55" s="274" t="s">
        <v>128</v>
      </c>
      <c r="Q55" s="274"/>
      <c r="R55" s="276" t="s">
        <v>837</v>
      </c>
    </row>
    <row r="56" spans="1:18" s="186" customFormat="1" x14ac:dyDescent="0.3">
      <c r="A56" s="271" t="s">
        <v>831</v>
      </c>
      <c r="B56" s="161" t="s">
        <v>833</v>
      </c>
      <c r="C56" s="161" t="s">
        <v>836</v>
      </c>
      <c r="D56" s="161" t="s">
        <v>835</v>
      </c>
      <c r="E56" s="187"/>
      <c r="F56" s="187"/>
      <c r="G56" s="161" t="s">
        <v>840</v>
      </c>
      <c r="H56" s="218" t="s">
        <v>721</v>
      </c>
      <c r="I56" s="161"/>
      <c r="J56" s="187"/>
      <c r="K56" s="187"/>
      <c r="L56" s="187"/>
      <c r="M56" s="187"/>
      <c r="N56" s="187"/>
      <c r="O56" s="187" t="s">
        <v>128</v>
      </c>
      <c r="P56" s="187" t="s">
        <v>128</v>
      </c>
      <c r="Q56" s="187"/>
      <c r="R56" s="263" t="s">
        <v>838</v>
      </c>
    </row>
    <row r="57" spans="1:18" x14ac:dyDescent="0.3">
      <c r="A57" s="219" t="s">
        <v>757</v>
      </c>
      <c r="B57" s="218" t="s">
        <v>758</v>
      </c>
      <c r="C57" s="218" t="s">
        <v>759</v>
      </c>
      <c r="D57" s="218" t="s">
        <v>762</v>
      </c>
      <c r="E57" s="218"/>
      <c r="F57" s="218"/>
      <c r="G57" s="218" t="s">
        <v>839</v>
      </c>
      <c r="H57" s="218" t="s">
        <v>722</v>
      </c>
      <c r="I57" s="218"/>
      <c r="J57" s="187"/>
      <c r="K57" s="187"/>
      <c r="L57" s="187"/>
      <c r="M57" s="187"/>
      <c r="N57" s="187"/>
      <c r="O57" s="187"/>
      <c r="P57" s="187" t="s">
        <v>128</v>
      </c>
      <c r="Q57" s="278"/>
      <c r="R57" s="263"/>
    </row>
    <row r="58" spans="1:18" x14ac:dyDescent="0.3">
      <c r="A58" s="219" t="s">
        <v>757</v>
      </c>
      <c r="B58" s="218" t="s">
        <v>758</v>
      </c>
      <c r="C58" s="218" t="s">
        <v>760</v>
      </c>
      <c r="D58" s="218" t="s">
        <v>763</v>
      </c>
      <c r="E58" s="218"/>
      <c r="F58" s="218"/>
      <c r="G58" s="218" t="s">
        <v>841</v>
      </c>
      <c r="H58" s="218" t="s">
        <v>722</v>
      </c>
      <c r="I58" s="218"/>
      <c r="J58" s="187"/>
      <c r="K58" s="187"/>
      <c r="L58" s="187"/>
      <c r="M58" s="187"/>
      <c r="N58" s="187"/>
      <c r="O58" s="187"/>
      <c r="P58" s="187" t="s">
        <v>128</v>
      </c>
      <c r="Q58" s="278"/>
      <c r="R58" s="263"/>
    </row>
    <row r="59" spans="1:18" s="174" customFormat="1" x14ac:dyDescent="0.3">
      <c r="A59" s="219" t="s">
        <v>757</v>
      </c>
      <c r="B59" s="218" t="s">
        <v>758</v>
      </c>
      <c r="C59" s="218" t="s">
        <v>761</v>
      </c>
      <c r="D59" s="218" t="s">
        <v>764</v>
      </c>
      <c r="E59" s="218"/>
      <c r="F59" s="218"/>
      <c r="G59" s="218" t="s">
        <v>840</v>
      </c>
      <c r="H59" s="218" t="s">
        <v>722</v>
      </c>
      <c r="I59" s="218"/>
      <c r="J59" s="187"/>
      <c r="K59" s="187"/>
      <c r="L59" s="187"/>
      <c r="M59" s="187"/>
      <c r="N59" s="187"/>
      <c r="O59" s="187"/>
      <c r="P59" s="187" t="s">
        <v>128</v>
      </c>
      <c r="Q59" s="278"/>
      <c r="R59" s="263"/>
    </row>
    <row r="60" spans="1:18" s="174" customFormat="1" x14ac:dyDescent="0.3">
      <c r="A60" s="219" t="s">
        <v>757</v>
      </c>
      <c r="B60" s="221" t="s">
        <v>765</v>
      </c>
      <c r="C60" s="217" t="s">
        <v>772</v>
      </c>
      <c r="D60" s="217"/>
      <c r="E60" s="217"/>
      <c r="F60" s="217"/>
      <c r="G60" s="217" t="s">
        <v>840</v>
      </c>
      <c r="H60" s="217" t="s">
        <v>722</v>
      </c>
      <c r="I60" s="217"/>
      <c r="J60" s="189"/>
      <c r="K60" s="189"/>
      <c r="L60" s="189"/>
      <c r="M60" s="189"/>
      <c r="N60" s="189"/>
      <c r="O60" s="189"/>
      <c r="P60" s="189"/>
      <c r="Q60" s="189"/>
      <c r="R60" s="272"/>
    </row>
    <row r="61" spans="1:18" s="174" customFormat="1" x14ac:dyDescent="0.3">
      <c r="A61" s="219" t="s">
        <v>757</v>
      </c>
      <c r="B61" s="221" t="s">
        <v>775</v>
      </c>
      <c r="C61" s="218" t="s">
        <v>773</v>
      </c>
      <c r="D61" s="218"/>
      <c r="E61" s="218"/>
      <c r="F61" s="218"/>
      <c r="G61" s="217" t="s">
        <v>840</v>
      </c>
      <c r="H61" s="217" t="s">
        <v>722</v>
      </c>
      <c r="I61" s="218"/>
      <c r="J61" s="175"/>
      <c r="K61" s="175"/>
      <c r="L61" s="175"/>
      <c r="M61" s="175"/>
      <c r="N61" s="175"/>
      <c r="O61" s="175"/>
      <c r="P61" s="175"/>
      <c r="Q61" s="175"/>
      <c r="R61" s="263"/>
    </row>
    <row r="62" spans="1:18" s="174" customFormat="1" x14ac:dyDescent="0.3">
      <c r="A62" s="220" t="s">
        <v>757</v>
      </c>
      <c r="B62" s="217" t="s">
        <v>775</v>
      </c>
      <c r="C62" s="217" t="s">
        <v>774</v>
      </c>
      <c r="D62" s="217"/>
      <c r="E62" s="217"/>
      <c r="F62" s="217"/>
      <c r="G62" s="217" t="s">
        <v>840</v>
      </c>
      <c r="H62" s="217" t="s">
        <v>722</v>
      </c>
      <c r="I62" s="217"/>
      <c r="J62" s="175"/>
      <c r="K62" s="175"/>
      <c r="L62" s="175"/>
      <c r="M62" s="175"/>
      <c r="N62" s="175"/>
      <c r="O62" s="175"/>
      <c r="P62" s="175"/>
      <c r="Q62" s="175"/>
      <c r="R62" s="263"/>
    </row>
  </sheetData>
  <mergeCells count="15">
    <mergeCell ref="A6:A54"/>
    <mergeCell ref="I6:I7"/>
    <mergeCell ref="I8:I9"/>
    <mergeCell ref="I10:I12"/>
    <mergeCell ref="B4:B5"/>
    <mergeCell ref="C4:C5"/>
    <mergeCell ref="D4:D5"/>
    <mergeCell ref="I15:I16"/>
    <mergeCell ref="I17:I18"/>
    <mergeCell ref="J4:J5"/>
    <mergeCell ref="K4:K5"/>
    <mergeCell ref="A1:I3"/>
    <mergeCell ref="A4:A5"/>
    <mergeCell ref="E4:F4"/>
    <mergeCell ref="G4:H4"/>
  </mergeCells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0" sqref="F30"/>
    </sheetView>
  </sheetViews>
  <sheetFormatPr defaultColWidth="15.125" defaultRowHeight="16.5" x14ac:dyDescent="0.3"/>
  <cols>
    <col min="1" max="2" width="14.125" style="25" customWidth="1"/>
    <col min="3" max="3" width="15.125" style="25" customWidth="1"/>
    <col min="4" max="4" width="13.25" style="25" customWidth="1"/>
    <col min="5" max="5" width="8" style="25" customWidth="1"/>
    <col min="6" max="6" width="25.25" style="25" customWidth="1"/>
    <col min="7" max="7" width="37" style="25" customWidth="1"/>
    <col min="8" max="8" width="11.375" style="25" customWidth="1"/>
    <col min="9" max="9" width="14.625" style="25" customWidth="1"/>
    <col min="10" max="10" width="13.375" style="25" customWidth="1"/>
    <col min="11" max="11" width="6.875" style="25" customWidth="1"/>
    <col min="12" max="12" width="30.25" style="25" customWidth="1"/>
    <col min="13" max="13" width="19.25" style="25" customWidth="1"/>
    <col min="14" max="32" width="7.75" style="25" customWidth="1"/>
    <col min="33" max="16384" width="15.125" style="25"/>
  </cols>
  <sheetData>
    <row r="1" spans="1:13" ht="16.5" customHeight="1" x14ac:dyDescent="0.3">
      <c r="A1" s="235" t="s">
        <v>199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</row>
    <row r="2" spans="1:13" ht="16.5" customHeight="1" x14ac:dyDescent="0.3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</row>
    <row r="3" spans="1:13" ht="16.5" customHeight="1" x14ac:dyDescent="0.3">
      <c r="A3" s="27" t="s">
        <v>200</v>
      </c>
      <c r="B3" s="27" t="s">
        <v>201</v>
      </c>
      <c r="C3" s="27" t="s">
        <v>83</v>
      </c>
      <c r="D3" s="27" t="s">
        <v>202</v>
      </c>
      <c r="E3" s="28" t="s">
        <v>203</v>
      </c>
      <c r="F3" s="28" t="s">
        <v>204</v>
      </c>
      <c r="G3" s="29" t="s">
        <v>205</v>
      </c>
      <c r="H3" s="29" t="s">
        <v>206</v>
      </c>
      <c r="I3" s="29" t="s">
        <v>207</v>
      </c>
      <c r="J3" s="29" t="s">
        <v>208</v>
      </c>
      <c r="K3" s="28" t="s">
        <v>209</v>
      </c>
      <c r="L3" s="28" t="s">
        <v>210</v>
      </c>
    </row>
    <row r="4" spans="1:13" ht="16.5" customHeight="1" x14ac:dyDescent="0.3">
      <c r="A4" s="236" t="s">
        <v>211</v>
      </c>
      <c r="B4" s="85" t="s">
        <v>255</v>
      </c>
      <c r="C4" s="86"/>
      <c r="D4" s="87" t="s">
        <v>212</v>
      </c>
      <c r="E4" s="88" t="s">
        <v>213</v>
      </c>
      <c r="F4" s="240"/>
      <c r="G4" s="89" t="s">
        <v>214</v>
      </c>
      <c r="H4" s="89" t="s">
        <v>215</v>
      </c>
      <c r="I4" s="89" t="s">
        <v>216</v>
      </c>
      <c r="J4" s="89">
        <v>5.0359999999999996</v>
      </c>
      <c r="K4" s="88" t="s">
        <v>217</v>
      </c>
      <c r="L4" s="33"/>
    </row>
    <row r="5" spans="1:13" ht="16.5" customHeight="1" x14ac:dyDescent="0.3">
      <c r="A5" s="237"/>
      <c r="B5" s="85" t="s">
        <v>256</v>
      </c>
      <c r="C5" s="86"/>
      <c r="D5" s="87" t="s">
        <v>212</v>
      </c>
      <c r="E5" s="88" t="s">
        <v>218</v>
      </c>
      <c r="F5" s="240"/>
      <c r="G5" s="89" t="s">
        <v>219</v>
      </c>
      <c r="H5" s="89" t="s">
        <v>215</v>
      </c>
      <c r="I5" s="89" t="s">
        <v>220</v>
      </c>
      <c r="J5" s="89">
        <v>5.05</v>
      </c>
      <c r="K5" s="88" t="s">
        <v>217</v>
      </c>
      <c r="L5" s="33"/>
    </row>
    <row r="6" spans="1:13" ht="16.5" customHeight="1" x14ac:dyDescent="0.3">
      <c r="A6" s="237"/>
      <c r="B6" s="85" t="s">
        <v>257</v>
      </c>
      <c r="C6" s="86"/>
      <c r="D6" s="87" t="s">
        <v>212</v>
      </c>
      <c r="E6" s="88" t="s">
        <v>221</v>
      </c>
      <c r="F6" s="240"/>
      <c r="G6" s="89" t="s">
        <v>222</v>
      </c>
      <c r="H6" s="89" t="s">
        <v>215</v>
      </c>
      <c r="I6" s="89" t="s">
        <v>223</v>
      </c>
      <c r="J6" s="89">
        <v>5.0179999999999998</v>
      </c>
      <c r="K6" s="88" t="s">
        <v>217</v>
      </c>
      <c r="L6" s="33"/>
    </row>
    <row r="7" spans="1:13" ht="16.5" customHeight="1" x14ac:dyDescent="0.3">
      <c r="A7" s="238"/>
      <c r="B7" s="85"/>
      <c r="C7" s="86"/>
      <c r="D7" s="87" t="s">
        <v>212</v>
      </c>
      <c r="E7" s="88" t="s">
        <v>213</v>
      </c>
      <c r="F7" s="240"/>
      <c r="G7" s="90" t="s">
        <v>224</v>
      </c>
      <c r="H7" s="89" t="s">
        <v>215</v>
      </c>
      <c r="I7" s="89" t="s">
        <v>225</v>
      </c>
      <c r="J7" s="89">
        <v>5.0229999999999997</v>
      </c>
      <c r="K7" s="88" t="s">
        <v>217</v>
      </c>
      <c r="L7" s="35"/>
    </row>
    <row r="8" spans="1:13" ht="16.5" customHeight="1" x14ac:dyDescent="0.3">
      <c r="A8" s="239"/>
      <c r="B8" s="85"/>
      <c r="C8" s="86"/>
      <c r="D8" s="87" t="s">
        <v>212</v>
      </c>
      <c r="E8" s="88" t="s">
        <v>213</v>
      </c>
      <c r="F8" s="240"/>
      <c r="G8" s="90" t="s">
        <v>226</v>
      </c>
      <c r="H8" s="89" t="s">
        <v>215</v>
      </c>
      <c r="I8" s="89" t="s">
        <v>227</v>
      </c>
      <c r="J8" s="89">
        <v>3.302</v>
      </c>
      <c r="K8" s="88" t="s">
        <v>217</v>
      </c>
      <c r="L8" s="35"/>
    </row>
    <row r="9" spans="1:13" ht="36.75" customHeight="1" x14ac:dyDescent="0.3">
      <c r="A9" s="33" t="s">
        <v>245</v>
      </c>
      <c r="B9" s="91" t="s">
        <v>312</v>
      </c>
      <c r="C9" s="92" t="s">
        <v>246</v>
      </c>
      <c r="D9" s="93" t="s">
        <v>247</v>
      </c>
      <c r="E9" s="89" t="s">
        <v>233</v>
      </c>
      <c r="F9" s="94" t="s">
        <v>248</v>
      </c>
      <c r="G9" s="90" t="s">
        <v>249</v>
      </c>
      <c r="H9" s="89"/>
      <c r="I9" s="89"/>
      <c r="J9" s="89" t="s">
        <v>229</v>
      </c>
      <c r="K9" s="88" t="s">
        <v>243</v>
      </c>
      <c r="L9" s="47"/>
    </row>
    <row r="10" spans="1:13" s="26" customFormat="1" ht="48" customHeight="1" x14ac:dyDescent="0.3">
      <c r="A10" s="33" t="s">
        <v>245</v>
      </c>
      <c r="B10" s="95" t="s">
        <v>313</v>
      </c>
      <c r="C10" s="96" t="s">
        <v>246</v>
      </c>
      <c r="D10" s="97" t="s">
        <v>247</v>
      </c>
      <c r="E10" s="89" t="s">
        <v>228</v>
      </c>
      <c r="F10" s="94" t="s">
        <v>248</v>
      </c>
      <c r="G10" s="90" t="s">
        <v>249</v>
      </c>
      <c r="H10" s="89"/>
      <c r="I10" s="89"/>
      <c r="J10" s="89" t="s">
        <v>229</v>
      </c>
      <c r="K10" s="88" t="s">
        <v>166</v>
      </c>
      <c r="L10" s="56"/>
    </row>
    <row r="11" spans="1:13" s="26" customFormat="1" ht="48" customHeight="1" x14ac:dyDescent="0.3">
      <c r="A11" s="65" t="s">
        <v>317</v>
      </c>
      <c r="B11" s="88" t="s">
        <v>318</v>
      </c>
      <c r="C11" s="88"/>
      <c r="D11" s="89"/>
      <c r="E11" s="89"/>
      <c r="F11" s="89"/>
      <c r="G11" s="89"/>
      <c r="H11" s="89"/>
      <c r="I11" s="89"/>
      <c r="J11" s="89"/>
      <c r="K11" s="88"/>
      <c r="L11" s="55"/>
    </row>
    <row r="12" spans="1:13" s="26" customFormat="1" ht="48" customHeight="1" x14ac:dyDescent="0.3">
      <c r="A12" s="65" t="s">
        <v>319</v>
      </c>
      <c r="B12" s="88" t="s">
        <v>320</v>
      </c>
      <c r="C12" s="88"/>
      <c r="D12" s="89"/>
      <c r="E12" s="89"/>
      <c r="F12" s="89"/>
      <c r="G12" s="89"/>
      <c r="H12" s="89"/>
      <c r="I12" s="89"/>
      <c r="J12" s="89"/>
      <c r="K12" s="88"/>
      <c r="L12" s="55" t="s">
        <v>337</v>
      </c>
    </row>
    <row r="13" spans="1:13" s="26" customFormat="1" ht="48" customHeight="1" x14ac:dyDescent="0.3">
      <c r="A13" s="65" t="s">
        <v>335</v>
      </c>
      <c r="B13" s="88" t="s">
        <v>334</v>
      </c>
      <c r="C13" s="88"/>
      <c r="D13" s="89"/>
      <c r="E13" s="89"/>
      <c r="F13" s="89"/>
      <c r="G13" s="89"/>
      <c r="H13" s="89"/>
      <c r="I13" s="89"/>
      <c r="J13" s="89"/>
      <c r="K13" s="88"/>
      <c r="L13" s="55" t="s">
        <v>336</v>
      </c>
    </row>
    <row r="14" spans="1:13" s="26" customFormat="1" ht="48.75" customHeight="1" x14ac:dyDescent="0.3">
      <c r="A14" s="34" t="s">
        <v>314</v>
      </c>
      <c r="B14" s="98"/>
      <c r="C14" s="99"/>
      <c r="D14" s="100"/>
      <c r="E14" s="101" t="s">
        <v>384</v>
      </c>
      <c r="F14" s="102" t="s">
        <v>527</v>
      </c>
      <c r="G14" s="103" t="s">
        <v>528</v>
      </c>
      <c r="H14" s="101"/>
      <c r="I14" s="101"/>
      <c r="J14" s="101" t="s">
        <v>529</v>
      </c>
      <c r="K14" s="99" t="s">
        <v>530</v>
      </c>
      <c r="L14" s="64" t="s">
        <v>531</v>
      </c>
      <c r="M14" s="54"/>
    </row>
    <row r="15" spans="1:13" s="26" customFormat="1" ht="39.75" customHeight="1" x14ac:dyDescent="0.3">
      <c r="A15" s="34" t="s">
        <v>316</v>
      </c>
      <c r="B15" s="98"/>
      <c r="C15" s="99"/>
      <c r="D15" s="100"/>
      <c r="E15" s="101"/>
      <c r="F15" s="102"/>
      <c r="G15" s="103"/>
      <c r="H15" s="101"/>
      <c r="I15" s="101"/>
      <c r="J15" s="101"/>
      <c r="K15" s="99"/>
      <c r="L15" s="64" t="s">
        <v>338</v>
      </c>
      <c r="M15" s="54"/>
    </row>
    <row r="16" spans="1:13" ht="58.5" customHeight="1" x14ac:dyDescent="0.3">
      <c r="A16" s="34" t="s">
        <v>321</v>
      </c>
      <c r="B16" s="98" t="s">
        <v>323</v>
      </c>
      <c r="C16" s="99"/>
      <c r="D16" s="100"/>
      <c r="E16" s="101"/>
      <c r="F16" s="102"/>
      <c r="G16" s="103"/>
      <c r="H16" s="101"/>
      <c r="I16" s="101"/>
      <c r="J16" s="101"/>
      <c r="K16" s="99"/>
      <c r="L16" s="52"/>
    </row>
    <row r="17" spans="1:12" ht="36.75" customHeight="1" x14ac:dyDescent="0.3">
      <c r="A17" s="33" t="s">
        <v>322</v>
      </c>
      <c r="B17" s="98" t="s">
        <v>324</v>
      </c>
      <c r="C17" s="98"/>
      <c r="D17" s="100"/>
      <c r="E17" s="101"/>
      <c r="F17" s="102"/>
      <c r="G17" s="104"/>
      <c r="H17" s="101"/>
      <c r="I17" s="101"/>
      <c r="J17" s="101"/>
      <c r="K17" s="99"/>
      <c r="L17" s="52"/>
    </row>
    <row r="18" spans="1:12" s="26" customFormat="1" ht="36.75" customHeight="1" x14ac:dyDescent="0.3">
      <c r="A18" s="33" t="s">
        <v>325</v>
      </c>
      <c r="B18" s="98" t="s">
        <v>326</v>
      </c>
      <c r="C18" s="98"/>
      <c r="D18" s="105"/>
      <c r="E18" s="101"/>
      <c r="F18" s="102"/>
      <c r="G18" s="104"/>
      <c r="H18" s="101"/>
      <c r="I18" s="101"/>
      <c r="J18" s="101"/>
      <c r="K18" s="99"/>
      <c r="L18" s="52"/>
    </row>
    <row r="19" spans="1:12" s="26" customFormat="1" ht="36.75" customHeight="1" x14ac:dyDescent="0.3">
      <c r="A19" s="33" t="s">
        <v>327</v>
      </c>
      <c r="B19" s="98" t="s">
        <v>328</v>
      </c>
      <c r="C19" s="98"/>
      <c r="D19" s="105"/>
      <c r="E19" s="101"/>
      <c r="F19" s="102"/>
      <c r="G19" s="104"/>
      <c r="H19" s="101"/>
      <c r="I19" s="101"/>
      <c r="J19" s="101"/>
      <c r="K19" s="99"/>
      <c r="L19" s="52"/>
    </row>
    <row r="20" spans="1:12" s="26" customFormat="1" ht="36.75" customHeight="1" x14ac:dyDescent="0.3">
      <c r="A20" s="33" t="s">
        <v>330</v>
      </c>
      <c r="B20" s="98" t="s">
        <v>331</v>
      </c>
      <c r="C20" s="98"/>
      <c r="D20" s="104"/>
      <c r="E20" s="101"/>
      <c r="F20" s="102"/>
      <c r="G20" s="104"/>
      <c r="H20" s="101"/>
      <c r="I20" s="101"/>
      <c r="J20" s="101"/>
      <c r="K20" s="99"/>
      <c r="L20" s="64" t="s">
        <v>339</v>
      </c>
    </row>
    <row r="21" spans="1:12" s="26" customFormat="1" ht="36.75" customHeight="1" x14ac:dyDescent="0.3">
      <c r="A21" s="33" t="s">
        <v>330</v>
      </c>
      <c r="B21" s="98" t="s">
        <v>332</v>
      </c>
      <c r="C21" s="98"/>
      <c r="D21" s="104"/>
      <c r="E21" s="101"/>
      <c r="F21" s="102"/>
      <c r="G21" s="104"/>
      <c r="H21" s="101"/>
      <c r="I21" s="101"/>
      <c r="J21" s="101"/>
      <c r="K21" s="99"/>
      <c r="L21" s="52"/>
    </row>
    <row r="22" spans="1:12" s="26" customFormat="1" ht="36.75" customHeight="1" x14ac:dyDescent="0.3">
      <c r="A22" s="33" t="s">
        <v>330</v>
      </c>
      <c r="B22" s="98" t="s">
        <v>333</v>
      </c>
      <c r="C22" s="98"/>
      <c r="D22" s="104"/>
      <c r="E22" s="101"/>
      <c r="F22" s="102"/>
      <c r="G22" s="104"/>
      <c r="H22" s="101"/>
      <c r="I22" s="101"/>
      <c r="J22" s="101"/>
      <c r="K22" s="99"/>
      <c r="L22" s="52"/>
    </row>
    <row r="23" spans="1:12" ht="44.25" customHeight="1" x14ac:dyDescent="0.3">
      <c r="A23" s="67" t="s">
        <v>258</v>
      </c>
      <c r="B23" s="68" t="s">
        <v>273</v>
      </c>
      <c r="C23" s="69" t="s">
        <v>235</v>
      </c>
      <c r="D23" s="70" t="s">
        <v>236</v>
      </c>
      <c r="E23" s="71" t="s">
        <v>228</v>
      </c>
      <c r="F23" s="42"/>
      <c r="G23" s="41" t="s">
        <v>261</v>
      </c>
      <c r="H23" s="42"/>
      <c r="I23" s="42" t="s">
        <v>237</v>
      </c>
      <c r="J23" s="42" t="s">
        <v>238</v>
      </c>
      <c r="K23" s="66" t="s">
        <v>166</v>
      </c>
      <c r="L23" s="43"/>
    </row>
    <row r="24" spans="1:12" ht="33" customHeight="1" x14ac:dyDescent="0.3">
      <c r="A24" s="36" t="s">
        <v>266</v>
      </c>
      <c r="B24" s="72" t="s">
        <v>274</v>
      </c>
      <c r="C24" s="73" t="s">
        <v>259</v>
      </c>
      <c r="D24" s="74" t="s">
        <v>236</v>
      </c>
      <c r="E24" s="75" t="s">
        <v>218</v>
      </c>
      <c r="F24" s="34" t="s">
        <v>265</v>
      </c>
      <c r="G24" s="38" t="s">
        <v>263</v>
      </c>
      <c r="H24" s="34"/>
      <c r="I24" s="34"/>
      <c r="J24" s="34" t="s">
        <v>229</v>
      </c>
      <c r="K24" s="33" t="s">
        <v>232</v>
      </c>
      <c r="L24" s="37"/>
    </row>
    <row r="25" spans="1:12" ht="45" x14ac:dyDescent="0.3">
      <c r="A25" s="36" t="s">
        <v>258</v>
      </c>
      <c r="B25" s="76" t="s">
        <v>273</v>
      </c>
      <c r="C25" s="74" t="s">
        <v>239</v>
      </c>
      <c r="D25" s="77" t="s">
        <v>240</v>
      </c>
      <c r="E25" s="72" t="s">
        <v>228</v>
      </c>
      <c r="F25" s="40" t="s">
        <v>264</v>
      </c>
      <c r="G25" s="34" t="s">
        <v>262</v>
      </c>
      <c r="H25" s="34"/>
      <c r="I25" s="34"/>
      <c r="J25" s="34" t="s">
        <v>229</v>
      </c>
      <c r="K25" s="33" t="s">
        <v>166</v>
      </c>
      <c r="L25" s="61"/>
    </row>
    <row r="26" spans="1:12" ht="33" customHeight="1" x14ac:dyDescent="0.3">
      <c r="A26" s="36" t="s">
        <v>258</v>
      </c>
      <c r="B26" s="78" t="s">
        <v>275</v>
      </c>
      <c r="C26" s="74" t="s">
        <v>272</v>
      </c>
      <c r="D26" s="77" t="s">
        <v>236</v>
      </c>
      <c r="E26" s="72" t="s">
        <v>228</v>
      </c>
      <c r="F26" s="34"/>
      <c r="G26" s="41" t="s">
        <v>261</v>
      </c>
      <c r="H26" s="42"/>
      <c r="I26" s="42" t="s">
        <v>237</v>
      </c>
      <c r="J26" s="42" t="s">
        <v>238</v>
      </c>
      <c r="K26" s="33" t="s">
        <v>166</v>
      </c>
      <c r="L26" s="43"/>
    </row>
    <row r="27" spans="1:12" ht="33" customHeight="1" x14ac:dyDescent="0.3">
      <c r="A27" s="36" t="s">
        <v>266</v>
      </c>
      <c r="B27" s="72" t="s">
        <v>276</v>
      </c>
      <c r="C27" s="73" t="s">
        <v>259</v>
      </c>
      <c r="D27" s="74" t="s">
        <v>236</v>
      </c>
      <c r="E27" s="75" t="s">
        <v>218</v>
      </c>
      <c r="F27" s="34" t="s">
        <v>265</v>
      </c>
      <c r="G27" s="38" t="s">
        <v>263</v>
      </c>
      <c r="H27" s="34"/>
      <c r="I27" s="34"/>
      <c r="J27" s="34" t="s">
        <v>229</v>
      </c>
      <c r="K27" s="33" t="s">
        <v>232</v>
      </c>
      <c r="L27" s="37"/>
    </row>
    <row r="28" spans="1:12" ht="41.25" customHeight="1" x14ac:dyDescent="0.3">
      <c r="A28" s="36" t="s">
        <v>258</v>
      </c>
      <c r="B28" s="76" t="s">
        <v>275</v>
      </c>
      <c r="C28" s="74" t="s">
        <v>239</v>
      </c>
      <c r="D28" s="77" t="s">
        <v>240</v>
      </c>
      <c r="E28" s="72" t="s">
        <v>228</v>
      </c>
      <c r="F28" s="40" t="s">
        <v>264</v>
      </c>
      <c r="G28" s="34" t="s">
        <v>329</v>
      </c>
      <c r="H28" s="34"/>
      <c r="I28" s="34"/>
      <c r="J28" s="34" t="s">
        <v>229</v>
      </c>
      <c r="K28" s="33" t="s">
        <v>166</v>
      </c>
      <c r="L28" s="61"/>
    </row>
    <row r="29" spans="1:12" s="26" customFormat="1" ht="44.25" customHeight="1" x14ac:dyDescent="0.3">
      <c r="A29" s="36" t="s">
        <v>285</v>
      </c>
      <c r="B29" s="78" t="s">
        <v>287</v>
      </c>
      <c r="C29" s="74" t="s">
        <v>291</v>
      </c>
      <c r="D29" s="77" t="s">
        <v>298</v>
      </c>
      <c r="E29" s="72" t="s">
        <v>228</v>
      </c>
      <c r="F29" s="34"/>
      <c r="G29" s="41"/>
      <c r="H29" s="42"/>
      <c r="I29" s="42"/>
      <c r="J29" s="42"/>
      <c r="K29" s="33"/>
      <c r="L29" s="43"/>
    </row>
    <row r="30" spans="1:12" s="26" customFormat="1" ht="33" customHeight="1" x14ac:dyDescent="0.3">
      <c r="A30" s="36" t="s">
        <v>286</v>
      </c>
      <c r="B30" s="72" t="s">
        <v>288</v>
      </c>
      <c r="C30" s="73" t="s">
        <v>292</v>
      </c>
      <c r="D30" s="74" t="s">
        <v>297</v>
      </c>
      <c r="E30" s="75" t="s">
        <v>213</v>
      </c>
      <c r="F30" s="34"/>
      <c r="G30" s="38"/>
      <c r="H30" s="34"/>
      <c r="I30" s="34"/>
      <c r="J30" s="34"/>
      <c r="K30" s="33"/>
      <c r="L30" s="37"/>
    </row>
    <row r="31" spans="1:12" s="26" customFormat="1" ht="44.25" customHeight="1" x14ac:dyDescent="0.3">
      <c r="A31" s="36" t="s">
        <v>285</v>
      </c>
      <c r="B31" s="78" t="s">
        <v>287</v>
      </c>
      <c r="C31" s="74" t="s">
        <v>295</v>
      </c>
      <c r="D31" s="77" t="s">
        <v>299</v>
      </c>
      <c r="E31" s="72" t="s">
        <v>228</v>
      </c>
      <c r="F31" s="34"/>
      <c r="G31" s="41"/>
      <c r="H31" s="42"/>
      <c r="I31" s="42"/>
      <c r="J31" s="42"/>
      <c r="K31" s="33"/>
      <c r="L31" s="43"/>
    </row>
    <row r="32" spans="1:12" s="26" customFormat="1" x14ac:dyDescent="0.3">
      <c r="A32" s="36" t="s">
        <v>286</v>
      </c>
      <c r="B32" s="72" t="s">
        <v>288</v>
      </c>
      <c r="C32" s="73" t="s">
        <v>296</v>
      </c>
      <c r="D32" s="74" t="s">
        <v>300</v>
      </c>
      <c r="E32" s="75" t="s">
        <v>213</v>
      </c>
      <c r="F32" s="34"/>
      <c r="G32" s="38"/>
      <c r="H32" s="34"/>
      <c r="I32" s="34"/>
      <c r="J32" s="34"/>
      <c r="K32" s="33"/>
      <c r="L32" s="37"/>
    </row>
    <row r="33" spans="1:13" s="26" customFormat="1" x14ac:dyDescent="0.3">
      <c r="A33" s="36" t="s">
        <v>285</v>
      </c>
      <c r="B33" s="76" t="s">
        <v>289</v>
      </c>
      <c r="C33" s="74" t="s">
        <v>293</v>
      </c>
      <c r="D33" s="77" t="s">
        <v>301</v>
      </c>
      <c r="E33" s="72" t="s">
        <v>228</v>
      </c>
      <c r="F33" s="40"/>
      <c r="G33" s="34"/>
      <c r="H33" s="34"/>
      <c r="I33" s="34"/>
      <c r="J33" s="34"/>
      <c r="K33" s="33"/>
      <c r="L33" s="61"/>
    </row>
    <row r="34" spans="1:13" s="26" customFormat="1" ht="33" customHeight="1" x14ac:dyDescent="0.3">
      <c r="A34" s="36" t="s">
        <v>285</v>
      </c>
      <c r="B34" s="78" t="s">
        <v>290</v>
      </c>
      <c r="C34" s="74" t="s">
        <v>294</v>
      </c>
      <c r="D34" s="77" t="s">
        <v>236</v>
      </c>
      <c r="E34" s="72" t="s">
        <v>228</v>
      </c>
      <c r="F34" s="34"/>
      <c r="G34" s="41" t="s">
        <v>261</v>
      </c>
      <c r="H34" s="42"/>
      <c r="I34" s="42" t="s">
        <v>237</v>
      </c>
      <c r="J34" s="42" t="s">
        <v>229</v>
      </c>
      <c r="K34" s="33" t="s">
        <v>166</v>
      </c>
      <c r="L34" s="43"/>
    </row>
    <row r="35" spans="1:13" ht="21" customHeight="1" x14ac:dyDescent="0.3">
      <c r="A35" s="236" t="s">
        <v>241</v>
      </c>
      <c r="B35" s="30" t="s">
        <v>277</v>
      </c>
      <c r="C35" s="31" t="s">
        <v>267</v>
      </c>
      <c r="D35" s="32" t="s">
        <v>302</v>
      </c>
      <c r="E35" s="33" t="s">
        <v>228</v>
      </c>
      <c r="F35" s="34"/>
      <c r="G35" s="44"/>
      <c r="H35" s="34"/>
      <c r="I35" s="34"/>
      <c r="J35" s="34"/>
      <c r="K35" s="33"/>
      <c r="L35" s="37"/>
    </row>
    <row r="36" spans="1:13" ht="26.25" customHeight="1" x14ac:dyDescent="0.3">
      <c r="A36" s="238"/>
      <c r="B36" s="30" t="s">
        <v>278</v>
      </c>
      <c r="C36" s="31" t="s">
        <v>268</v>
      </c>
      <c r="D36" s="32" t="s">
        <v>303</v>
      </c>
      <c r="E36" s="33" t="s">
        <v>269</v>
      </c>
      <c r="F36" s="34"/>
      <c r="G36" s="44"/>
      <c r="H36" s="34"/>
      <c r="I36" s="34"/>
      <c r="J36" s="34"/>
      <c r="K36" s="33"/>
      <c r="L36" s="37"/>
    </row>
    <row r="37" spans="1:13" ht="20.25" customHeight="1" x14ac:dyDescent="0.3">
      <c r="A37" s="237"/>
      <c r="B37" s="30" t="s">
        <v>279</v>
      </c>
      <c r="C37" s="31" t="s">
        <v>271</v>
      </c>
      <c r="D37" s="32" t="s">
        <v>302</v>
      </c>
      <c r="E37" s="33" t="s">
        <v>270</v>
      </c>
      <c r="F37" s="34"/>
      <c r="G37" s="44"/>
      <c r="H37" s="34"/>
      <c r="I37" s="34"/>
      <c r="J37" s="34"/>
      <c r="K37" s="33"/>
      <c r="L37" s="39"/>
    </row>
    <row r="38" spans="1:13" ht="21" customHeight="1" x14ac:dyDescent="0.3">
      <c r="A38" s="236" t="s">
        <v>241</v>
      </c>
      <c r="B38" s="30" t="s">
        <v>277</v>
      </c>
      <c r="C38" s="31" t="s">
        <v>267</v>
      </c>
      <c r="D38" s="32" t="s">
        <v>304</v>
      </c>
      <c r="E38" s="33" t="s">
        <v>228</v>
      </c>
      <c r="F38" s="34"/>
      <c r="G38" s="44"/>
      <c r="H38" s="34"/>
      <c r="I38" s="34"/>
      <c r="J38" s="34"/>
      <c r="K38" s="33"/>
      <c r="L38" s="37"/>
    </row>
    <row r="39" spans="1:13" ht="26.25" customHeight="1" x14ac:dyDescent="0.3">
      <c r="A39" s="238"/>
      <c r="B39" s="30" t="s">
        <v>278</v>
      </c>
      <c r="C39" s="31" t="s">
        <v>268</v>
      </c>
      <c r="D39" s="32" t="s">
        <v>302</v>
      </c>
      <c r="E39" s="33" t="s">
        <v>269</v>
      </c>
      <c r="F39" s="34"/>
      <c r="G39" s="44"/>
      <c r="H39" s="34"/>
      <c r="I39" s="34"/>
      <c r="J39" s="34"/>
      <c r="K39" s="33"/>
      <c r="L39" s="37"/>
    </row>
    <row r="40" spans="1:13" ht="20.25" customHeight="1" x14ac:dyDescent="0.3">
      <c r="A40" s="237"/>
      <c r="B40" s="30" t="s">
        <v>279</v>
      </c>
      <c r="C40" s="31" t="s">
        <v>271</v>
      </c>
      <c r="D40" s="32" t="s">
        <v>305</v>
      </c>
      <c r="E40" s="33" t="s">
        <v>270</v>
      </c>
      <c r="F40" s="34"/>
      <c r="G40" s="44"/>
      <c r="H40" s="34"/>
      <c r="I40" s="34"/>
      <c r="J40" s="34"/>
      <c r="K40" s="33"/>
      <c r="L40" s="39"/>
    </row>
    <row r="41" spans="1:13" ht="45" x14ac:dyDescent="0.3">
      <c r="A41" s="247" t="s">
        <v>251</v>
      </c>
      <c r="B41" s="59" t="s">
        <v>252</v>
      </c>
      <c r="C41" s="59"/>
      <c r="D41" s="60" t="s">
        <v>250</v>
      </c>
      <c r="E41" s="55" t="s">
        <v>230</v>
      </c>
      <c r="F41" s="248" t="s">
        <v>385</v>
      </c>
      <c r="G41" s="57" t="s">
        <v>386</v>
      </c>
      <c r="H41" s="55" t="s">
        <v>387</v>
      </c>
      <c r="I41" s="55" t="s">
        <v>388</v>
      </c>
      <c r="J41" s="55" t="s">
        <v>389</v>
      </c>
      <c r="K41" s="58"/>
      <c r="L41" s="58" t="s">
        <v>390</v>
      </c>
    </row>
    <row r="42" spans="1:13" ht="22.5" x14ac:dyDescent="0.3">
      <c r="A42" s="247"/>
      <c r="B42" s="59" t="s">
        <v>252</v>
      </c>
      <c r="C42" s="59"/>
      <c r="D42" s="60" t="s">
        <v>250</v>
      </c>
      <c r="E42" s="55" t="s">
        <v>230</v>
      </c>
      <c r="F42" s="248"/>
      <c r="G42" s="57"/>
      <c r="H42" s="55"/>
      <c r="I42" s="55"/>
      <c r="J42" s="55"/>
      <c r="K42" s="58"/>
      <c r="L42" s="58"/>
    </row>
    <row r="43" spans="1:13" ht="22.5" x14ac:dyDescent="0.3">
      <c r="A43" s="247"/>
      <c r="B43" s="59" t="s">
        <v>253</v>
      </c>
      <c r="C43" s="59"/>
      <c r="D43" s="60" t="s">
        <v>254</v>
      </c>
      <c r="E43" s="55" t="s">
        <v>234</v>
      </c>
      <c r="F43" s="248"/>
      <c r="G43" s="57"/>
      <c r="H43" s="55"/>
      <c r="I43" s="55"/>
      <c r="J43" s="55"/>
      <c r="K43" s="58"/>
      <c r="L43" s="58" t="s">
        <v>340</v>
      </c>
    </row>
    <row r="44" spans="1:13" ht="24" customHeight="1" x14ac:dyDescent="0.3">
      <c r="A44" s="33" t="s">
        <v>306</v>
      </c>
      <c r="B44" s="63" t="s">
        <v>281</v>
      </c>
      <c r="C44" s="45" t="s">
        <v>280</v>
      </c>
      <c r="D44" s="46" t="s">
        <v>284</v>
      </c>
      <c r="E44" s="34" t="s">
        <v>242</v>
      </c>
      <c r="F44" s="241"/>
      <c r="G44" s="243"/>
      <c r="H44" s="34"/>
      <c r="I44" s="34"/>
      <c r="J44" s="34" t="s">
        <v>244</v>
      </c>
      <c r="K44" s="33" t="s">
        <v>232</v>
      </c>
      <c r="L44" s="245"/>
    </row>
    <row r="45" spans="1:13" ht="22.5" customHeight="1" x14ac:dyDescent="0.3">
      <c r="A45" s="33" t="s">
        <v>307</v>
      </c>
      <c r="B45" s="62" t="s">
        <v>282</v>
      </c>
      <c r="C45" s="30" t="s">
        <v>283</v>
      </c>
      <c r="D45" s="46" t="s">
        <v>284</v>
      </c>
      <c r="E45" s="34" t="s">
        <v>233</v>
      </c>
      <c r="F45" s="242"/>
      <c r="G45" s="244"/>
      <c r="H45" s="34"/>
      <c r="I45" s="34"/>
      <c r="J45" s="34" t="s">
        <v>231</v>
      </c>
      <c r="K45" s="33" t="s">
        <v>243</v>
      </c>
      <c r="L45" s="246"/>
      <c r="M45" s="54"/>
    </row>
    <row r="46" spans="1:13" s="26" customFormat="1" ht="24" customHeight="1" x14ac:dyDescent="0.3">
      <c r="A46" s="33" t="s">
        <v>306</v>
      </c>
      <c r="B46" s="63" t="s">
        <v>308</v>
      </c>
      <c r="C46" s="45" t="s">
        <v>280</v>
      </c>
      <c r="D46" s="46" t="s">
        <v>310</v>
      </c>
      <c r="E46" s="34" t="s">
        <v>228</v>
      </c>
      <c r="F46" s="241"/>
      <c r="G46" s="243"/>
      <c r="H46" s="34"/>
      <c r="I46" s="34"/>
      <c r="J46" s="34" t="s">
        <v>229</v>
      </c>
      <c r="K46" s="33" t="s">
        <v>166</v>
      </c>
      <c r="L46" s="245"/>
    </row>
    <row r="47" spans="1:13" s="26" customFormat="1" ht="22.5" customHeight="1" x14ac:dyDescent="0.3">
      <c r="A47" s="33" t="s">
        <v>307</v>
      </c>
      <c r="B47" s="62" t="s">
        <v>309</v>
      </c>
      <c r="C47" s="30" t="s">
        <v>283</v>
      </c>
      <c r="D47" s="46" t="s">
        <v>311</v>
      </c>
      <c r="E47" s="34" t="s">
        <v>228</v>
      </c>
      <c r="F47" s="242"/>
      <c r="G47" s="244"/>
      <c r="H47" s="34"/>
      <c r="I47" s="34"/>
      <c r="J47" s="34" t="s">
        <v>229</v>
      </c>
      <c r="K47" s="33" t="s">
        <v>166</v>
      </c>
      <c r="L47" s="246"/>
      <c r="M47" s="54"/>
    </row>
    <row r="48" spans="1:13" ht="66" customHeight="1" x14ac:dyDescent="0.3">
      <c r="A48" s="34" t="s">
        <v>315</v>
      </c>
      <c r="B48" s="48"/>
      <c r="C48" s="49"/>
      <c r="D48" s="50"/>
      <c r="E48" s="51"/>
      <c r="F48" s="52"/>
      <c r="G48" s="53"/>
      <c r="H48" s="51"/>
      <c r="I48" s="51"/>
      <c r="J48" s="51"/>
      <c r="K48" s="49"/>
      <c r="L48" s="52"/>
      <c r="M48" s="54"/>
    </row>
    <row r="49" spans="7:10" ht="16.5" customHeight="1" x14ac:dyDescent="0.3">
      <c r="G49" s="54"/>
      <c r="H49" s="54"/>
      <c r="I49" s="54"/>
      <c r="J49" s="54"/>
    </row>
    <row r="50" spans="7:10" ht="16.5" customHeight="1" x14ac:dyDescent="0.3">
      <c r="G50" s="54"/>
      <c r="H50" s="54"/>
      <c r="I50" s="54"/>
      <c r="J50" s="54"/>
    </row>
    <row r="51" spans="7:10" ht="16.5" customHeight="1" x14ac:dyDescent="0.3">
      <c r="G51" s="54"/>
      <c r="H51" s="54"/>
      <c r="I51" s="54"/>
      <c r="J51" s="54"/>
    </row>
    <row r="52" spans="7:10" ht="16.5" customHeight="1" x14ac:dyDescent="0.3">
      <c r="G52" s="54"/>
      <c r="H52" s="54"/>
      <c r="I52" s="54"/>
      <c r="J52" s="54"/>
    </row>
    <row r="53" spans="7:10" ht="16.5" customHeight="1" x14ac:dyDescent="0.3">
      <c r="G53" s="54"/>
      <c r="H53" s="54"/>
      <c r="I53" s="54"/>
      <c r="J53" s="54"/>
    </row>
    <row r="54" spans="7:10" ht="16.5" customHeight="1" x14ac:dyDescent="0.3">
      <c r="G54" s="54"/>
      <c r="H54" s="54"/>
      <c r="I54" s="54"/>
      <c r="J54" s="54"/>
    </row>
    <row r="55" spans="7:10" ht="16.5" customHeight="1" x14ac:dyDescent="0.3">
      <c r="G55" s="54"/>
      <c r="H55" s="54"/>
      <c r="I55" s="54"/>
      <c r="J55" s="54"/>
    </row>
    <row r="56" spans="7:10" ht="16.5" customHeight="1" x14ac:dyDescent="0.3">
      <c r="G56" s="54"/>
      <c r="H56" s="54"/>
      <c r="I56" s="54"/>
      <c r="J56" s="54"/>
    </row>
    <row r="57" spans="7:10" ht="16.5" customHeight="1" x14ac:dyDescent="0.3">
      <c r="G57" s="54"/>
      <c r="H57" s="54"/>
      <c r="I57" s="54"/>
      <c r="J57" s="54"/>
    </row>
    <row r="58" spans="7:10" ht="16.5" customHeight="1" x14ac:dyDescent="0.3">
      <c r="G58" s="54"/>
      <c r="H58" s="54"/>
      <c r="I58" s="54"/>
      <c r="J58" s="54"/>
    </row>
    <row r="59" spans="7:10" ht="16.5" customHeight="1" x14ac:dyDescent="0.3">
      <c r="G59" s="54"/>
      <c r="H59" s="54"/>
      <c r="I59" s="54"/>
      <c r="J59" s="54"/>
    </row>
    <row r="60" spans="7:10" ht="16.5" customHeight="1" x14ac:dyDescent="0.3">
      <c r="G60" s="54"/>
      <c r="H60" s="54"/>
      <c r="I60" s="54"/>
      <c r="J60" s="54"/>
    </row>
    <row r="61" spans="7:10" ht="16.5" customHeight="1" x14ac:dyDescent="0.3">
      <c r="G61" s="54"/>
      <c r="H61" s="54"/>
      <c r="I61" s="54"/>
      <c r="J61" s="54"/>
    </row>
    <row r="62" spans="7:10" ht="16.5" customHeight="1" x14ac:dyDescent="0.3">
      <c r="G62" s="54"/>
      <c r="H62" s="54"/>
      <c r="I62" s="54"/>
      <c r="J62" s="54"/>
    </row>
    <row r="63" spans="7:10" ht="16.5" customHeight="1" x14ac:dyDescent="0.3">
      <c r="G63" s="54"/>
      <c r="H63" s="54"/>
      <c r="I63" s="54"/>
      <c r="J63" s="54"/>
    </row>
    <row r="64" spans="7:10" ht="16.5" customHeight="1" x14ac:dyDescent="0.3">
      <c r="G64" s="54"/>
      <c r="H64" s="54"/>
      <c r="I64" s="54"/>
      <c r="J64" s="54"/>
    </row>
    <row r="65" spans="7:10" ht="16.5" customHeight="1" x14ac:dyDescent="0.3">
      <c r="G65" s="54"/>
      <c r="H65" s="54"/>
      <c r="I65" s="54"/>
      <c r="J65" s="54"/>
    </row>
    <row r="66" spans="7:10" ht="16.5" customHeight="1" x14ac:dyDescent="0.3">
      <c r="G66" s="54"/>
      <c r="H66" s="54"/>
      <c r="I66" s="54"/>
      <c r="J66" s="54"/>
    </row>
    <row r="67" spans="7:10" ht="16.5" customHeight="1" x14ac:dyDescent="0.3">
      <c r="G67" s="54"/>
      <c r="H67" s="54"/>
      <c r="I67" s="54"/>
      <c r="J67" s="54"/>
    </row>
    <row r="68" spans="7:10" ht="16.5" customHeight="1" x14ac:dyDescent="0.3">
      <c r="G68" s="54"/>
      <c r="H68" s="54"/>
      <c r="I68" s="54"/>
      <c r="J68" s="54"/>
    </row>
    <row r="69" spans="7:10" ht="16.5" customHeight="1" x14ac:dyDescent="0.3">
      <c r="G69" s="54"/>
      <c r="H69" s="54"/>
      <c r="I69" s="54"/>
      <c r="J69" s="54"/>
    </row>
    <row r="70" spans="7:10" ht="16.5" customHeight="1" x14ac:dyDescent="0.3">
      <c r="G70" s="54"/>
      <c r="H70" s="54"/>
      <c r="I70" s="54"/>
      <c r="J70" s="54"/>
    </row>
    <row r="71" spans="7:10" ht="16.5" customHeight="1" x14ac:dyDescent="0.3">
      <c r="G71" s="54"/>
      <c r="H71" s="54"/>
      <c r="I71" s="54"/>
      <c r="J71" s="54"/>
    </row>
    <row r="72" spans="7:10" ht="16.5" customHeight="1" x14ac:dyDescent="0.3">
      <c r="G72" s="54"/>
      <c r="H72" s="54"/>
      <c r="I72" s="54"/>
      <c r="J72" s="54"/>
    </row>
    <row r="73" spans="7:10" ht="16.5" customHeight="1" x14ac:dyDescent="0.3">
      <c r="G73" s="54"/>
      <c r="H73" s="54"/>
      <c r="I73" s="54"/>
      <c r="J73" s="54"/>
    </row>
    <row r="74" spans="7:10" ht="16.5" customHeight="1" x14ac:dyDescent="0.3">
      <c r="G74" s="54"/>
      <c r="H74" s="54"/>
      <c r="I74" s="54"/>
      <c r="J74" s="54"/>
    </row>
    <row r="75" spans="7:10" ht="16.5" customHeight="1" x14ac:dyDescent="0.3">
      <c r="G75" s="54"/>
      <c r="H75" s="54"/>
      <c r="I75" s="54"/>
      <c r="J75" s="54"/>
    </row>
    <row r="76" spans="7:10" ht="16.5" customHeight="1" x14ac:dyDescent="0.3">
      <c r="G76" s="54"/>
      <c r="H76" s="54"/>
      <c r="I76" s="54"/>
      <c r="J76" s="54"/>
    </row>
    <row r="77" spans="7:10" ht="16.5" customHeight="1" x14ac:dyDescent="0.3">
      <c r="G77" s="54"/>
      <c r="H77" s="54"/>
      <c r="I77" s="54"/>
      <c r="J77" s="54"/>
    </row>
    <row r="78" spans="7:10" ht="16.5" customHeight="1" x14ac:dyDescent="0.3">
      <c r="G78" s="54"/>
      <c r="H78" s="54"/>
      <c r="I78" s="54"/>
      <c r="J78" s="54"/>
    </row>
    <row r="79" spans="7:10" ht="16.5" customHeight="1" x14ac:dyDescent="0.3">
      <c r="G79" s="54"/>
      <c r="H79" s="54"/>
      <c r="I79" s="54"/>
      <c r="J79" s="54"/>
    </row>
    <row r="80" spans="7:10" ht="16.5" customHeight="1" x14ac:dyDescent="0.3">
      <c r="G80" s="54"/>
      <c r="H80" s="54"/>
      <c r="I80" s="54"/>
      <c r="J80" s="54"/>
    </row>
    <row r="81" spans="7:10" ht="16.5" customHeight="1" x14ac:dyDescent="0.3">
      <c r="G81" s="54"/>
      <c r="H81" s="54"/>
      <c r="I81" s="54"/>
      <c r="J81" s="54"/>
    </row>
    <row r="82" spans="7:10" ht="16.5" customHeight="1" x14ac:dyDescent="0.3">
      <c r="G82" s="54"/>
      <c r="H82" s="54"/>
      <c r="I82" s="54"/>
      <c r="J82" s="54"/>
    </row>
    <row r="83" spans="7:10" ht="16.5" customHeight="1" x14ac:dyDescent="0.3">
      <c r="G83" s="54"/>
      <c r="H83" s="54"/>
      <c r="I83" s="54"/>
      <c r="J83" s="54"/>
    </row>
    <row r="84" spans="7:10" ht="16.5" customHeight="1" x14ac:dyDescent="0.3">
      <c r="G84" s="54"/>
      <c r="H84" s="54"/>
      <c r="I84" s="54"/>
      <c r="J84" s="54"/>
    </row>
    <row r="85" spans="7:10" ht="16.5" customHeight="1" x14ac:dyDescent="0.3">
      <c r="G85" s="54"/>
      <c r="H85" s="54"/>
      <c r="I85" s="54"/>
      <c r="J85" s="54"/>
    </row>
    <row r="86" spans="7:10" ht="16.5" customHeight="1" x14ac:dyDescent="0.3">
      <c r="G86" s="54"/>
      <c r="H86" s="54"/>
      <c r="I86" s="54"/>
      <c r="J86" s="54"/>
    </row>
    <row r="87" spans="7:10" ht="16.5" customHeight="1" x14ac:dyDescent="0.3">
      <c r="G87" s="54"/>
      <c r="H87" s="54"/>
      <c r="I87" s="54"/>
      <c r="J87" s="54"/>
    </row>
    <row r="88" spans="7:10" ht="16.5" customHeight="1" x14ac:dyDescent="0.3">
      <c r="G88" s="54"/>
      <c r="H88" s="54"/>
      <c r="I88" s="54"/>
      <c r="J88" s="54"/>
    </row>
    <row r="89" spans="7:10" ht="16.5" customHeight="1" x14ac:dyDescent="0.3">
      <c r="G89" s="54"/>
      <c r="H89" s="54"/>
      <c r="I89" s="54"/>
      <c r="J89" s="54"/>
    </row>
    <row r="90" spans="7:10" ht="16.5" customHeight="1" x14ac:dyDescent="0.3">
      <c r="G90" s="54"/>
      <c r="H90" s="54"/>
      <c r="I90" s="54"/>
      <c r="J90" s="54"/>
    </row>
    <row r="91" spans="7:10" ht="16.5" customHeight="1" x14ac:dyDescent="0.3">
      <c r="G91" s="54"/>
      <c r="H91" s="54"/>
      <c r="I91" s="54"/>
      <c r="J91" s="54"/>
    </row>
    <row r="92" spans="7:10" ht="16.5" customHeight="1" x14ac:dyDescent="0.3">
      <c r="G92" s="54"/>
      <c r="H92" s="54"/>
      <c r="I92" s="54"/>
      <c r="J92" s="54"/>
    </row>
    <row r="93" spans="7:10" ht="16.5" customHeight="1" x14ac:dyDescent="0.3">
      <c r="G93" s="54"/>
      <c r="H93" s="54"/>
      <c r="I93" s="54"/>
      <c r="J93" s="54"/>
    </row>
    <row r="94" spans="7:10" ht="16.5" customHeight="1" x14ac:dyDescent="0.3">
      <c r="G94" s="54"/>
      <c r="H94" s="54"/>
      <c r="I94" s="54"/>
      <c r="J94" s="54"/>
    </row>
    <row r="95" spans="7:10" ht="16.5" customHeight="1" x14ac:dyDescent="0.3">
      <c r="G95" s="54"/>
      <c r="H95" s="54"/>
      <c r="I95" s="54"/>
      <c r="J95" s="54"/>
    </row>
    <row r="96" spans="7:10" ht="16.5" customHeight="1" x14ac:dyDescent="0.3">
      <c r="G96" s="54"/>
      <c r="H96" s="54"/>
      <c r="I96" s="54"/>
      <c r="J96" s="54"/>
    </row>
    <row r="97" spans="7:10" ht="16.5" customHeight="1" x14ac:dyDescent="0.3">
      <c r="G97" s="54"/>
      <c r="H97" s="54"/>
      <c r="I97" s="54"/>
      <c r="J97" s="54"/>
    </row>
    <row r="98" spans="7:10" ht="16.5" customHeight="1" x14ac:dyDescent="0.3">
      <c r="G98" s="54"/>
      <c r="H98" s="54"/>
      <c r="I98" s="54"/>
      <c r="J98" s="54"/>
    </row>
    <row r="99" spans="7:10" ht="16.5" customHeight="1" x14ac:dyDescent="0.3">
      <c r="G99" s="54"/>
      <c r="H99" s="54"/>
      <c r="I99" s="54"/>
      <c r="J99" s="54"/>
    </row>
    <row r="100" spans="7:10" ht="16.5" customHeight="1" x14ac:dyDescent="0.3">
      <c r="G100" s="54"/>
      <c r="H100" s="54"/>
      <c r="I100" s="54"/>
      <c r="J100" s="54"/>
    </row>
    <row r="101" spans="7:10" ht="16.5" customHeight="1" x14ac:dyDescent="0.3">
      <c r="G101" s="54"/>
      <c r="H101" s="54"/>
      <c r="I101" s="54"/>
      <c r="J101" s="54"/>
    </row>
    <row r="102" spans="7:10" ht="16.5" customHeight="1" x14ac:dyDescent="0.3">
      <c r="G102" s="54"/>
      <c r="H102" s="54"/>
      <c r="I102" s="54"/>
      <c r="J102" s="54"/>
    </row>
    <row r="103" spans="7:10" ht="16.5" customHeight="1" x14ac:dyDescent="0.3">
      <c r="G103" s="54"/>
      <c r="H103" s="54"/>
      <c r="I103" s="54"/>
      <c r="J103" s="54"/>
    </row>
    <row r="104" spans="7:10" ht="16.5" customHeight="1" x14ac:dyDescent="0.3">
      <c r="G104" s="54"/>
      <c r="H104" s="54"/>
      <c r="I104" s="54"/>
      <c r="J104" s="54"/>
    </row>
    <row r="105" spans="7:10" ht="16.5" customHeight="1" x14ac:dyDescent="0.3">
      <c r="G105" s="54"/>
      <c r="H105" s="54"/>
      <c r="I105" s="54"/>
      <c r="J105" s="54"/>
    </row>
    <row r="106" spans="7:10" ht="16.5" customHeight="1" x14ac:dyDescent="0.3">
      <c r="G106" s="54"/>
      <c r="H106" s="54"/>
      <c r="I106" s="54"/>
      <c r="J106" s="54"/>
    </row>
    <row r="107" spans="7:10" ht="16.5" customHeight="1" x14ac:dyDescent="0.3">
      <c r="G107" s="54"/>
      <c r="H107" s="54"/>
      <c r="I107" s="54"/>
      <c r="J107" s="54"/>
    </row>
    <row r="108" spans="7:10" ht="16.5" customHeight="1" x14ac:dyDescent="0.3">
      <c r="G108" s="54"/>
      <c r="H108" s="54"/>
      <c r="I108" s="54"/>
      <c r="J108" s="54"/>
    </row>
    <row r="109" spans="7:10" ht="16.5" customHeight="1" x14ac:dyDescent="0.3">
      <c r="G109" s="54"/>
      <c r="H109" s="54"/>
      <c r="I109" s="54"/>
      <c r="J109" s="54"/>
    </row>
    <row r="110" spans="7:10" ht="16.5" customHeight="1" x14ac:dyDescent="0.3">
      <c r="G110" s="54"/>
      <c r="H110" s="54"/>
      <c r="I110" s="54"/>
      <c r="J110" s="54"/>
    </row>
    <row r="111" spans="7:10" ht="16.5" customHeight="1" x14ac:dyDescent="0.3">
      <c r="G111" s="54"/>
      <c r="H111" s="54"/>
      <c r="I111" s="54"/>
      <c r="J111" s="54"/>
    </row>
    <row r="112" spans="7:10" ht="16.5" customHeight="1" x14ac:dyDescent="0.3">
      <c r="G112" s="54"/>
      <c r="H112" s="54"/>
      <c r="I112" s="54"/>
      <c r="J112" s="54"/>
    </row>
    <row r="113" spans="7:10" ht="16.5" customHeight="1" x14ac:dyDescent="0.3">
      <c r="G113" s="54"/>
      <c r="H113" s="54"/>
      <c r="I113" s="54"/>
      <c r="J113" s="54"/>
    </row>
    <row r="114" spans="7:10" ht="16.5" customHeight="1" x14ac:dyDescent="0.3">
      <c r="G114" s="54"/>
      <c r="H114" s="54"/>
      <c r="I114" s="54"/>
      <c r="J114" s="54"/>
    </row>
    <row r="115" spans="7:10" ht="16.5" customHeight="1" x14ac:dyDescent="0.3">
      <c r="G115" s="54"/>
      <c r="H115" s="54"/>
      <c r="I115" s="54"/>
      <c r="J115" s="54"/>
    </row>
    <row r="116" spans="7:10" ht="16.5" customHeight="1" x14ac:dyDescent="0.3">
      <c r="G116" s="54"/>
      <c r="H116" s="54"/>
      <c r="I116" s="54"/>
      <c r="J116" s="54"/>
    </row>
    <row r="117" spans="7:10" ht="16.5" customHeight="1" x14ac:dyDescent="0.3">
      <c r="G117" s="54"/>
      <c r="H117" s="54"/>
      <c r="I117" s="54"/>
      <c r="J117" s="54"/>
    </row>
    <row r="118" spans="7:10" ht="16.5" customHeight="1" x14ac:dyDescent="0.3">
      <c r="G118" s="54"/>
      <c r="H118" s="54"/>
      <c r="I118" s="54"/>
      <c r="J118" s="54"/>
    </row>
    <row r="119" spans="7:10" ht="16.5" customHeight="1" x14ac:dyDescent="0.3">
      <c r="G119" s="54"/>
      <c r="H119" s="54"/>
      <c r="I119" s="54"/>
      <c r="J119" s="54"/>
    </row>
    <row r="120" spans="7:10" ht="16.5" customHeight="1" x14ac:dyDescent="0.3">
      <c r="G120" s="54"/>
      <c r="H120" s="54"/>
      <c r="I120" s="54"/>
      <c r="J120" s="54"/>
    </row>
    <row r="121" spans="7:10" ht="16.5" customHeight="1" x14ac:dyDescent="0.3">
      <c r="G121" s="54"/>
      <c r="H121" s="54"/>
      <c r="I121" s="54"/>
      <c r="J121" s="54"/>
    </row>
    <row r="122" spans="7:10" ht="16.5" customHeight="1" x14ac:dyDescent="0.3">
      <c r="G122" s="54"/>
      <c r="H122" s="54"/>
      <c r="I122" s="54"/>
      <c r="J122" s="54"/>
    </row>
    <row r="123" spans="7:10" ht="16.5" customHeight="1" x14ac:dyDescent="0.3">
      <c r="G123" s="54"/>
      <c r="H123" s="54"/>
      <c r="I123" s="54"/>
      <c r="J123" s="54"/>
    </row>
    <row r="124" spans="7:10" ht="16.5" customHeight="1" x14ac:dyDescent="0.3">
      <c r="G124" s="54"/>
      <c r="H124" s="54"/>
      <c r="I124" s="54"/>
      <c r="J124" s="54"/>
    </row>
    <row r="125" spans="7:10" ht="16.5" customHeight="1" x14ac:dyDescent="0.3">
      <c r="G125" s="54"/>
      <c r="H125" s="54"/>
      <c r="I125" s="54"/>
      <c r="J125" s="54"/>
    </row>
    <row r="126" spans="7:10" ht="16.5" customHeight="1" x14ac:dyDescent="0.3">
      <c r="G126" s="54"/>
      <c r="H126" s="54"/>
      <c r="I126" s="54"/>
      <c r="J126" s="54"/>
    </row>
    <row r="127" spans="7:10" ht="16.5" customHeight="1" x14ac:dyDescent="0.3">
      <c r="G127" s="54"/>
      <c r="H127" s="54"/>
      <c r="I127" s="54"/>
      <c r="J127" s="54"/>
    </row>
    <row r="128" spans="7:10" ht="16.5" customHeight="1" x14ac:dyDescent="0.3">
      <c r="G128" s="54"/>
      <c r="H128" s="54"/>
      <c r="I128" s="54"/>
      <c r="J128" s="54"/>
    </row>
    <row r="129" spans="7:10" ht="16.5" customHeight="1" x14ac:dyDescent="0.3">
      <c r="G129" s="54"/>
      <c r="H129" s="54"/>
      <c r="I129" s="54"/>
      <c r="J129" s="54"/>
    </row>
    <row r="130" spans="7:10" ht="16.5" customHeight="1" x14ac:dyDescent="0.3">
      <c r="G130" s="54"/>
      <c r="H130" s="54"/>
      <c r="I130" s="54"/>
      <c r="J130" s="54"/>
    </row>
    <row r="131" spans="7:10" ht="16.5" customHeight="1" x14ac:dyDescent="0.3">
      <c r="G131" s="54"/>
      <c r="H131" s="54"/>
      <c r="I131" s="54"/>
      <c r="J131" s="54"/>
    </row>
    <row r="132" spans="7:10" ht="16.5" customHeight="1" x14ac:dyDescent="0.3">
      <c r="G132" s="54"/>
      <c r="H132" s="54"/>
      <c r="I132" s="54"/>
      <c r="J132" s="54"/>
    </row>
    <row r="133" spans="7:10" ht="16.5" customHeight="1" x14ac:dyDescent="0.3">
      <c r="G133" s="54"/>
      <c r="H133" s="54"/>
      <c r="I133" s="54"/>
      <c r="J133" s="54"/>
    </row>
    <row r="134" spans="7:10" ht="16.5" customHeight="1" x14ac:dyDescent="0.3">
      <c r="G134" s="54"/>
      <c r="H134" s="54"/>
      <c r="I134" s="54"/>
      <c r="J134" s="54"/>
    </row>
    <row r="135" spans="7:10" ht="16.5" customHeight="1" x14ac:dyDescent="0.3">
      <c r="G135" s="54"/>
      <c r="H135" s="54"/>
      <c r="I135" s="54"/>
      <c r="J135" s="54"/>
    </row>
    <row r="136" spans="7:10" ht="16.5" customHeight="1" x14ac:dyDescent="0.3">
      <c r="G136" s="54"/>
      <c r="H136" s="54"/>
      <c r="I136" s="54"/>
      <c r="J136" s="54"/>
    </row>
    <row r="137" spans="7:10" ht="16.5" customHeight="1" x14ac:dyDescent="0.3">
      <c r="G137" s="54"/>
      <c r="H137" s="54"/>
      <c r="I137" s="54"/>
      <c r="J137" s="54"/>
    </row>
    <row r="138" spans="7:10" ht="16.5" customHeight="1" x14ac:dyDescent="0.3">
      <c r="G138" s="54"/>
      <c r="H138" s="54"/>
      <c r="I138" s="54"/>
      <c r="J138" s="54"/>
    </row>
    <row r="139" spans="7:10" ht="16.5" customHeight="1" x14ac:dyDescent="0.3">
      <c r="G139" s="54"/>
      <c r="H139" s="54"/>
      <c r="I139" s="54"/>
      <c r="J139" s="54"/>
    </row>
    <row r="140" spans="7:10" ht="16.5" customHeight="1" x14ac:dyDescent="0.3">
      <c r="G140" s="54"/>
      <c r="H140" s="54"/>
      <c r="I140" s="54"/>
      <c r="J140" s="54"/>
    </row>
    <row r="141" spans="7:10" ht="16.5" customHeight="1" x14ac:dyDescent="0.3">
      <c r="G141" s="54"/>
      <c r="H141" s="54"/>
      <c r="I141" s="54"/>
      <c r="J141" s="54"/>
    </row>
    <row r="142" spans="7:10" ht="16.5" customHeight="1" x14ac:dyDescent="0.3">
      <c r="G142" s="54"/>
      <c r="H142" s="54"/>
      <c r="I142" s="54"/>
      <c r="J142" s="54"/>
    </row>
    <row r="143" spans="7:10" ht="16.5" customHeight="1" x14ac:dyDescent="0.3">
      <c r="G143" s="54"/>
      <c r="H143" s="54"/>
      <c r="I143" s="54"/>
      <c r="J143" s="54"/>
    </row>
    <row r="144" spans="7:10" ht="16.5" customHeight="1" x14ac:dyDescent="0.3">
      <c r="G144" s="54"/>
      <c r="H144" s="54"/>
      <c r="I144" s="54"/>
      <c r="J144" s="54"/>
    </row>
    <row r="145" spans="7:10" ht="16.5" customHeight="1" x14ac:dyDescent="0.3">
      <c r="G145" s="54"/>
      <c r="H145" s="54"/>
      <c r="I145" s="54"/>
      <c r="J145" s="54"/>
    </row>
    <row r="146" spans="7:10" ht="16.5" customHeight="1" x14ac:dyDescent="0.3">
      <c r="G146" s="54"/>
      <c r="H146" s="54"/>
      <c r="I146" s="54"/>
      <c r="J146" s="54"/>
    </row>
    <row r="147" spans="7:10" ht="16.5" customHeight="1" x14ac:dyDescent="0.3">
      <c r="G147" s="54"/>
      <c r="H147" s="54"/>
      <c r="I147" s="54"/>
      <c r="J147" s="54"/>
    </row>
    <row r="148" spans="7:10" ht="16.5" customHeight="1" x14ac:dyDescent="0.3">
      <c r="G148" s="54"/>
      <c r="H148" s="54"/>
      <c r="I148" s="54"/>
      <c r="J148" s="54"/>
    </row>
    <row r="149" spans="7:10" ht="16.5" customHeight="1" x14ac:dyDescent="0.3">
      <c r="G149" s="54"/>
      <c r="H149" s="54"/>
      <c r="I149" s="54"/>
      <c r="J149" s="54"/>
    </row>
    <row r="150" spans="7:10" ht="16.5" customHeight="1" x14ac:dyDescent="0.3">
      <c r="G150" s="54"/>
      <c r="H150" s="54"/>
      <c r="I150" s="54"/>
      <c r="J150" s="54"/>
    </row>
    <row r="151" spans="7:10" ht="16.5" customHeight="1" x14ac:dyDescent="0.3">
      <c r="G151" s="54"/>
      <c r="H151" s="54"/>
      <c r="I151" s="54"/>
      <c r="J151" s="54"/>
    </row>
    <row r="152" spans="7:10" ht="16.5" customHeight="1" x14ac:dyDescent="0.3">
      <c r="G152" s="54"/>
      <c r="H152" s="54"/>
      <c r="I152" s="54"/>
      <c r="J152" s="54"/>
    </row>
    <row r="153" spans="7:10" ht="16.5" customHeight="1" x14ac:dyDescent="0.3">
      <c r="G153" s="54"/>
      <c r="H153" s="54"/>
      <c r="I153" s="54"/>
      <c r="J153" s="54"/>
    </row>
    <row r="154" spans="7:10" ht="16.5" customHeight="1" x14ac:dyDescent="0.3">
      <c r="G154" s="54"/>
      <c r="H154" s="54"/>
      <c r="I154" s="54"/>
      <c r="J154" s="54"/>
    </row>
    <row r="155" spans="7:10" ht="16.5" customHeight="1" x14ac:dyDescent="0.3">
      <c r="G155" s="54"/>
      <c r="H155" s="54"/>
      <c r="I155" s="54"/>
      <c r="J155" s="54"/>
    </row>
    <row r="156" spans="7:10" ht="16.5" customHeight="1" x14ac:dyDescent="0.3">
      <c r="G156" s="54"/>
      <c r="H156" s="54"/>
      <c r="I156" s="54"/>
      <c r="J156" s="54"/>
    </row>
    <row r="157" spans="7:10" ht="16.5" customHeight="1" x14ac:dyDescent="0.3">
      <c r="G157" s="54"/>
      <c r="H157" s="54"/>
      <c r="I157" s="54"/>
      <c r="J157" s="54"/>
    </row>
    <row r="158" spans="7:10" ht="16.5" customHeight="1" x14ac:dyDescent="0.3">
      <c r="G158" s="54"/>
      <c r="H158" s="54"/>
      <c r="I158" s="54"/>
      <c r="J158" s="54"/>
    </row>
    <row r="159" spans="7:10" ht="16.5" customHeight="1" x14ac:dyDescent="0.3">
      <c r="G159" s="54"/>
      <c r="H159" s="54"/>
      <c r="I159" s="54"/>
      <c r="J159" s="54"/>
    </row>
    <row r="160" spans="7:10" ht="16.5" customHeight="1" x14ac:dyDescent="0.3">
      <c r="G160" s="54"/>
      <c r="H160" s="54"/>
      <c r="I160" s="54"/>
      <c r="J160" s="54"/>
    </row>
    <row r="161" spans="7:10" ht="16.5" customHeight="1" x14ac:dyDescent="0.3">
      <c r="G161" s="54"/>
      <c r="H161" s="54"/>
      <c r="I161" s="54"/>
      <c r="J161" s="54"/>
    </row>
    <row r="162" spans="7:10" ht="16.5" customHeight="1" x14ac:dyDescent="0.3">
      <c r="G162" s="54"/>
      <c r="H162" s="54"/>
      <c r="I162" s="54"/>
      <c r="J162" s="54"/>
    </row>
    <row r="163" spans="7:10" ht="16.5" customHeight="1" x14ac:dyDescent="0.3">
      <c r="G163" s="54"/>
      <c r="H163" s="54"/>
      <c r="I163" s="54"/>
      <c r="J163" s="54"/>
    </row>
    <row r="164" spans="7:10" ht="16.5" customHeight="1" x14ac:dyDescent="0.3">
      <c r="G164" s="54"/>
      <c r="H164" s="54"/>
      <c r="I164" s="54"/>
      <c r="J164" s="54"/>
    </row>
    <row r="165" spans="7:10" ht="16.5" customHeight="1" x14ac:dyDescent="0.3">
      <c r="G165" s="54"/>
      <c r="H165" s="54"/>
      <c r="I165" s="54"/>
      <c r="J165" s="54"/>
    </row>
    <row r="166" spans="7:10" ht="16.5" customHeight="1" x14ac:dyDescent="0.3">
      <c r="G166" s="54"/>
      <c r="H166" s="54"/>
      <c r="I166" s="54"/>
      <c r="J166" s="54"/>
    </row>
    <row r="167" spans="7:10" ht="16.5" customHeight="1" x14ac:dyDescent="0.3">
      <c r="G167" s="54"/>
      <c r="H167" s="54"/>
      <c r="I167" s="54"/>
      <c r="J167" s="54"/>
    </row>
    <row r="168" spans="7:10" ht="16.5" customHeight="1" x14ac:dyDescent="0.3">
      <c r="G168" s="54"/>
      <c r="H168" s="54"/>
      <c r="I168" s="54"/>
      <c r="J168" s="54"/>
    </row>
    <row r="169" spans="7:10" ht="16.5" customHeight="1" x14ac:dyDescent="0.3">
      <c r="G169" s="54"/>
      <c r="H169" s="54"/>
      <c r="I169" s="54"/>
      <c r="J169" s="54"/>
    </row>
    <row r="170" spans="7:10" ht="16.5" customHeight="1" x14ac:dyDescent="0.3">
      <c r="G170" s="54"/>
      <c r="H170" s="54"/>
      <c r="I170" s="54"/>
      <c r="J170" s="54"/>
    </row>
    <row r="171" spans="7:10" ht="16.5" customHeight="1" x14ac:dyDescent="0.3">
      <c r="G171" s="54"/>
      <c r="H171" s="54"/>
      <c r="I171" s="54"/>
      <c r="J171" s="54"/>
    </row>
    <row r="172" spans="7:10" ht="16.5" customHeight="1" x14ac:dyDescent="0.3">
      <c r="G172" s="54"/>
      <c r="H172" s="54"/>
      <c r="I172" s="54"/>
      <c r="J172" s="54"/>
    </row>
    <row r="173" spans="7:10" ht="16.5" customHeight="1" x14ac:dyDescent="0.3">
      <c r="G173" s="54"/>
      <c r="H173" s="54"/>
      <c r="I173" s="54"/>
      <c r="J173" s="54"/>
    </row>
    <row r="174" spans="7:10" ht="16.5" customHeight="1" x14ac:dyDescent="0.3">
      <c r="G174" s="54"/>
      <c r="H174" s="54"/>
      <c r="I174" s="54"/>
      <c r="J174" s="54"/>
    </row>
    <row r="175" spans="7:10" ht="16.5" customHeight="1" x14ac:dyDescent="0.3">
      <c r="G175" s="54"/>
      <c r="H175" s="54"/>
      <c r="I175" s="54"/>
      <c r="J175" s="54"/>
    </row>
    <row r="176" spans="7:10" ht="16.5" customHeight="1" x14ac:dyDescent="0.3">
      <c r="G176" s="54"/>
      <c r="H176" s="54"/>
      <c r="I176" s="54"/>
      <c r="J176" s="54"/>
    </row>
    <row r="177" spans="7:10" ht="16.5" customHeight="1" x14ac:dyDescent="0.3">
      <c r="G177" s="54"/>
      <c r="H177" s="54"/>
      <c r="I177" s="54"/>
      <c r="J177" s="54"/>
    </row>
    <row r="178" spans="7:10" ht="16.5" customHeight="1" x14ac:dyDescent="0.3">
      <c r="G178" s="54"/>
      <c r="H178" s="54"/>
      <c r="I178" s="54"/>
      <c r="J178" s="54"/>
    </row>
    <row r="179" spans="7:10" ht="16.5" customHeight="1" x14ac:dyDescent="0.3">
      <c r="G179" s="54"/>
      <c r="H179" s="54"/>
      <c r="I179" s="54"/>
      <c r="J179" s="54"/>
    </row>
    <row r="180" spans="7:10" ht="16.5" customHeight="1" x14ac:dyDescent="0.3">
      <c r="G180" s="54"/>
      <c r="H180" s="54"/>
      <c r="I180" s="54"/>
      <c r="J180" s="54"/>
    </row>
    <row r="181" spans="7:10" ht="16.5" customHeight="1" x14ac:dyDescent="0.3">
      <c r="G181" s="54"/>
      <c r="H181" s="54"/>
      <c r="I181" s="54"/>
      <c r="J181" s="54"/>
    </row>
    <row r="182" spans="7:10" ht="16.5" customHeight="1" x14ac:dyDescent="0.3">
      <c r="G182" s="54"/>
      <c r="H182" s="54"/>
      <c r="I182" s="54"/>
      <c r="J182" s="54"/>
    </row>
    <row r="183" spans="7:10" ht="16.5" customHeight="1" x14ac:dyDescent="0.3">
      <c r="G183" s="54"/>
      <c r="H183" s="54"/>
      <c r="I183" s="54"/>
      <c r="J183" s="54"/>
    </row>
    <row r="184" spans="7:10" ht="16.5" customHeight="1" x14ac:dyDescent="0.3">
      <c r="G184" s="54"/>
      <c r="H184" s="54"/>
      <c r="I184" s="54"/>
      <c r="J184" s="54"/>
    </row>
    <row r="185" spans="7:10" ht="16.5" customHeight="1" x14ac:dyDescent="0.3">
      <c r="G185" s="54"/>
      <c r="H185" s="54"/>
      <c r="I185" s="54"/>
      <c r="J185" s="54"/>
    </row>
    <row r="186" spans="7:10" ht="16.5" customHeight="1" x14ac:dyDescent="0.3">
      <c r="G186" s="54"/>
      <c r="H186" s="54"/>
      <c r="I186" s="54"/>
      <c r="J186" s="54"/>
    </row>
    <row r="187" spans="7:10" ht="16.5" customHeight="1" x14ac:dyDescent="0.3">
      <c r="G187" s="54"/>
      <c r="H187" s="54"/>
      <c r="I187" s="54"/>
      <c r="J187" s="54"/>
    </row>
    <row r="188" spans="7:10" ht="16.5" customHeight="1" x14ac:dyDescent="0.3">
      <c r="G188" s="54"/>
      <c r="H188" s="54"/>
      <c r="I188" s="54"/>
      <c r="J188" s="54"/>
    </row>
    <row r="189" spans="7:10" ht="16.5" customHeight="1" x14ac:dyDescent="0.3">
      <c r="G189" s="54"/>
      <c r="H189" s="54"/>
      <c r="I189" s="54"/>
      <c r="J189" s="54"/>
    </row>
    <row r="190" spans="7:10" ht="16.5" customHeight="1" x14ac:dyDescent="0.3">
      <c r="G190" s="54"/>
      <c r="H190" s="54"/>
      <c r="I190" s="54"/>
      <c r="J190" s="54"/>
    </row>
    <row r="191" spans="7:10" ht="16.5" customHeight="1" x14ac:dyDescent="0.3">
      <c r="G191" s="54"/>
      <c r="H191" s="54"/>
      <c r="I191" s="54"/>
      <c r="J191" s="54"/>
    </row>
    <row r="192" spans="7:10" ht="16.5" customHeight="1" x14ac:dyDescent="0.3">
      <c r="G192" s="54"/>
      <c r="H192" s="54"/>
      <c r="I192" s="54"/>
      <c r="J192" s="54"/>
    </row>
    <row r="193" spans="7:10" ht="16.5" customHeight="1" x14ac:dyDescent="0.3">
      <c r="G193" s="54"/>
      <c r="H193" s="54"/>
      <c r="I193" s="54"/>
      <c r="J193" s="54"/>
    </row>
    <row r="194" spans="7:10" ht="16.5" customHeight="1" x14ac:dyDescent="0.3">
      <c r="G194" s="54"/>
      <c r="H194" s="54"/>
      <c r="I194" s="54"/>
      <c r="J194" s="54"/>
    </row>
    <row r="195" spans="7:10" ht="16.5" customHeight="1" x14ac:dyDescent="0.3">
      <c r="G195" s="54"/>
      <c r="H195" s="54"/>
      <c r="I195" s="54"/>
      <c r="J195" s="54"/>
    </row>
    <row r="196" spans="7:10" ht="16.5" customHeight="1" x14ac:dyDescent="0.3">
      <c r="G196" s="54"/>
      <c r="H196" s="54"/>
      <c r="I196" s="54"/>
      <c r="J196" s="54"/>
    </row>
    <row r="197" spans="7:10" ht="16.5" customHeight="1" x14ac:dyDescent="0.3">
      <c r="G197" s="54"/>
      <c r="H197" s="54"/>
      <c r="I197" s="54"/>
      <c r="J197" s="54"/>
    </row>
    <row r="198" spans="7:10" ht="16.5" customHeight="1" x14ac:dyDescent="0.3">
      <c r="G198" s="54"/>
      <c r="H198" s="54"/>
      <c r="I198" s="54"/>
      <c r="J198" s="54"/>
    </row>
    <row r="199" spans="7:10" ht="16.5" customHeight="1" x14ac:dyDescent="0.3">
      <c r="G199" s="54"/>
      <c r="H199" s="54"/>
      <c r="I199" s="54"/>
      <c r="J199" s="54"/>
    </row>
    <row r="200" spans="7:10" ht="16.5" customHeight="1" x14ac:dyDescent="0.3">
      <c r="G200" s="54"/>
      <c r="H200" s="54"/>
      <c r="I200" s="54"/>
      <c r="J200" s="54"/>
    </row>
    <row r="201" spans="7:10" ht="16.5" customHeight="1" x14ac:dyDescent="0.3">
      <c r="G201" s="54"/>
      <c r="H201" s="54"/>
      <c r="I201" s="54"/>
      <c r="J201" s="54"/>
    </row>
    <row r="202" spans="7:10" ht="16.5" customHeight="1" x14ac:dyDescent="0.3">
      <c r="G202" s="54"/>
      <c r="H202" s="54"/>
      <c r="I202" s="54"/>
      <c r="J202" s="54"/>
    </row>
    <row r="203" spans="7:10" ht="16.5" customHeight="1" x14ac:dyDescent="0.3">
      <c r="G203" s="54"/>
      <c r="H203" s="54"/>
      <c r="I203" s="54"/>
      <c r="J203" s="54"/>
    </row>
    <row r="204" spans="7:10" ht="16.5" customHeight="1" x14ac:dyDescent="0.3">
      <c r="G204" s="54"/>
      <c r="H204" s="54"/>
      <c r="I204" s="54"/>
      <c r="J204" s="54"/>
    </row>
    <row r="205" spans="7:10" ht="16.5" customHeight="1" x14ac:dyDescent="0.3">
      <c r="G205" s="54"/>
      <c r="H205" s="54"/>
      <c r="I205" s="54"/>
      <c r="J205" s="54"/>
    </row>
    <row r="206" spans="7:10" ht="16.5" customHeight="1" x14ac:dyDescent="0.3">
      <c r="G206" s="54"/>
      <c r="H206" s="54"/>
      <c r="I206" s="54"/>
      <c r="J206" s="54"/>
    </row>
    <row r="207" spans="7:10" ht="16.5" customHeight="1" x14ac:dyDescent="0.3">
      <c r="G207" s="54"/>
      <c r="H207" s="54"/>
      <c r="I207" s="54"/>
      <c r="J207" s="54"/>
    </row>
    <row r="208" spans="7:10" ht="16.5" customHeight="1" x14ac:dyDescent="0.3">
      <c r="G208" s="54"/>
      <c r="H208" s="54"/>
      <c r="I208" s="54"/>
      <c r="J208" s="54"/>
    </row>
    <row r="209" spans="7:10" ht="16.5" customHeight="1" x14ac:dyDescent="0.3">
      <c r="G209" s="54"/>
      <c r="H209" s="54"/>
      <c r="I209" s="54"/>
      <c r="J209" s="54"/>
    </row>
    <row r="210" spans="7:10" ht="16.5" customHeight="1" x14ac:dyDescent="0.3">
      <c r="G210" s="54"/>
      <c r="H210" s="54"/>
      <c r="I210" s="54"/>
      <c r="J210" s="54"/>
    </row>
    <row r="211" spans="7:10" ht="16.5" customHeight="1" x14ac:dyDescent="0.3">
      <c r="G211" s="54"/>
      <c r="H211" s="54"/>
      <c r="I211" s="54"/>
      <c r="J211" s="54"/>
    </row>
    <row r="212" spans="7:10" ht="16.5" customHeight="1" x14ac:dyDescent="0.3">
      <c r="G212" s="54"/>
      <c r="H212" s="54"/>
      <c r="I212" s="54"/>
      <c r="J212" s="54"/>
    </row>
    <row r="213" spans="7:10" ht="16.5" customHeight="1" x14ac:dyDescent="0.3">
      <c r="G213" s="54"/>
      <c r="H213" s="54"/>
      <c r="I213" s="54"/>
      <c r="J213" s="54"/>
    </row>
    <row r="214" spans="7:10" ht="16.5" customHeight="1" x14ac:dyDescent="0.3">
      <c r="G214" s="54"/>
      <c r="H214" s="54"/>
      <c r="I214" s="54"/>
      <c r="J214" s="54"/>
    </row>
    <row r="215" spans="7:10" ht="16.5" customHeight="1" x14ac:dyDescent="0.3">
      <c r="G215" s="54"/>
      <c r="H215" s="54"/>
      <c r="I215" s="54"/>
      <c r="J215" s="54"/>
    </row>
    <row r="216" spans="7:10" ht="16.5" customHeight="1" x14ac:dyDescent="0.3">
      <c r="G216" s="54"/>
      <c r="H216" s="54"/>
      <c r="I216" s="54"/>
      <c r="J216" s="54"/>
    </row>
    <row r="217" spans="7:10" ht="16.5" customHeight="1" x14ac:dyDescent="0.3">
      <c r="G217" s="54"/>
      <c r="H217" s="54"/>
      <c r="I217" s="54"/>
      <c r="J217" s="54"/>
    </row>
    <row r="218" spans="7:10" ht="16.5" customHeight="1" x14ac:dyDescent="0.3">
      <c r="G218" s="54"/>
      <c r="H218" s="54"/>
      <c r="I218" s="54"/>
      <c r="J218" s="54"/>
    </row>
    <row r="219" spans="7:10" ht="16.5" customHeight="1" x14ac:dyDescent="0.3">
      <c r="G219" s="54"/>
      <c r="H219" s="54"/>
      <c r="I219" s="54"/>
      <c r="J219" s="54"/>
    </row>
    <row r="220" spans="7:10" ht="16.5" customHeight="1" x14ac:dyDescent="0.3">
      <c r="G220" s="54"/>
      <c r="H220" s="54"/>
      <c r="I220" s="54"/>
      <c r="J220" s="54"/>
    </row>
    <row r="221" spans="7:10" ht="16.5" customHeight="1" x14ac:dyDescent="0.3">
      <c r="G221" s="54"/>
      <c r="H221" s="54"/>
      <c r="I221" s="54"/>
      <c r="J221" s="54"/>
    </row>
    <row r="222" spans="7:10" ht="16.5" customHeight="1" x14ac:dyDescent="0.3">
      <c r="G222" s="54"/>
      <c r="H222" s="54"/>
      <c r="I222" s="54"/>
      <c r="J222" s="54"/>
    </row>
    <row r="223" spans="7:10" ht="16.5" customHeight="1" x14ac:dyDescent="0.3">
      <c r="G223" s="54"/>
      <c r="H223" s="54"/>
      <c r="I223" s="54"/>
      <c r="J223" s="54"/>
    </row>
    <row r="224" spans="7:10" ht="16.5" customHeight="1" x14ac:dyDescent="0.3">
      <c r="G224" s="54"/>
      <c r="H224" s="54"/>
      <c r="I224" s="54"/>
      <c r="J224" s="54"/>
    </row>
    <row r="225" spans="7:10" ht="16.5" customHeight="1" x14ac:dyDescent="0.3">
      <c r="G225" s="54"/>
      <c r="H225" s="54"/>
      <c r="I225" s="54"/>
      <c r="J225" s="54"/>
    </row>
    <row r="226" spans="7:10" ht="16.5" customHeight="1" x14ac:dyDescent="0.3">
      <c r="G226" s="54"/>
      <c r="H226" s="54"/>
      <c r="I226" s="54"/>
      <c r="J226" s="54"/>
    </row>
    <row r="227" spans="7:10" ht="16.5" customHeight="1" x14ac:dyDescent="0.3">
      <c r="G227" s="54"/>
      <c r="H227" s="54"/>
      <c r="I227" s="54"/>
      <c r="J227" s="54"/>
    </row>
    <row r="228" spans="7:10" ht="16.5" customHeight="1" x14ac:dyDescent="0.3">
      <c r="G228" s="54"/>
      <c r="H228" s="54"/>
      <c r="I228" s="54"/>
      <c r="J228" s="54"/>
    </row>
    <row r="229" spans="7:10" ht="16.5" customHeight="1" x14ac:dyDescent="0.3">
      <c r="G229" s="54"/>
      <c r="H229" s="54"/>
      <c r="I229" s="54"/>
      <c r="J229" s="54"/>
    </row>
    <row r="230" spans="7:10" ht="16.5" customHeight="1" x14ac:dyDescent="0.3">
      <c r="G230" s="54"/>
      <c r="H230" s="54"/>
      <c r="I230" s="54"/>
      <c r="J230" s="54"/>
    </row>
    <row r="231" spans="7:10" ht="16.5" customHeight="1" x14ac:dyDescent="0.3">
      <c r="G231" s="54"/>
      <c r="H231" s="54"/>
      <c r="I231" s="54"/>
      <c r="J231" s="54"/>
    </row>
    <row r="232" spans="7:10" ht="16.5" customHeight="1" x14ac:dyDescent="0.3">
      <c r="G232" s="54"/>
      <c r="H232" s="54"/>
      <c r="I232" s="54"/>
      <c r="J232" s="54"/>
    </row>
    <row r="233" spans="7:10" ht="16.5" customHeight="1" x14ac:dyDescent="0.3">
      <c r="G233" s="54"/>
      <c r="H233" s="54"/>
      <c r="I233" s="54"/>
      <c r="J233" s="54"/>
    </row>
    <row r="234" spans="7:10" ht="16.5" customHeight="1" x14ac:dyDescent="0.3">
      <c r="G234" s="54"/>
      <c r="H234" s="54"/>
      <c r="I234" s="54"/>
      <c r="J234" s="54"/>
    </row>
    <row r="235" spans="7:10" ht="16.5" customHeight="1" x14ac:dyDescent="0.3">
      <c r="G235" s="54"/>
      <c r="H235" s="54"/>
      <c r="I235" s="54"/>
      <c r="J235" s="54"/>
    </row>
    <row r="236" spans="7:10" ht="16.5" customHeight="1" x14ac:dyDescent="0.3">
      <c r="G236" s="54"/>
      <c r="H236" s="54"/>
      <c r="I236" s="54"/>
      <c r="J236" s="54"/>
    </row>
    <row r="237" spans="7:10" ht="16.5" customHeight="1" x14ac:dyDescent="0.3">
      <c r="G237" s="54"/>
      <c r="H237" s="54"/>
      <c r="I237" s="54"/>
      <c r="J237" s="54"/>
    </row>
    <row r="238" spans="7:10" ht="16.5" customHeight="1" x14ac:dyDescent="0.3">
      <c r="G238" s="54"/>
      <c r="H238" s="54"/>
      <c r="I238" s="54"/>
      <c r="J238" s="54"/>
    </row>
    <row r="239" spans="7:10" ht="16.5" customHeight="1" x14ac:dyDescent="0.3">
      <c r="G239" s="54"/>
      <c r="H239" s="54"/>
      <c r="I239" s="54"/>
      <c r="J239" s="54"/>
    </row>
    <row r="240" spans="7:10" ht="16.5" customHeight="1" x14ac:dyDescent="0.3">
      <c r="G240" s="54"/>
      <c r="H240" s="54"/>
      <c r="I240" s="54"/>
      <c r="J240" s="54"/>
    </row>
    <row r="241" spans="7:10" ht="16.5" customHeight="1" x14ac:dyDescent="0.3">
      <c r="G241" s="54"/>
      <c r="H241" s="54"/>
      <c r="I241" s="54"/>
      <c r="J241" s="54"/>
    </row>
    <row r="242" spans="7:10" ht="16.5" customHeight="1" x14ac:dyDescent="0.3">
      <c r="G242" s="54"/>
      <c r="H242" s="54"/>
      <c r="I242" s="54"/>
      <c r="J242" s="54"/>
    </row>
    <row r="243" spans="7:10" ht="16.5" customHeight="1" x14ac:dyDescent="0.3">
      <c r="G243" s="54"/>
      <c r="H243" s="54"/>
      <c r="I243" s="54"/>
      <c r="J243" s="54"/>
    </row>
    <row r="244" spans="7:10" ht="16.5" customHeight="1" x14ac:dyDescent="0.3">
      <c r="G244" s="54"/>
      <c r="H244" s="54"/>
      <c r="I244" s="54"/>
      <c r="J244" s="54"/>
    </row>
    <row r="245" spans="7:10" ht="16.5" customHeight="1" x14ac:dyDescent="0.3">
      <c r="G245" s="54"/>
      <c r="H245" s="54"/>
      <c r="I245" s="54"/>
      <c r="J245" s="54"/>
    </row>
    <row r="246" spans="7:10" ht="16.5" customHeight="1" x14ac:dyDescent="0.3">
      <c r="G246" s="54"/>
      <c r="H246" s="54"/>
      <c r="I246" s="54"/>
      <c r="J246" s="54"/>
    </row>
    <row r="247" spans="7:10" ht="16.5" customHeight="1" x14ac:dyDescent="0.3">
      <c r="G247" s="54"/>
      <c r="H247" s="54"/>
      <c r="I247" s="54"/>
      <c r="J247" s="54"/>
    </row>
    <row r="248" spans="7:10" ht="16.5" customHeight="1" x14ac:dyDescent="0.3">
      <c r="G248" s="54"/>
      <c r="H248" s="54"/>
      <c r="I248" s="54"/>
      <c r="J248" s="54"/>
    </row>
    <row r="249" spans="7:10" ht="16.5" customHeight="1" x14ac:dyDescent="0.3">
      <c r="G249" s="54"/>
      <c r="H249" s="54"/>
      <c r="I249" s="54"/>
      <c r="J249" s="54"/>
    </row>
    <row r="250" spans="7:10" ht="16.5" customHeight="1" x14ac:dyDescent="0.3">
      <c r="G250" s="54"/>
      <c r="H250" s="54"/>
      <c r="I250" s="54"/>
      <c r="J250" s="54"/>
    </row>
    <row r="251" spans="7:10" ht="16.5" customHeight="1" x14ac:dyDescent="0.3">
      <c r="G251" s="54"/>
      <c r="H251" s="54"/>
      <c r="I251" s="54"/>
      <c r="J251" s="54"/>
    </row>
    <row r="252" spans="7:10" ht="16.5" customHeight="1" x14ac:dyDescent="0.3">
      <c r="G252" s="54"/>
      <c r="H252" s="54"/>
      <c r="I252" s="54"/>
      <c r="J252" s="54"/>
    </row>
    <row r="253" spans="7:10" ht="16.5" customHeight="1" x14ac:dyDescent="0.3">
      <c r="G253" s="54"/>
      <c r="H253" s="54"/>
      <c r="I253" s="54"/>
      <c r="J253" s="54"/>
    </row>
    <row r="254" spans="7:10" ht="16.5" customHeight="1" x14ac:dyDescent="0.3">
      <c r="G254" s="54"/>
      <c r="H254" s="54"/>
      <c r="I254" s="54"/>
      <c r="J254" s="54"/>
    </row>
    <row r="255" spans="7:10" ht="16.5" customHeight="1" x14ac:dyDescent="0.3">
      <c r="G255" s="54"/>
      <c r="H255" s="54"/>
      <c r="I255" s="54"/>
      <c r="J255" s="54"/>
    </row>
    <row r="256" spans="7:10" ht="16.5" customHeight="1" x14ac:dyDescent="0.3">
      <c r="G256" s="54"/>
      <c r="H256" s="54"/>
      <c r="I256" s="54"/>
      <c r="J256" s="54"/>
    </row>
    <row r="257" spans="7:10" ht="16.5" customHeight="1" x14ac:dyDescent="0.3">
      <c r="G257" s="54"/>
      <c r="H257" s="54"/>
      <c r="I257" s="54"/>
      <c r="J257" s="54"/>
    </row>
    <row r="258" spans="7:10" ht="16.5" customHeight="1" x14ac:dyDescent="0.3">
      <c r="G258" s="54"/>
      <c r="H258" s="54"/>
      <c r="I258" s="54"/>
      <c r="J258" s="54"/>
    </row>
    <row r="259" spans="7:10" ht="16.5" customHeight="1" x14ac:dyDescent="0.3">
      <c r="G259" s="54"/>
      <c r="H259" s="54"/>
      <c r="I259" s="54"/>
      <c r="J259" s="54"/>
    </row>
    <row r="260" spans="7:10" ht="16.5" customHeight="1" x14ac:dyDescent="0.3">
      <c r="G260" s="54"/>
      <c r="H260" s="54"/>
      <c r="I260" s="54"/>
      <c r="J260" s="54"/>
    </row>
    <row r="261" spans="7:10" ht="16.5" customHeight="1" x14ac:dyDescent="0.3">
      <c r="G261" s="54"/>
      <c r="H261" s="54"/>
      <c r="I261" s="54"/>
      <c r="J261" s="54"/>
    </row>
    <row r="262" spans="7:10" ht="16.5" customHeight="1" x14ac:dyDescent="0.3">
      <c r="G262" s="54"/>
      <c r="H262" s="54"/>
      <c r="I262" s="54"/>
      <c r="J262" s="54"/>
    </row>
    <row r="263" spans="7:10" ht="16.5" customHeight="1" x14ac:dyDescent="0.3">
      <c r="G263" s="54"/>
      <c r="H263" s="54"/>
      <c r="I263" s="54"/>
      <c r="J263" s="54"/>
    </row>
    <row r="264" spans="7:10" ht="16.5" customHeight="1" x14ac:dyDescent="0.3">
      <c r="G264" s="54"/>
      <c r="H264" s="54"/>
      <c r="I264" s="54"/>
      <c r="J264" s="54"/>
    </row>
    <row r="265" spans="7:10" ht="16.5" customHeight="1" x14ac:dyDescent="0.3">
      <c r="G265" s="54"/>
      <c r="H265" s="54"/>
      <c r="I265" s="54"/>
      <c r="J265" s="54"/>
    </row>
    <row r="266" spans="7:10" ht="16.5" customHeight="1" x14ac:dyDescent="0.3">
      <c r="G266" s="54"/>
      <c r="H266" s="54"/>
      <c r="I266" s="54"/>
      <c r="J266" s="54"/>
    </row>
    <row r="267" spans="7:10" ht="16.5" customHeight="1" x14ac:dyDescent="0.3">
      <c r="G267" s="54"/>
      <c r="H267" s="54"/>
      <c r="I267" s="54"/>
      <c r="J267" s="54"/>
    </row>
    <row r="268" spans="7:10" ht="16.5" customHeight="1" x14ac:dyDescent="0.3">
      <c r="G268" s="54"/>
      <c r="H268" s="54"/>
      <c r="I268" s="54"/>
      <c r="J268" s="54"/>
    </row>
    <row r="269" spans="7:10" ht="16.5" customHeight="1" x14ac:dyDescent="0.3">
      <c r="G269" s="54"/>
      <c r="H269" s="54"/>
      <c r="I269" s="54"/>
      <c r="J269" s="54"/>
    </row>
    <row r="270" spans="7:10" ht="16.5" customHeight="1" x14ac:dyDescent="0.3">
      <c r="G270" s="54"/>
      <c r="H270" s="54"/>
      <c r="I270" s="54"/>
      <c r="J270" s="54"/>
    </row>
    <row r="271" spans="7:10" ht="16.5" customHeight="1" x14ac:dyDescent="0.3">
      <c r="G271" s="54"/>
      <c r="H271" s="54"/>
      <c r="I271" s="54"/>
      <c r="J271" s="54"/>
    </row>
    <row r="272" spans="7:10" ht="16.5" customHeight="1" x14ac:dyDescent="0.3">
      <c r="G272" s="54"/>
      <c r="H272" s="54"/>
      <c r="I272" s="54"/>
      <c r="J272" s="54"/>
    </row>
    <row r="273" spans="7:10" ht="16.5" customHeight="1" x14ac:dyDescent="0.3">
      <c r="G273" s="54"/>
      <c r="H273" s="54"/>
      <c r="I273" s="54"/>
      <c r="J273" s="54"/>
    </row>
    <row r="274" spans="7:10" ht="16.5" customHeight="1" x14ac:dyDescent="0.3">
      <c r="G274" s="54"/>
      <c r="H274" s="54"/>
      <c r="I274" s="54"/>
      <c r="J274" s="54"/>
    </row>
    <row r="275" spans="7:10" ht="16.5" customHeight="1" x14ac:dyDescent="0.3">
      <c r="G275" s="54"/>
      <c r="H275" s="54"/>
      <c r="I275" s="54"/>
      <c r="J275" s="54"/>
    </row>
    <row r="276" spans="7:10" ht="16.5" customHeight="1" x14ac:dyDescent="0.3">
      <c r="G276" s="54"/>
      <c r="H276" s="54"/>
      <c r="I276" s="54"/>
      <c r="J276" s="54"/>
    </row>
    <row r="277" spans="7:10" ht="16.5" customHeight="1" x14ac:dyDescent="0.3">
      <c r="G277" s="54"/>
      <c r="H277" s="54"/>
      <c r="I277" s="54"/>
      <c r="J277" s="54"/>
    </row>
    <row r="278" spans="7:10" ht="16.5" customHeight="1" x14ac:dyDescent="0.3">
      <c r="G278" s="54"/>
      <c r="H278" s="54"/>
      <c r="I278" s="54"/>
      <c r="J278" s="54"/>
    </row>
    <row r="279" spans="7:10" ht="16.5" customHeight="1" x14ac:dyDescent="0.3">
      <c r="G279" s="54"/>
      <c r="H279" s="54"/>
      <c r="I279" s="54"/>
      <c r="J279" s="54"/>
    </row>
    <row r="280" spans="7:10" ht="16.5" customHeight="1" x14ac:dyDescent="0.3">
      <c r="G280" s="54"/>
      <c r="H280" s="54"/>
      <c r="I280" s="54"/>
      <c r="J280" s="54"/>
    </row>
    <row r="281" spans="7:10" ht="16.5" customHeight="1" x14ac:dyDescent="0.3">
      <c r="G281" s="54"/>
      <c r="H281" s="54"/>
      <c r="I281" s="54"/>
      <c r="J281" s="54"/>
    </row>
    <row r="282" spans="7:10" ht="16.5" customHeight="1" x14ac:dyDescent="0.3">
      <c r="G282" s="54"/>
      <c r="H282" s="54"/>
      <c r="I282" s="54"/>
      <c r="J282" s="54"/>
    </row>
    <row r="283" spans="7:10" ht="16.5" customHeight="1" x14ac:dyDescent="0.3">
      <c r="G283" s="54"/>
      <c r="H283" s="54"/>
      <c r="I283" s="54"/>
      <c r="J283" s="54"/>
    </row>
    <row r="284" spans="7:10" ht="16.5" customHeight="1" x14ac:dyDescent="0.3">
      <c r="G284" s="54"/>
      <c r="H284" s="54"/>
      <c r="I284" s="54"/>
      <c r="J284" s="54"/>
    </row>
    <row r="285" spans="7:10" ht="16.5" customHeight="1" x14ac:dyDescent="0.3">
      <c r="G285" s="54"/>
      <c r="H285" s="54"/>
      <c r="I285" s="54"/>
      <c r="J285" s="54"/>
    </row>
    <row r="286" spans="7:10" ht="16.5" customHeight="1" x14ac:dyDescent="0.3">
      <c r="G286" s="54"/>
      <c r="H286" s="54"/>
      <c r="I286" s="54"/>
      <c r="J286" s="54"/>
    </row>
    <row r="287" spans="7:10" ht="16.5" customHeight="1" x14ac:dyDescent="0.3">
      <c r="G287" s="54"/>
      <c r="H287" s="54"/>
      <c r="I287" s="54"/>
      <c r="J287" s="54"/>
    </row>
    <row r="288" spans="7:10" ht="16.5" customHeight="1" x14ac:dyDescent="0.3">
      <c r="G288" s="54"/>
      <c r="H288" s="54"/>
      <c r="I288" s="54"/>
      <c r="J288" s="54"/>
    </row>
    <row r="289" spans="7:10" ht="16.5" customHeight="1" x14ac:dyDescent="0.3">
      <c r="G289" s="54"/>
      <c r="H289" s="54"/>
      <c r="I289" s="54"/>
      <c r="J289" s="54"/>
    </row>
    <row r="290" spans="7:10" ht="16.5" customHeight="1" x14ac:dyDescent="0.3">
      <c r="G290" s="54"/>
      <c r="H290" s="54"/>
      <c r="I290" s="54"/>
      <c r="J290" s="54"/>
    </row>
    <row r="291" spans="7:10" ht="16.5" customHeight="1" x14ac:dyDescent="0.3">
      <c r="G291" s="54"/>
      <c r="H291" s="54"/>
      <c r="I291" s="54"/>
      <c r="J291" s="54"/>
    </row>
    <row r="292" spans="7:10" ht="16.5" customHeight="1" x14ac:dyDescent="0.3">
      <c r="G292" s="54"/>
      <c r="H292" s="54"/>
      <c r="I292" s="54"/>
      <c r="J292" s="54"/>
    </row>
    <row r="293" spans="7:10" ht="16.5" customHeight="1" x14ac:dyDescent="0.3">
      <c r="G293" s="54"/>
      <c r="H293" s="54"/>
      <c r="I293" s="54"/>
      <c r="J293" s="54"/>
    </row>
    <row r="294" spans="7:10" ht="16.5" customHeight="1" x14ac:dyDescent="0.3">
      <c r="G294" s="54"/>
      <c r="H294" s="54"/>
      <c r="I294" s="54"/>
      <c r="J294" s="54"/>
    </row>
    <row r="295" spans="7:10" ht="16.5" customHeight="1" x14ac:dyDescent="0.3">
      <c r="G295" s="54"/>
      <c r="H295" s="54"/>
      <c r="I295" s="54"/>
      <c r="J295" s="54"/>
    </row>
    <row r="296" spans="7:10" ht="16.5" customHeight="1" x14ac:dyDescent="0.3">
      <c r="G296" s="54"/>
      <c r="H296" s="54"/>
      <c r="I296" s="54"/>
      <c r="J296" s="54"/>
    </row>
    <row r="297" spans="7:10" ht="16.5" customHeight="1" x14ac:dyDescent="0.3">
      <c r="G297" s="54"/>
      <c r="H297" s="54"/>
      <c r="I297" s="54"/>
      <c r="J297" s="54"/>
    </row>
    <row r="298" spans="7:10" ht="16.5" customHeight="1" x14ac:dyDescent="0.3">
      <c r="G298" s="54"/>
      <c r="H298" s="54"/>
      <c r="I298" s="54"/>
      <c r="J298" s="54"/>
    </row>
    <row r="299" spans="7:10" ht="16.5" customHeight="1" x14ac:dyDescent="0.3">
      <c r="G299" s="54"/>
      <c r="H299" s="54"/>
      <c r="I299" s="54"/>
      <c r="J299" s="54"/>
    </row>
    <row r="300" spans="7:10" ht="16.5" customHeight="1" x14ac:dyDescent="0.3">
      <c r="G300" s="54"/>
      <c r="H300" s="54"/>
      <c r="I300" s="54"/>
      <c r="J300" s="54"/>
    </row>
    <row r="301" spans="7:10" ht="16.5" customHeight="1" x14ac:dyDescent="0.3">
      <c r="G301" s="54"/>
      <c r="H301" s="54"/>
      <c r="I301" s="54"/>
      <c r="J301" s="54"/>
    </row>
    <row r="302" spans="7:10" ht="16.5" customHeight="1" x14ac:dyDescent="0.3">
      <c r="G302" s="54"/>
      <c r="H302" s="54"/>
      <c r="I302" s="54"/>
      <c r="J302" s="54"/>
    </row>
    <row r="303" spans="7:10" ht="16.5" customHeight="1" x14ac:dyDescent="0.3">
      <c r="G303" s="54"/>
      <c r="H303" s="54"/>
      <c r="I303" s="54"/>
      <c r="J303" s="54"/>
    </row>
    <row r="304" spans="7:10" ht="16.5" customHeight="1" x14ac:dyDescent="0.3">
      <c r="G304" s="54"/>
      <c r="H304" s="54"/>
      <c r="I304" s="54"/>
      <c r="J304" s="54"/>
    </row>
    <row r="305" spans="7:10" ht="16.5" customHeight="1" x14ac:dyDescent="0.3">
      <c r="G305" s="54"/>
      <c r="H305" s="54"/>
      <c r="I305" s="54"/>
      <c r="J305" s="54"/>
    </row>
    <row r="306" spans="7:10" ht="16.5" customHeight="1" x14ac:dyDescent="0.3">
      <c r="G306" s="54"/>
      <c r="H306" s="54"/>
      <c r="I306" s="54"/>
      <c r="J306" s="54"/>
    </row>
    <row r="307" spans="7:10" ht="16.5" customHeight="1" x14ac:dyDescent="0.3">
      <c r="G307" s="54"/>
      <c r="H307" s="54"/>
      <c r="I307" s="54"/>
      <c r="J307" s="54"/>
    </row>
    <row r="308" spans="7:10" ht="16.5" customHeight="1" x14ac:dyDescent="0.3">
      <c r="G308" s="54"/>
      <c r="H308" s="54"/>
      <c r="I308" s="54"/>
      <c r="J308" s="54"/>
    </row>
    <row r="309" spans="7:10" ht="16.5" customHeight="1" x14ac:dyDescent="0.3">
      <c r="G309" s="54"/>
      <c r="H309" s="54"/>
      <c r="I309" s="54"/>
      <c r="J309" s="54"/>
    </row>
    <row r="310" spans="7:10" ht="16.5" customHeight="1" x14ac:dyDescent="0.3">
      <c r="G310" s="54"/>
      <c r="H310" s="54"/>
      <c r="I310" s="54"/>
      <c r="J310" s="54"/>
    </row>
    <row r="311" spans="7:10" ht="16.5" customHeight="1" x14ac:dyDescent="0.3">
      <c r="G311" s="54"/>
      <c r="H311" s="54"/>
      <c r="I311" s="54"/>
      <c r="J311" s="54"/>
    </row>
    <row r="312" spans="7:10" ht="16.5" customHeight="1" x14ac:dyDescent="0.3">
      <c r="G312" s="54"/>
      <c r="H312" s="54"/>
      <c r="I312" s="54"/>
      <c r="J312" s="54"/>
    </row>
    <row r="313" spans="7:10" ht="16.5" customHeight="1" x14ac:dyDescent="0.3">
      <c r="G313" s="54"/>
      <c r="H313" s="54"/>
      <c r="I313" s="54"/>
      <c r="J313" s="54"/>
    </row>
    <row r="314" spans="7:10" ht="16.5" customHeight="1" x14ac:dyDescent="0.3">
      <c r="G314" s="54"/>
      <c r="H314" s="54"/>
      <c r="I314" s="54"/>
      <c r="J314" s="54"/>
    </row>
    <row r="315" spans="7:10" ht="16.5" customHeight="1" x14ac:dyDescent="0.3">
      <c r="G315" s="54"/>
      <c r="H315" s="54"/>
      <c r="I315" s="54"/>
      <c r="J315" s="54"/>
    </row>
    <row r="316" spans="7:10" ht="16.5" customHeight="1" x14ac:dyDescent="0.3">
      <c r="G316" s="54"/>
      <c r="H316" s="54"/>
      <c r="I316" s="54"/>
      <c r="J316" s="54"/>
    </row>
    <row r="317" spans="7:10" ht="16.5" customHeight="1" x14ac:dyDescent="0.3">
      <c r="G317" s="54"/>
      <c r="H317" s="54"/>
      <c r="I317" s="54"/>
      <c r="J317" s="54"/>
    </row>
    <row r="318" spans="7:10" ht="16.5" customHeight="1" x14ac:dyDescent="0.3">
      <c r="G318" s="54"/>
      <c r="H318" s="54"/>
      <c r="I318" s="54"/>
      <c r="J318" s="54"/>
    </row>
    <row r="319" spans="7:10" ht="16.5" customHeight="1" x14ac:dyDescent="0.3">
      <c r="G319" s="54"/>
      <c r="H319" s="54"/>
      <c r="I319" s="54"/>
      <c r="J319" s="54"/>
    </row>
    <row r="320" spans="7:10" ht="16.5" customHeight="1" x14ac:dyDescent="0.3">
      <c r="G320" s="54"/>
      <c r="H320" s="54"/>
      <c r="I320" s="54"/>
      <c r="J320" s="54"/>
    </row>
    <row r="321" spans="7:10" ht="16.5" customHeight="1" x14ac:dyDescent="0.3">
      <c r="G321" s="54"/>
      <c r="H321" s="54"/>
      <c r="I321" s="54"/>
      <c r="J321" s="54"/>
    </row>
    <row r="322" spans="7:10" ht="16.5" customHeight="1" x14ac:dyDescent="0.3">
      <c r="G322" s="54"/>
      <c r="H322" s="54"/>
      <c r="I322" s="54"/>
      <c r="J322" s="54"/>
    </row>
    <row r="323" spans="7:10" ht="16.5" customHeight="1" x14ac:dyDescent="0.3">
      <c r="G323" s="54"/>
      <c r="H323" s="54"/>
      <c r="I323" s="54"/>
      <c r="J323" s="54"/>
    </row>
    <row r="324" spans="7:10" ht="16.5" customHeight="1" x14ac:dyDescent="0.3">
      <c r="G324" s="54"/>
      <c r="H324" s="54"/>
      <c r="I324" s="54"/>
      <c r="J324" s="54"/>
    </row>
    <row r="325" spans="7:10" ht="16.5" customHeight="1" x14ac:dyDescent="0.3">
      <c r="G325" s="54"/>
      <c r="H325" s="54"/>
      <c r="I325" s="54"/>
      <c r="J325" s="54"/>
    </row>
    <row r="326" spans="7:10" ht="16.5" customHeight="1" x14ac:dyDescent="0.3">
      <c r="G326" s="54"/>
      <c r="H326" s="54"/>
      <c r="I326" s="54"/>
      <c r="J326" s="54"/>
    </row>
    <row r="327" spans="7:10" ht="16.5" customHeight="1" x14ac:dyDescent="0.3">
      <c r="G327" s="54"/>
      <c r="H327" s="54"/>
      <c r="I327" s="54"/>
      <c r="J327" s="54"/>
    </row>
    <row r="328" spans="7:10" ht="16.5" customHeight="1" x14ac:dyDescent="0.3">
      <c r="G328" s="54"/>
      <c r="H328" s="54"/>
      <c r="I328" s="54"/>
      <c r="J328" s="54"/>
    </row>
    <row r="329" spans="7:10" ht="16.5" customHeight="1" x14ac:dyDescent="0.3">
      <c r="G329" s="54"/>
      <c r="H329" s="54"/>
      <c r="I329" s="54"/>
      <c r="J329" s="54"/>
    </row>
    <row r="330" spans="7:10" ht="16.5" customHeight="1" x14ac:dyDescent="0.3">
      <c r="G330" s="54"/>
      <c r="H330" s="54"/>
      <c r="I330" s="54"/>
      <c r="J330" s="54"/>
    </row>
    <row r="331" spans="7:10" ht="16.5" customHeight="1" x14ac:dyDescent="0.3">
      <c r="G331" s="54"/>
      <c r="H331" s="54"/>
      <c r="I331" s="54"/>
      <c r="J331" s="54"/>
    </row>
    <row r="332" spans="7:10" ht="16.5" customHeight="1" x14ac:dyDescent="0.3">
      <c r="G332" s="54"/>
      <c r="H332" s="54"/>
      <c r="I332" s="54"/>
      <c r="J332" s="54"/>
    </row>
    <row r="333" spans="7:10" ht="16.5" customHeight="1" x14ac:dyDescent="0.3">
      <c r="G333" s="54"/>
      <c r="H333" s="54"/>
      <c r="I333" s="54"/>
      <c r="J333" s="54"/>
    </row>
    <row r="334" spans="7:10" ht="16.5" customHeight="1" x14ac:dyDescent="0.3">
      <c r="G334" s="54"/>
      <c r="H334" s="54"/>
      <c r="I334" s="54"/>
      <c r="J334" s="54"/>
    </row>
    <row r="335" spans="7:10" ht="16.5" customHeight="1" x14ac:dyDescent="0.3">
      <c r="G335" s="54"/>
      <c r="H335" s="54"/>
      <c r="I335" s="54"/>
      <c r="J335" s="54"/>
    </row>
    <row r="336" spans="7:10" ht="16.5" customHeight="1" x14ac:dyDescent="0.3">
      <c r="G336" s="54"/>
      <c r="H336" s="54"/>
      <c r="I336" s="54"/>
      <c r="J336" s="54"/>
    </row>
    <row r="337" spans="7:10" ht="16.5" customHeight="1" x14ac:dyDescent="0.3">
      <c r="G337" s="54"/>
      <c r="H337" s="54"/>
      <c r="I337" s="54"/>
      <c r="J337" s="54"/>
    </row>
    <row r="338" spans="7:10" ht="16.5" customHeight="1" x14ac:dyDescent="0.3">
      <c r="G338" s="54"/>
      <c r="H338" s="54"/>
      <c r="I338" s="54"/>
      <c r="J338" s="54"/>
    </row>
    <row r="339" spans="7:10" ht="16.5" customHeight="1" x14ac:dyDescent="0.3">
      <c r="G339" s="54"/>
      <c r="H339" s="54"/>
      <c r="I339" s="54"/>
      <c r="J339" s="54"/>
    </row>
    <row r="340" spans="7:10" ht="16.5" customHeight="1" x14ac:dyDescent="0.3">
      <c r="G340" s="54"/>
      <c r="H340" s="54"/>
      <c r="I340" s="54"/>
      <c r="J340" s="54"/>
    </row>
    <row r="341" spans="7:10" ht="16.5" customHeight="1" x14ac:dyDescent="0.3">
      <c r="G341" s="54"/>
      <c r="H341" s="54"/>
      <c r="I341" s="54"/>
      <c r="J341" s="54"/>
    </row>
    <row r="342" spans="7:10" ht="16.5" customHeight="1" x14ac:dyDescent="0.3">
      <c r="G342" s="54"/>
      <c r="H342" s="54"/>
      <c r="I342" s="54"/>
      <c r="J342" s="54"/>
    </row>
    <row r="343" spans="7:10" ht="16.5" customHeight="1" x14ac:dyDescent="0.3">
      <c r="G343" s="54"/>
      <c r="H343" s="54"/>
      <c r="I343" s="54"/>
      <c r="J343" s="54"/>
    </row>
    <row r="344" spans="7:10" ht="16.5" customHeight="1" x14ac:dyDescent="0.3">
      <c r="G344" s="54"/>
      <c r="H344" s="54"/>
      <c r="I344" s="54"/>
      <c r="J344" s="54"/>
    </row>
    <row r="345" spans="7:10" ht="16.5" customHeight="1" x14ac:dyDescent="0.3">
      <c r="G345" s="54"/>
      <c r="H345" s="54"/>
      <c r="I345" s="54"/>
      <c r="J345" s="54"/>
    </row>
    <row r="346" spans="7:10" ht="16.5" customHeight="1" x14ac:dyDescent="0.3">
      <c r="G346" s="54"/>
      <c r="H346" s="54"/>
      <c r="I346" s="54"/>
      <c r="J346" s="54"/>
    </row>
    <row r="347" spans="7:10" ht="16.5" customHeight="1" x14ac:dyDescent="0.3">
      <c r="G347" s="54"/>
      <c r="H347" s="54"/>
      <c r="I347" s="54"/>
      <c r="J347" s="54"/>
    </row>
    <row r="348" spans="7:10" ht="16.5" customHeight="1" x14ac:dyDescent="0.3">
      <c r="G348" s="54"/>
      <c r="H348" s="54"/>
      <c r="I348" s="54"/>
      <c r="J348" s="54"/>
    </row>
    <row r="349" spans="7:10" ht="16.5" customHeight="1" x14ac:dyDescent="0.3">
      <c r="G349" s="54"/>
      <c r="H349" s="54"/>
      <c r="I349" s="54"/>
      <c r="J349" s="54"/>
    </row>
    <row r="350" spans="7:10" ht="16.5" customHeight="1" x14ac:dyDescent="0.3">
      <c r="G350" s="54"/>
      <c r="H350" s="54"/>
      <c r="I350" s="54"/>
      <c r="J350" s="54"/>
    </row>
    <row r="351" spans="7:10" ht="16.5" customHeight="1" x14ac:dyDescent="0.3">
      <c r="G351" s="54"/>
      <c r="H351" s="54"/>
      <c r="I351" s="54"/>
      <c r="J351" s="54"/>
    </row>
    <row r="352" spans="7:10" ht="16.5" customHeight="1" x14ac:dyDescent="0.3">
      <c r="G352" s="54"/>
      <c r="H352" s="54"/>
      <c r="I352" s="54"/>
      <c r="J352" s="54"/>
    </row>
    <row r="353" spans="7:10" ht="16.5" customHeight="1" x14ac:dyDescent="0.3">
      <c r="G353" s="54"/>
      <c r="H353" s="54"/>
      <c r="I353" s="54"/>
      <c r="J353" s="54"/>
    </row>
    <row r="354" spans="7:10" ht="16.5" customHeight="1" x14ac:dyDescent="0.3">
      <c r="G354" s="54"/>
      <c r="H354" s="54"/>
      <c r="I354" s="54"/>
      <c r="J354" s="54"/>
    </row>
    <row r="355" spans="7:10" ht="16.5" customHeight="1" x14ac:dyDescent="0.3">
      <c r="G355" s="54"/>
      <c r="H355" s="54"/>
      <c r="I355" s="54"/>
      <c r="J355" s="54"/>
    </row>
    <row r="356" spans="7:10" ht="16.5" customHeight="1" x14ac:dyDescent="0.3">
      <c r="G356" s="54"/>
      <c r="H356" s="54"/>
      <c r="I356" s="54"/>
      <c r="J356" s="54"/>
    </row>
    <row r="357" spans="7:10" ht="16.5" customHeight="1" x14ac:dyDescent="0.3">
      <c r="G357" s="54"/>
      <c r="H357" s="54"/>
      <c r="I357" s="54"/>
      <c r="J357" s="54"/>
    </row>
    <row r="358" spans="7:10" ht="16.5" customHeight="1" x14ac:dyDescent="0.3">
      <c r="G358" s="54"/>
      <c r="H358" s="54"/>
      <c r="I358" s="54"/>
      <c r="J358" s="54"/>
    </row>
    <row r="359" spans="7:10" ht="16.5" customHeight="1" x14ac:dyDescent="0.3">
      <c r="G359" s="54"/>
      <c r="H359" s="54"/>
      <c r="I359" s="54"/>
      <c r="J359" s="54"/>
    </row>
    <row r="360" spans="7:10" ht="16.5" customHeight="1" x14ac:dyDescent="0.3">
      <c r="G360" s="54"/>
      <c r="H360" s="54"/>
      <c r="I360" s="54"/>
      <c r="J360" s="54"/>
    </row>
    <row r="361" spans="7:10" ht="16.5" customHeight="1" x14ac:dyDescent="0.3">
      <c r="G361" s="54"/>
      <c r="H361" s="54"/>
      <c r="I361" s="54"/>
      <c r="J361" s="54"/>
    </row>
    <row r="362" spans="7:10" ht="16.5" customHeight="1" x14ac:dyDescent="0.3">
      <c r="G362" s="54"/>
      <c r="H362" s="54"/>
      <c r="I362" s="54"/>
      <c r="J362" s="54"/>
    </row>
    <row r="363" spans="7:10" ht="16.5" customHeight="1" x14ac:dyDescent="0.3">
      <c r="G363" s="54"/>
      <c r="H363" s="54"/>
      <c r="I363" s="54"/>
      <c r="J363" s="54"/>
    </row>
    <row r="364" spans="7:10" ht="16.5" customHeight="1" x14ac:dyDescent="0.3">
      <c r="G364" s="54"/>
      <c r="H364" s="54"/>
      <c r="I364" s="54"/>
      <c r="J364" s="54"/>
    </row>
    <row r="365" spans="7:10" ht="16.5" customHeight="1" x14ac:dyDescent="0.3">
      <c r="G365" s="54"/>
      <c r="H365" s="54"/>
      <c r="I365" s="54"/>
      <c r="J365" s="54"/>
    </row>
    <row r="366" spans="7:10" ht="16.5" customHeight="1" x14ac:dyDescent="0.3">
      <c r="G366" s="54"/>
      <c r="H366" s="54"/>
      <c r="I366" s="54"/>
      <c r="J366" s="54"/>
    </row>
    <row r="367" spans="7:10" ht="16.5" customHeight="1" x14ac:dyDescent="0.3">
      <c r="G367" s="54"/>
      <c r="H367" s="54"/>
      <c r="I367" s="54"/>
      <c r="J367" s="54"/>
    </row>
    <row r="368" spans="7:10" ht="16.5" customHeight="1" x14ac:dyDescent="0.3">
      <c r="G368" s="54"/>
      <c r="H368" s="54"/>
      <c r="I368" s="54"/>
      <c r="J368" s="54"/>
    </row>
    <row r="369" spans="7:10" ht="16.5" customHeight="1" x14ac:dyDescent="0.3">
      <c r="G369" s="54"/>
      <c r="H369" s="54"/>
      <c r="I369" s="54"/>
      <c r="J369" s="54"/>
    </row>
    <row r="370" spans="7:10" ht="16.5" customHeight="1" x14ac:dyDescent="0.3">
      <c r="G370" s="54"/>
      <c r="H370" s="54"/>
      <c r="I370" s="54"/>
      <c r="J370" s="54"/>
    </row>
    <row r="371" spans="7:10" ht="16.5" customHeight="1" x14ac:dyDescent="0.3">
      <c r="G371" s="54"/>
      <c r="H371" s="54"/>
      <c r="I371" s="54"/>
      <c r="J371" s="54"/>
    </row>
    <row r="372" spans="7:10" ht="16.5" customHeight="1" x14ac:dyDescent="0.3">
      <c r="G372" s="54"/>
      <c r="H372" s="54"/>
      <c r="I372" s="54"/>
      <c r="J372" s="54"/>
    </row>
    <row r="373" spans="7:10" ht="16.5" customHeight="1" x14ac:dyDescent="0.3">
      <c r="G373" s="54"/>
      <c r="H373" s="54"/>
      <c r="I373" s="54"/>
      <c r="J373" s="54"/>
    </row>
    <row r="374" spans="7:10" ht="16.5" customHeight="1" x14ac:dyDescent="0.3">
      <c r="G374" s="54"/>
      <c r="H374" s="54"/>
      <c r="I374" s="54"/>
      <c r="J374" s="54"/>
    </row>
    <row r="375" spans="7:10" ht="16.5" customHeight="1" x14ac:dyDescent="0.3">
      <c r="G375" s="54"/>
      <c r="H375" s="54"/>
      <c r="I375" s="54"/>
      <c r="J375" s="54"/>
    </row>
    <row r="376" spans="7:10" ht="16.5" customHeight="1" x14ac:dyDescent="0.3">
      <c r="G376" s="54"/>
      <c r="H376" s="54"/>
      <c r="I376" s="54"/>
      <c r="J376" s="54"/>
    </row>
    <row r="377" spans="7:10" ht="16.5" customHeight="1" x14ac:dyDescent="0.3">
      <c r="G377" s="54"/>
      <c r="H377" s="54"/>
      <c r="I377" s="54"/>
      <c r="J377" s="54"/>
    </row>
    <row r="378" spans="7:10" ht="16.5" customHeight="1" x14ac:dyDescent="0.3">
      <c r="G378" s="54"/>
      <c r="H378" s="54"/>
      <c r="I378" s="54"/>
      <c r="J378" s="54"/>
    </row>
    <row r="379" spans="7:10" ht="16.5" customHeight="1" x14ac:dyDescent="0.3">
      <c r="G379" s="54"/>
      <c r="H379" s="54"/>
      <c r="I379" s="54"/>
      <c r="J379" s="54"/>
    </row>
    <row r="380" spans="7:10" ht="16.5" customHeight="1" x14ac:dyDescent="0.3">
      <c r="G380" s="54"/>
      <c r="H380" s="54"/>
      <c r="I380" s="54"/>
      <c r="J380" s="54"/>
    </row>
    <row r="381" spans="7:10" ht="16.5" customHeight="1" x14ac:dyDescent="0.3">
      <c r="G381" s="54"/>
      <c r="H381" s="54"/>
      <c r="I381" s="54"/>
      <c r="J381" s="54"/>
    </row>
    <row r="382" spans="7:10" ht="16.5" customHeight="1" x14ac:dyDescent="0.3">
      <c r="G382" s="54"/>
      <c r="H382" s="54"/>
      <c r="I382" s="54"/>
      <c r="J382" s="54"/>
    </row>
    <row r="383" spans="7:10" ht="16.5" customHeight="1" x14ac:dyDescent="0.3">
      <c r="G383" s="54"/>
      <c r="H383" s="54"/>
      <c r="I383" s="54"/>
      <c r="J383" s="54"/>
    </row>
    <row r="384" spans="7:10" ht="16.5" customHeight="1" x14ac:dyDescent="0.3">
      <c r="G384" s="54"/>
      <c r="H384" s="54"/>
      <c r="I384" s="54"/>
      <c r="J384" s="54"/>
    </row>
    <row r="385" spans="7:10" ht="16.5" customHeight="1" x14ac:dyDescent="0.3">
      <c r="G385" s="54"/>
      <c r="H385" s="54"/>
      <c r="I385" s="54"/>
      <c r="J385" s="54"/>
    </row>
    <row r="386" spans="7:10" ht="16.5" customHeight="1" x14ac:dyDescent="0.3">
      <c r="G386" s="54"/>
      <c r="H386" s="54"/>
      <c r="I386" s="54"/>
      <c r="J386" s="54"/>
    </row>
    <row r="387" spans="7:10" ht="16.5" customHeight="1" x14ac:dyDescent="0.3">
      <c r="G387" s="54"/>
      <c r="H387" s="54"/>
      <c r="I387" s="54"/>
      <c r="J387" s="54"/>
    </row>
    <row r="388" spans="7:10" ht="16.5" customHeight="1" x14ac:dyDescent="0.3">
      <c r="G388" s="54"/>
      <c r="H388" s="54"/>
      <c r="I388" s="54"/>
      <c r="J388" s="54"/>
    </row>
    <row r="389" spans="7:10" ht="16.5" customHeight="1" x14ac:dyDescent="0.3">
      <c r="G389" s="54"/>
      <c r="H389" s="54"/>
      <c r="I389" s="54"/>
      <c r="J389" s="54"/>
    </row>
    <row r="390" spans="7:10" ht="16.5" customHeight="1" x14ac:dyDescent="0.3">
      <c r="G390" s="54"/>
      <c r="H390" s="54"/>
      <c r="I390" s="54"/>
      <c r="J390" s="54"/>
    </row>
    <row r="391" spans="7:10" ht="16.5" customHeight="1" x14ac:dyDescent="0.3">
      <c r="G391" s="54"/>
      <c r="H391" s="54"/>
      <c r="I391" s="54"/>
      <c r="J391" s="54"/>
    </row>
    <row r="392" spans="7:10" ht="16.5" customHeight="1" x14ac:dyDescent="0.3">
      <c r="G392" s="54"/>
      <c r="H392" s="54"/>
      <c r="I392" s="54"/>
      <c r="J392" s="54"/>
    </row>
    <row r="393" spans="7:10" ht="16.5" customHeight="1" x14ac:dyDescent="0.3">
      <c r="G393" s="54"/>
      <c r="H393" s="54"/>
      <c r="I393" s="54"/>
      <c r="J393" s="54"/>
    </row>
    <row r="394" spans="7:10" ht="16.5" customHeight="1" x14ac:dyDescent="0.3">
      <c r="G394" s="54"/>
      <c r="H394" s="54"/>
      <c r="I394" s="54"/>
      <c r="J394" s="54"/>
    </row>
    <row r="395" spans="7:10" ht="16.5" customHeight="1" x14ac:dyDescent="0.3">
      <c r="G395" s="54"/>
      <c r="H395" s="54"/>
      <c r="I395" s="54"/>
      <c r="J395" s="54"/>
    </row>
    <row r="396" spans="7:10" ht="16.5" customHeight="1" x14ac:dyDescent="0.3">
      <c r="G396" s="54"/>
      <c r="H396" s="54"/>
      <c r="I396" s="54"/>
      <c r="J396" s="54"/>
    </row>
    <row r="397" spans="7:10" ht="16.5" customHeight="1" x14ac:dyDescent="0.3">
      <c r="G397" s="54"/>
      <c r="H397" s="54"/>
      <c r="I397" s="54"/>
      <c r="J397" s="54"/>
    </row>
    <row r="398" spans="7:10" ht="16.5" customHeight="1" x14ac:dyDescent="0.3">
      <c r="G398" s="54"/>
      <c r="H398" s="54"/>
      <c r="I398" s="54"/>
      <c r="J398" s="54"/>
    </row>
    <row r="399" spans="7:10" ht="16.5" customHeight="1" x14ac:dyDescent="0.3">
      <c r="G399" s="54"/>
      <c r="H399" s="54"/>
      <c r="I399" s="54"/>
      <c r="J399" s="54"/>
    </row>
    <row r="400" spans="7:10" ht="16.5" customHeight="1" x14ac:dyDescent="0.3">
      <c r="G400" s="54"/>
      <c r="H400" s="54"/>
      <c r="I400" s="54"/>
      <c r="J400" s="54"/>
    </row>
    <row r="401" spans="7:10" ht="16.5" customHeight="1" x14ac:dyDescent="0.3">
      <c r="G401" s="54"/>
      <c r="H401" s="54"/>
      <c r="I401" s="54"/>
      <c r="J401" s="54"/>
    </row>
    <row r="402" spans="7:10" ht="16.5" customHeight="1" x14ac:dyDescent="0.3">
      <c r="G402" s="54"/>
      <c r="H402" s="54"/>
      <c r="I402" s="54"/>
      <c r="J402" s="54"/>
    </row>
    <row r="403" spans="7:10" ht="16.5" customHeight="1" x14ac:dyDescent="0.3">
      <c r="G403" s="54"/>
      <c r="H403" s="54"/>
      <c r="I403" s="54"/>
      <c r="J403" s="54"/>
    </row>
    <row r="404" spans="7:10" ht="16.5" customHeight="1" x14ac:dyDescent="0.3">
      <c r="G404" s="54"/>
      <c r="H404" s="54"/>
      <c r="I404" s="54"/>
      <c r="J404" s="54"/>
    </row>
    <row r="405" spans="7:10" ht="16.5" customHeight="1" x14ac:dyDescent="0.3">
      <c r="G405" s="54"/>
      <c r="H405" s="54"/>
      <c r="I405" s="54"/>
      <c r="J405" s="54"/>
    </row>
    <row r="406" spans="7:10" ht="16.5" customHeight="1" x14ac:dyDescent="0.3">
      <c r="G406" s="54"/>
      <c r="H406" s="54"/>
      <c r="I406" s="54"/>
      <c r="J406" s="54"/>
    </row>
    <row r="407" spans="7:10" ht="16.5" customHeight="1" x14ac:dyDescent="0.3">
      <c r="G407" s="54"/>
      <c r="H407" s="54"/>
      <c r="I407" s="54"/>
      <c r="J407" s="54"/>
    </row>
    <row r="408" spans="7:10" ht="16.5" customHeight="1" x14ac:dyDescent="0.3">
      <c r="G408" s="54"/>
      <c r="H408" s="54"/>
      <c r="I408" s="54"/>
      <c r="J408" s="54"/>
    </row>
    <row r="409" spans="7:10" ht="16.5" customHeight="1" x14ac:dyDescent="0.3">
      <c r="G409" s="54"/>
      <c r="H409" s="54"/>
      <c r="I409" s="54"/>
      <c r="J409" s="54"/>
    </row>
    <row r="410" spans="7:10" ht="16.5" customHeight="1" x14ac:dyDescent="0.3">
      <c r="G410" s="54"/>
      <c r="H410" s="54"/>
      <c r="I410" s="54"/>
      <c r="J410" s="54"/>
    </row>
    <row r="411" spans="7:10" ht="16.5" customHeight="1" x14ac:dyDescent="0.3">
      <c r="G411" s="54"/>
      <c r="H411" s="54"/>
      <c r="I411" s="54"/>
      <c r="J411" s="54"/>
    </row>
    <row r="412" spans="7:10" ht="16.5" customHeight="1" x14ac:dyDescent="0.3">
      <c r="G412" s="54"/>
      <c r="H412" s="54"/>
      <c r="I412" s="54"/>
      <c r="J412" s="54"/>
    </row>
    <row r="413" spans="7:10" ht="16.5" customHeight="1" x14ac:dyDescent="0.3">
      <c r="G413" s="54"/>
      <c r="H413" s="54"/>
      <c r="I413" s="54"/>
      <c r="J413" s="54"/>
    </row>
    <row r="414" spans="7:10" ht="16.5" customHeight="1" x14ac:dyDescent="0.3">
      <c r="G414" s="54"/>
      <c r="H414" s="54"/>
      <c r="I414" s="54"/>
      <c r="J414" s="54"/>
    </row>
    <row r="415" spans="7:10" ht="16.5" customHeight="1" x14ac:dyDescent="0.3">
      <c r="G415" s="54"/>
      <c r="H415" s="54"/>
      <c r="I415" s="54"/>
      <c r="J415" s="54"/>
    </row>
    <row r="416" spans="7:10" ht="16.5" customHeight="1" x14ac:dyDescent="0.3">
      <c r="G416" s="54"/>
      <c r="H416" s="54"/>
      <c r="I416" s="54"/>
      <c r="J416" s="54"/>
    </row>
    <row r="417" spans="7:10" ht="16.5" customHeight="1" x14ac:dyDescent="0.3">
      <c r="G417" s="54"/>
      <c r="H417" s="54"/>
      <c r="I417" s="54"/>
      <c r="J417" s="54"/>
    </row>
    <row r="418" spans="7:10" ht="16.5" customHeight="1" x14ac:dyDescent="0.3">
      <c r="G418" s="54"/>
      <c r="H418" s="54"/>
      <c r="I418" s="54"/>
      <c r="J418" s="54"/>
    </row>
    <row r="419" spans="7:10" ht="16.5" customHeight="1" x14ac:dyDescent="0.3">
      <c r="G419" s="54"/>
      <c r="H419" s="54"/>
      <c r="I419" s="54"/>
      <c r="J419" s="54"/>
    </row>
    <row r="420" spans="7:10" ht="16.5" customHeight="1" x14ac:dyDescent="0.3">
      <c r="G420" s="54"/>
      <c r="H420" s="54"/>
      <c r="I420" s="54"/>
      <c r="J420" s="54"/>
    </row>
    <row r="421" spans="7:10" ht="16.5" customHeight="1" x14ac:dyDescent="0.3">
      <c r="G421" s="54"/>
      <c r="H421" s="54"/>
      <c r="I421" s="54"/>
      <c r="J421" s="54"/>
    </row>
    <row r="422" spans="7:10" ht="16.5" customHeight="1" x14ac:dyDescent="0.3">
      <c r="G422" s="54"/>
      <c r="H422" s="54"/>
      <c r="I422" s="54"/>
      <c r="J422" s="54"/>
    </row>
    <row r="423" spans="7:10" ht="16.5" customHeight="1" x14ac:dyDescent="0.3">
      <c r="G423" s="54"/>
      <c r="H423" s="54"/>
      <c r="I423" s="54"/>
      <c r="J423" s="54"/>
    </row>
    <row r="424" spans="7:10" ht="16.5" customHeight="1" x14ac:dyDescent="0.3">
      <c r="G424" s="54"/>
      <c r="H424" s="54"/>
      <c r="I424" s="54"/>
      <c r="J424" s="54"/>
    </row>
    <row r="425" spans="7:10" ht="16.5" customHeight="1" x14ac:dyDescent="0.3">
      <c r="G425" s="54"/>
      <c r="H425" s="54"/>
      <c r="I425" s="54"/>
      <c r="J425" s="54"/>
    </row>
    <row r="426" spans="7:10" ht="16.5" customHeight="1" x14ac:dyDescent="0.3">
      <c r="G426" s="54"/>
      <c r="H426" s="54"/>
      <c r="I426" s="54"/>
      <c r="J426" s="54"/>
    </row>
    <row r="427" spans="7:10" ht="16.5" customHeight="1" x14ac:dyDescent="0.3">
      <c r="G427" s="54"/>
      <c r="H427" s="54"/>
      <c r="I427" s="54"/>
      <c r="J427" s="54"/>
    </row>
    <row r="428" spans="7:10" ht="16.5" customHeight="1" x14ac:dyDescent="0.3">
      <c r="G428" s="54"/>
      <c r="H428" s="54"/>
      <c r="I428" s="54"/>
      <c r="J428" s="54"/>
    </row>
    <row r="429" spans="7:10" ht="16.5" customHeight="1" x14ac:dyDescent="0.3">
      <c r="G429" s="54"/>
      <c r="H429" s="54"/>
      <c r="I429" s="54"/>
      <c r="J429" s="54"/>
    </row>
    <row r="430" spans="7:10" ht="16.5" customHeight="1" x14ac:dyDescent="0.3">
      <c r="G430" s="54"/>
      <c r="H430" s="54"/>
      <c r="I430" s="54"/>
      <c r="J430" s="54"/>
    </row>
    <row r="431" spans="7:10" ht="16.5" customHeight="1" x14ac:dyDescent="0.3">
      <c r="G431" s="54"/>
      <c r="H431" s="54"/>
      <c r="I431" s="54"/>
      <c r="J431" s="54"/>
    </row>
    <row r="432" spans="7:10" ht="16.5" customHeight="1" x14ac:dyDescent="0.3">
      <c r="G432" s="54"/>
      <c r="H432" s="54"/>
      <c r="I432" s="54"/>
      <c r="J432" s="54"/>
    </row>
    <row r="433" spans="7:10" ht="16.5" customHeight="1" x14ac:dyDescent="0.3">
      <c r="G433" s="54"/>
      <c r="H433" s="54"/>
      <c r="I433" s="54"/>
      <c r="J433" s="54"/>
    </row>
    <row r="434" spans="7:10" ht="16.5" customHeight="1" x14ac:dyDescent="0.3">
      <c r="G434" s="54"/>
      <c r="H434" s="54"/>
      <c r="I434" s="54"/>
      <c r="J434" s="54"/>
    </row>
    <row r="435" spans="7:10" ht="16.5" customHeight="1" x14ac:dyDescent="0.3">
      <c r="G435" s="54"/>
      <c r="H435" s="54"/>
      <c r="I435" s="54"/>
      <c r="J435" s="54"/>
    </row>
    <row r="436" spans="7:10" ht="16.5" customHeight="1" x14ac:dyDescent="0.3">
      <c r="G436" s="54"/>
      <c r="H436" s="54"/>
      <c r="I436" s="54"/>
      <c r="J436" s="54"/>
    </row>
    <row r="437" spans="7:10" ht="16.5" customHeight="1" x14ac:dyDescent="0.3">
      <c r="G437" s="54"/>
      <c r="H437" s="54"/>
      <c r="I437" s="54"/>
      <c r="J437" s="54"/>
    </row>
    <row r="438" spans="7:10" ht="16.5" customHeight="1" x14ac:dyDescent="0.3">
      <c r="G438" s="54"/>
      <c r="H438" s="54"/>
      <c r="I438" s="54"/>
      <c r="J438" s="54"/>
    </row>
    <row r="439" spans="7:10" ht="16.5" customHeight="1" x14ac:dyDescent="0.3">
      <c r="G439" s="54"/>
      <c r="H439" s="54"/>
      <c r="I439" s="54"/>
      <c r="J439" s="54"/>
    </row>
    <row r="440" spans="7:10" ht="16.5" customHeight="1" x14ac:dyDescent="0.3">
      <c r="G440" s="54"/>
      <c r="H440" s="54"/>
      <c r="I440" s="54"/>
      <c r="J440" s="54"/>
    </row>
    <row r="441" spans="7:10" ht="16.5" customHeight="1" x14ac:dyDescent="0.3">
      <c r="G441" s="54"/>
      <c r="H441" s="54"/>
      <c r="I441" s="54"/>
      <c r="J441" s="54"/>
    </row>
    <row r="442" spans="7:10" ht="16.5" customHeight="1" x14ac:dyDescent="0.3">
      <c r="G442" s="54"/>
      <c r="H442" s="54"/>
      <c r="I442" s="54"/>
      <c r="J442" s="54"/>
    </row>
    <row r="443" spans="7:10" ht="16.5" customHeight="1" x14ac:dyDescent="0.3">
      <c r="G443" s="54"/>
      <c r="H443" s="54"/>
      <c r="I443" s="54"/>
      <c r="J443" s="54"/>
    </row>
    <row r="444" spans="7:10" ht="16.5" customHeight="1" x14ac:dyDescent="0.3">
      <c r="G444" s="54"/>
      <c r="H444" s="54"/>
      <c r="I444" s="54"/>
      <c r="J444" s="54"/>
    </row>
    <row r="445" spans="7:10" ht="16.5" customHeight="1" x14ac:dyDescent="0.3">
      <c r="G445" s="54"/>
      <c r="H445" s="54"/>
      <c r="I445" s="54"/>
      <c r="J445" s="54"/>
    </row>
    <row r="446" spans="7:10" ht="16.5" customHeight="1" x14ac:dyDescent="0.3">
      <c r="G446" s="54"/>
      <c r="H446" s="54"/>
      <c r="I446" s="54"/>
      <c r="J446" s="54"/>
    </row>
    <row r="447" spans="7:10" ht="16.5" customHeight="1" x14ac:dyDescent="0.3">
      <c r="G447" s="54"/>
      <c r="H447" s="54"/>
      <c r="I447" s="54"/>
      <c r="J447" s="54"/>
    </row>
    <row r="448" spans="7:10" ht="16.5" customHeight="1" x14ac:dyDescent="0.3">
      <c r="G448" s="54"/>
      <c r="H448" s="54"/>
      <c r="I448" s="54"/>
      <c r="J448" s="54"/>
    </row>
    <row r="449" spans="7:10" ht="16.5" customHeight="1" x14ac:dyDescent="0.3">
      <c r="G449" s="54"/>
      <c r="H449" s="54"/>
      <c r="I449" s="54"/>
      <c r="J449" s="54"/>
    </row>
    <row r="450" spans="7:10" ht="16.5" customHeight="1" x14ac:dyDescent="0.3">
      <c r="G450" s="54"/>
      <c r="H450" s="54"/>
      <c r="I450" s="54"/>
      <c r="J450" s="54"/>
    </row>
    <row r="451" spans="7:10" ht="16.5" customHeight="1" x14ac:dyDescent="0.3">
      <c r="G451" s="54"/>
      <c r="H451" s="54"/>
      <c r="I451" s="54"/>
      <c r="J451" s="54"/>
    </row>
    <row r="452" spans="7:10" ht="16.5" customHeight="1" x14ac:dyDescent="0.3">
      <c r="G452" s="54"/>
      <c r="H452" s="54"/>
      <c r="I452" s="54"/>
      <c r="J452" s="54"/>
    </row>
    <row r="453" spans="7:10" ht="16.5" customHeight="1" x14ac:dyDescent="0.3">
      <c r="G453" s="54"/>
      <c r="H453" s="54"/>
      <c r="I453" s="54"/>
      <c r="J453" s="54"/>
    </row>
    <row r="454" spans="7:10" ht="16.5" customHeight="1" x14ac:dyDescent="0.3">
      <c r="G454" s="54"/>
      <c r="H454" s="54"/>
      <c r="I454" s="54"/>
      <c r="J454" s="54"/>
    </row>
    <row r="455" spans="7:10" ht="16.5" customHeight="1" x14ac:dyDescent="0.3">
      <c r="G455" s="54"/>
      <c r="H455" s="54"/>
      <c r="I455" s="54"/>
      <c r="J455" s="54"/>
    </row>
    <row r="456" spans="7:10" ht="16.5" customHeight="1" x14ac:dyDescent="0.3">
      <c r="G456" s="54"/>
      <c r="H456" s="54"/>
      <c r="I456" s="54"/>
      <c r="J456" s="54"/>
    </row>
    <row r="457" spans="7:10" ht="16.5" customHeight="1" x14ac:dyDescent="0.3">
      <c r="G457" s="54"/>
      <c r="H457" s="54"/>
      <c r="I457" s="54"/>
      <c r="J457" s="54"/>
    </row>
    <row r="458" spans="7:10" ht="16.5" customHeight="1" x14ac:dyDescent="0.3">
      <c r="G458" s="54"/>
      <c r="H458" s="54"/>
      <c r="I458" s="54"/>
      <c r="J458" s="54"/>
    </row>
    <row r="459" spans="7:10" ht="16.5" customHeight="1" x14ac:dyDescent="0.3">
      <c r="G459" s="54"/>
      <c r="H459" s="54"/>
      <c r="I459" s="54"/>
      <c r="J459" s="54"/>
    </row>
    <row r="460" spans="7:10" ht="16.5" customHeight="1" x14ac:dyDescent="0.3">
      <c r="G460" s="54"/>
      <c r="H460" s="54"/>
      <c r="I460" s="54"/>
      <c r="J460" s="54"/>
    </row>
    <row r="461" spans="7:10" ht="16.5" customHeight="1" x14ac:dyDescent="0.3">
      <c r="G461" s="54"/>
      <c r="H461" s="54"/>
      <c r="I461" s="54"/>
      <c r="J461" s="54"/>
    </row>
    <row r="462" spans="7:10" ht="16.5" customHeight="1" x14ac:dyDescent="0.3">
      <c r="G462" s="54"/>
      <c r="H462" s="54"/>
      <c r="I462" s="54"/>
      <c r="J462" s="54"/>
    </row>
    <row r="463" spans="7:10" ht="16.5" customHeight="1" x14ac:dyDescent="0.3">
      <c r="G463" s="54"/>
      <c r="H463" s="54"/>
      <c r="I463" s="54"/>
      <c r="J463" s="54"/>
    </row>
    <row r="464" spans="7:10" ht="16.5" customHeight="1" x14ac:dyDescent="0.3">
      <c r="G464" s="54"/>
      <c r="H464" s="54"/>
      <c r="I464" s="54"/>
      <c r="J464" s="54"/>
    </row>
    <row r="465" spans="7:10" ht="16.5" customHeight="1" x14ac:dyDescent="0.3">
      <c r="G465" s="54"/>
      <c r="H465" s="54"/>
      <c r="I465" s="54"/>
      <c r="J465" s="54"/>
    </row>
    <row r="466" spans="7:10" ht="16.5" customHeight="1" x14ac:dyDescent="0.3">
      <c r="G466" s="54"/>
      <c r="H466" s="54"/>
      <c r="I466" s="54"/>
      <c r="J466" s="54"/>
    </row>
    <row r="467" spans="7:10" ht="16.5" customHeight="1" x14ac:dyDescent="0.3">
      <c r="G467" s="54"/>
      <c r="H467" s="54"/>
      <c r="I467" s="54"/>
      <c r="J467" s="54"/>
    </row>
    <row r="468" spans="7:10" ht="16.5" customHeight="1" x14ac:dyDescent="0.3">
      <c r="G468" s="54"/>
      <c r="H468" s="54"/>
      <c r="I468" s="54"/>
      <c r="J468" s="54"/>
    </row>
    <row r="469" spans="7:10" ht="16.5" customHeight="1" x14ac:dyDescent="0.3">
      <c r="G469" s="54"/>
      <c r="H469" s="54"/>
      <c r="I469" s="54"/>
      <c r="J469" s="54"/>
    </row>
    <row r="470" spans="7:10" ht="16.5" customHeight="1" x14ac:dyDescent="0.3">
      <c r="G470" s="54"/>
      <c r="H470" s="54"/>
      <c r="I470" s="54"/>
      <c r="J470" s="54"/>
    </row>
    <row r="471" spans="7:10" ht="16.5" customHeight="1" x14ac:dyDescent="0.3">
      <c r="G471" s="54"/>
      <c r="H471" s="54"/>
      <c r="I471" s="54"/>
      <c r="J471" s="54"/>
    </row>
    <row r="472" spans="7:10" ht="16.5" customHeight="1" x14ac:dyDescent="0.3">
      <c r="G472" s="54"/>
      <c r="H472" s="54"/>
      <c r="I472" s="54"/>
      <c r="J472" s="54"/>
    </row>
    <row r="473" spans="7:10" ht="16.5" customHeight="1" x14ac:dyDescent="0.3">
      <c r="G473" s="54"/>
      <c r="H473" s="54"/>
      <c r="I473" s="54"/>
      <c r="J473" s="54"/>
    </row>
    <row r="474" spans="7:10" ht="16.5" customHeight="1" x14ac:dyDescent="0.3">
      <c r="G474" s="54"/>
      <c r="H474" s="54"/>
      <c r="I474" s="54"/>
      <c r="J474" s="54"/>
    </row>
    <row r="475" spans="7:10" ht="16.5" customHeight="1" x14ac:dyDescent="0.3">
      <c r="G475" s="54"/>
      <c r="H475" s="54"/>
      <c r="I475" s="54"/>
      <c r="J475" s="54"/>
    </row>
    <row r="476" spans="7:10" ht="16.5" customHeight="1" x14ac:dyDescent="0.3">
      <c r="G476" s="54"/>
      <c r="H476" s="54"/>
      <c r="I476" s="54"/>
      <c r="J476" s="54"/>
    </row>
    <row r="477" spans="7:10" ht="16.5" customHeight="1" x14ac:dyDescent="0.3">
      <c r="G477" s="54"/>
      <c r="H477" s="54"/>
      <c r="I477" s="54"/>
      <c r="J477" s="54"/>
    </row>
    <row r="478" spans="7:10" ht="16.5" customHeight="1" x14ac:dyDescent="0.3">
      <c r="G478" s="54"/>
      <c r="H478" s="54"/>
      <c r="I478" s="54"/>
      <c r="J478" s="54"/>
    </row>
    <row r="479" spans="7:10" ht="16.5" customHeight="1" x14ac:dyDescent="0.3">
      <c r="G479" s="54"/>
      <c r="H479" s="54"/>
      <c r="I479" s="54"/>
      <c r="J479" s="54"/>
    </row>
    <row r="480" spans="7:10" ht="16.5" customHeight="1" x14ac:dyDescent="0.3">
      <c r="G480" s="54"/>
      <c r="H480" s="54"/>
      <c r="I480" s="54"/>
      <c r="J480" s="54"/>
    </row>
    <row r="481" spans="7:10" ht="16.5" customHeight="1" x14ac:dyDescent="0.3">
      <c r="G481" s="54"/>
      <c r="H481" s="54"/>
      <c r="I481" s="54"/>
      <c r="J481" s="54"/>
    </row>
    <row r="482" spans="7:10" ht="16.5" customHeight="1" x14ac:dyDescent="0.3">
      <c r="G482" s="54"/>
      <c r="H482" s="54"/>
      <c r="I482" s="54"/>
      <c r="J482" s="54"/>
    </row>
    <row r="483" spans="7:10" ht="16.5" customHeight="1" x14ac:dyDescent="0.3">
      <c r="G483" s="54"/>
      <c r="H483" s="54"/>
      <c r="I483" s="54"/>
      <c r="J483" s="54"/>
    </row>
    <row r="484" spans="7:10" ht="16.5" customHeight="1" x14ac:dyDescent="0.3">
      <c r="G484" s="54"/>
      <c r="H484" s="54"/>
      <c r="I484" s="54"/>
      <c r="J484" s="54"/>
    </row>
    <row r="485" spans="7:10" ht="16.5" customHeight="1" x14ac:dyDescent="0.3">
      <c r="G485" s="54"/>
      <c r="H485" s="54"/>
      <c r="I485" s="54"/>
      <c r="J485" s="54"/>
    </row>
    <row r="486" spans="7:10" ht="16.5" customHeight="1" x14ac:dyDescent="0.3">
      <c r="G486" s="54"/>
      <c r="H486" s="54"/>
      <c r="I486" s="54"/>
      <c r="J486" s="54"/>
    </row>
    <row r="487" spans="7:10" ht="16.5" customHeight="1" x14ac:dyDescent="0.3">
      <c r="G487" s="54"/>
      <c r="H487" s="54"/>
      <c r="I487" s="54"/>
      <c r="J487" s="54"/>
    </row>
    <row r="488" spans="7:10" ht="16.5" customHeight="1" x14ac:dyDescent="0.3">
      <c r="G488" s="54"/>
      <c r="H488" s="54"/>
      <c r="I488" s="54"/>
      <c r="J488" s="54"/>
    </row>
    <row r="489" spans="7:10" ht="16.5" customHeight="1" x14ac:dyDescent="0.3">
      <c r="G489" s="54"/>
      <c r="H489" s="54"/>
      <c r="I489" s="54"/>
      <c r="J489" s="54"/>
    </row>
    <row r="490" spans="7:10" ht="16.5" customHeight="1" x14ac:dyDescent="0.3">
      <c r="G490" s="54"/>
      <c r="H490" s="54"/>
      <c r="I490" s="54"/>
      <c r="J490" s="54"/>
    </row>
    <row r="491" spans="7:10" ht="16.5" customHeight="1" x14ac:dyDescent="0.3">
      <c r="G491" s="54"/>
      <c r="H491" s="54"/>
      <c r="I491" s="54"/>
      <c r="J491" s="54"/>
    </row>
    <row r="492" spans="7:10" ht="16.5" customHeight="1" x14ac:dyDescent="0.3">
      <c r="G492" s="54"/>
      <c r="H492" s="54"/>
      <c r="I492" s="54"/>
      <c r="J492" s="54"/>
    </row>
    <row r="493" spans="7:10" ht="16.5" customHeight="1" x14ac:dyDescent="0.3">
      <c r="G493" s="54"/>
      <c r="H493" s="54"/>
      <c r="I493" s="54"/>
      <c r="J493" s="54"/>
    </row>
    <row r="494" spans="7:10" ht="16.5" customHeight="1" x14ac:dyDescent="0.3">
      <c r="G494" s="54"/>
      <c r="H494" s="54"/>
      <c r="I494" s="54"/>
      <c r="J494" s="54"/>
    </row>
    <row r="495" spans="7:10" ht="16.5" customHeight="1" x14ac:dyDescent="0.3">
      <c r="G495" s="54"/>
      <c r="H495" s="54"/>
      <c r="I495" s="54"/>
      <c r="J495" s="54"/>
    </row>
    <row r="496" spans="7:10" ht="16.5" customHeight="1" x14ac:dyDescent="0.3">
      <c r="G496" s="54"/>
      <c r="H496" s="54"/>
      <c r="I496" s="54"/>
      <c r="J496" s="54"/>
    </row>
    <row r="497" spans="7:10" ht="16.5" customHeight="1" x14ac:dyDescent="0.3">
      <c r="G497" s="54"/>
      <c r="H497" s="54"/>
      <c r="I497" s="54"/>
      <c r="J497" s="54"/>
    </row>
    <row r="498" spans="7:10" ht="16.5" customHeight="1" x14ac:dyDescent="0.3">
      <c r="G498" s="54"/>
      <c r="H498" s="54"/>
      <c r="I498" s="54"/>
      <c r="J498" s="54"/>
    </row>
    <row r="499" spans="7:10" ht="16.5" customHeight="1" x14ac:dyDescent="0.3">
      <c r="G499" s="54"/>
      <c r="H499" s="54"/>
      <c r="I499" s="54"/>
      <c r="J499" s="54"/>
    </row>
    <row r="500" spans="7:10" ht="16.5" customHeight="1" x14ac:dyDescent="0.3">
      <c r="G500" s="54"/>
      <c r="H500" s="54"/>
      <c r="I500" s="54"/>
      <c r="J500" s="54"/>
    </row>
    <row r="501" spans="7:10" ht="16.5" customHeight="1" x14ac:dyDescent="0.3">
      <c r="G501" s="54"/>
      <c r="H501" s="54"/>
      <c r="I501" s="54"/>
      <c r="J501" s="54"/>
    </row>
    <row r="502" spans="7:10" ht="16.5" customHeight="1" x14ac:dyDescent="0.3">
      <c r="G502" s="54"/>
      <c r="H502" s="54"/>
      <c r="I502" s="54"/>
      <c r="J502" s="54"/>
    </row>
    <row r="503" spans="7:10" ht="16.5" customHeight="1" x14ac:dyDescent="0.3">
      <c r="G503" s="54"/>
      <c r="H503" s="54"/>
      <c r="I503" s="54"/>
      <c r="J503" s="54"/>
    </row>
    <row r="504" spans="7:10" ht="16.5" customHeight="1" x14ac:dyDescent="0.3">
      <c r="G504" s="54"/>
      <c r="H504" s="54"/>
      <c r="I504" s="54"/>
      <c r="J504" s="54"/>
    </row>
    <row r="505" spans="7:10" ht="16.5" customHeight="1" x14ac:dyDescent="0.3">
      <c r="G505" s="54"/>
      <c r="H505" s="54"/>
      <c r="I505" s="54"/>
      <c r="J505" s="54"/>
    </row>
    <row r="506" spans="7:10" ht="16.5" customHeight="1" x14ac:dyDescent="0.3">
      <c r="G506" s="54"/>
      <c r="H506" s="54"/>
      <c r="I506" s="54"/>
      <c r="J506" s="54"/>
    </row>
    <row r="507" spans="7:10" ht="16.5" customHeight="1" x14ac:dyDescent="0.3">
      <c r="G507" s="54"/>
      <c r="H507" s="54"/>
      <c r="I507" s="54"/>
      <c r="J507" s="54"/>
    </row>
    <row r="508" spans="7:10" ht="16.5" customHeight="1" x14ac:dyDescent="0.3">
      <c r="G508" s="54"/>
      <c r="H508" s="54"/>
      <c r="I508" s="54"/>
      <c r="J508" s="54"/>
    </row>
    <row r="509" spans="7:10" ht="16.5" customHeight="1" x14ac:dyDescent="0.3">
      <c r="G509" s="54"/>
      <c r="H509" s="54"/>
      <c r="I509" s="54"/>
      <c r="J509" s="54"/>
    </row>
    <row r="510" spans="7:10" ht="16.5" customHeight="1" x14ac:dyDescent="0.3">
      <c r="G510" s="54"/>
      <c r="H510" s="54"/>
      <c r="I510" s="54"/>
      <c r="J510" s="54"/>
    </row>
    <row r="511" spans="7:10" ht="16.5" customHeight="1" x14ac:dyDescent="0.3">
      <c r="G511" s="54"/>
      <c r="H511" s="54"/>
      <c r="I511" s="54"/>
      <c r="J511" s="54"/>
    </row>
    <row r="512" spans="7:10" ht="16.5" customHeight="1" x14ac:dyDescent="0.3">
      <c r="G512" s="54"/>
      <c r="H512" s="54"/>
      <c r="I512" s="54"/>
      <c r="J512" s="54"/>
    </row>
    <row r="513" spans="7:10" ht="16.5" customHeight="1" x14ac:dyDescent="0.3">
      <c r="G513" s="54"/>
      <c r="H513" s="54"/>
      <c r="I513" s="54"/>
      <c r="J513" s="54"/>
    </row>
    <row r="514" spans="7:10" ht="16.5" customHeight="1" x14ac:dyDescent="0.3">
      <c r="G514" s="54"/>
      <c r="H514" s="54"/>
      <c r="I514" s="54"/>
      <c r="J514" s="54"/>
    </row>
    <row r="515" spans="7:10" ht="16.5" customHeight="1" x14ac:dyDescent="0.3">
      <c r="G515" s="54"/>
      <c r="H515" s="54"/>
      <c r="I515" s="54"/>
      <c r="J515" s="54"/>
    </row>
    <row r="516" spans="7:10" ht="16.5" customHeight="1" x14ac:dyDescent="0.3">
      <c r="G516" s="54"/>
      <c r="H516" s="54"/>
      <c r="I516" s="54"/>
      <c r="J516" s="54"/>
    </row>
    <row r="517" spans="7:10" ht="16.5" customHeight="1" x14ac:dyDescent="0.3">
      <c r="G517" s="54"/>
      <c r="H517" s="54"/>
      <c r="I517" s="54"/>
      <c r="J517" s="54"/>
    </row>
    <row r="518" spans="7:10" ht="16.5" customHeight="1" x14ac:dyDescent="0.3">
      <c r="G518" s="54"/>
      <c r="H518" s="54"/>
      <c r="I518" s="54"/>
      <c r="J518" s="54"/>
    </row>
    <row r="519" spans="7:10" ht="16.5" customHeight="1" x14ac:dyDescent="0.3">
      <c r="G519" s="54"/>
      <c r="H519" s="54"/>
      <c r="I519" s="54"/>
      <c r="J519" s="54"/>
    </row>
    <row r="520" spans="7:10" ht="16.5" customHeight="1" x14ac:dyDescent="0.3">
      <c r="G520" s="54"/>
      <c r="H520" s="54"/>
      <c r="I520" s="54"/>
      <c r="J520" s="54"/>
    </row>
    <row r="521" spans="7:10" ht="16.5" customHeight="1" x14ac:dyDescent="0.3">
      <c r="G521" s="54"/>
      <c r="H521" s="54"/>
      <c r="I521" s="54"/>
      <c r="J521" s="54"/>
    </row>
    <row r="522" spans="7:10" ht="16.5" customHeight="1" x14ac:dyDescent="0.3">
      <c r="G522" s="54"/>
      <c r="H522" s="54"/>
      <c r="I522" s="54"/>
      <c r="J522" s="54"/>
    </row>
    <row r="523" spans="7:10" ht="16.5" customHeight="1" x14ac:dyDescent="0.3">
      <c r="G523" s="54"/>
      <c r="H523" s="54"/>
      <c r="I523" s="54"/>
      <c r="J523" s="54"/>
    </row>
    <row r="524" spans="7:10" ht="16.5" customHeight="1" x14ac:dyDescent="0.3">
      <c r="G524" s="54"/>
      <c r="H524" s="54"/>
      <c r="I524" s="54"/>
      <c r="J524" s="54"/>
    </row>
    <row r="525" spans="7:10" ht="16.5" customHeight="1" x14ac:dyDescent="0.3">
      <c r="G525" s="54"/>
      <c r="H525" s="54"/>
      <c r="I525" s="54"/>
      <c r="J525" s="54"/>
    </row>
    <row r="526" spans="7:10" ht="16.5" customHeight="1" x14ac:dyDescent="0.3">
      <c r="G526" s="54"/>
      <c r="H526" s="54"/>
      <c r="I526" s="54"/>
      <c r="J526" s="54"/>
    </row>
    <row r="527" spans="7:10" ht="16.5" customHeight="1" x14ac:dyDescent="0.3">
      <c r="G527" s="54"/>
      <c r="H527" s="54"/>
      <c r="I527" s="54"/>
      <c r="J527" s="54"/>
    </row>
    <row r="528" spans="7:10" ht="16.5" customHeight="1" x14ac:dyDescent="0.3">
      <c r="G528" s="54"/>
      <c r="H528" s="54"/>
      <c r="I528" s="54"/>
      <c r="J528" s="54"/>
    </row>
    <row r="529" spans="7:10" ht="16.5" customHeight="1" x14ac:dyDescent="0.3">
      <c r="G529" s="54"/>
      <c r="H529" s="54"/>
      <c r="I529" s="54"/>
      <c r="J529" s="54"/>
    </row>
    <row r="530" spans="7:10" ht="16.5" customHeight="1" x14ac:dyDescent="0.3">
      <c r="G530" s="54"/>
      <c r="H530" s="54"/>
      <c r="I530" s="54"/>
      <c r="J530" s="54"/>
    </row>
    <row r="531" spans="7:10" ht="16.5" customHeight="1" x14ac:dyDescent="0.3">
      <c r="G531" s="54"/>
      <c r="H531" s="54"/>
      <c r="I531" s="54"/>
      <c r="J531" s="54"/>
    </row>
    <row r="532" spans="7:10" ht="16.5" customHeight="1" x14ac:dyDescent="0.3">
      <c r="G532" s="54"/>
      <c r="H532" s="54"/>
      <c r="I532" s="54"/>
      <c r="J532" s="54"/>
    </row>
    <row r="533" spans="7:10" ht="16.5" customHeight="1" x14ac:dyDescent="0.3">
      <c r="G533" s="54"/>
      <c r="H533" s="54"/>
      <c r="I533" s="54"/>
      <c r="J533" s="54"/>
    </row>
    <row r="534" spans="7:10" ht="16.5" customHeight="1" x14ac:dyDescent="0.3">
      <c r="G534" s="54"/>
      <c r="H534" s="54"/>
      <c r="I534" s="54"/>
      <c r="J534" s="54"/>
    </row>
    <row r="535" spans="7:10" ht="16.5" customHeight="1" x14ac:dyDescent="0.3">
      <c r="G535" s="54"/>
      <c r="H535" s="54"/>
      <c r="I535" s="54"/>
      <c r="J535" s="54"/>
    </row>
    <row r="536" spans="7:10" ht="16.5" customHeight="1" x14ac:dyDescent="0.3">
      <c r="G536" s="54"/>
      <c r="H536" s="54"/>
      <c r="I536" s="54"/>
      <c r="J536" s="54"/>
    </row>
    <row r="537" spans="7:10" ht="16.5" customHeight="1" x14ac:dyDescent="0.3">
      <c r="G537" s="54"/>
      <c r="H537" s="54"/>
      <c r="I537" s="54"/>
      <c r="J537" s="54"/>
    </row>
    <row r="538" spans="7:10" ht="16.5" customHeight="1" x14ac:dyDescent="0.3">
      <c r="G538" s="54"/>
      <c r="H538" s="54"/>
      <c r="I538" s="54"/>
      <c r="J538" s="54"/>
    </row>
    <row r="539" spans="7:10" ht="16.5" customHeight="1" x14ac:dyDescent="0.3">
      <c r="G539" s="54"/>
      <c r="H539" s="54"/>
      <c r="I539" s="54"/>
      <c r="J539" s="54"/>
    </row>
    <row r="540" spans="7:10" ht="16.5" customHeight="1" x14ac:dyDescent="0.3">
      <c r="G540" s="54"/>
      <c r="H540" s="54"/>
      <c r="I540" s="54"/>
      <c r="J540" s="54"/>
    </row>
    <row r="541" spans="7:10" ht="16.5" customHeight="1" x14ac:dyDescent="0.3">
      <c r="G541" s="54"/>
      <c r="H541" s="54"/>
      <c r="I541" s="54"/>
      <c r="J541" s="54"/>
    </row>
    <row r="542" spans="7:10" ht="16.5" customHeight="1" x14ac:dyDescent="0.3">
      <c r="G542" s="54"/>
      <c r="H542" s="54"/>
      <c r="I542" s="54"/>
      <c r="J542" s="54"/>
    </row>
    <row r="543" spans="7:10" ht="16.5" customHeight="1" x14ac:dyDescent="0.3">
      <c r="G543" s="54"/>
      <c r="H543" s="54"/>
      <c r="I543" s="54"/>
      <c r="J543" s="54"/>
    </row>
    <row r="544" spans="7:10" ht="16.5" customHeight="1" x14ac:dyDescent="0.3">
      <c r="G544" s="54"/>
      <c r="H544" s="54"/>
      <c r="I544" s="54"/>
      <c r="J544" s="54"/>
    </row>
    <row r="545" spans="7:10" ht="16.5" customHeight="1" x14ac:dyDescent="0.3">
      <c r="G545" s="54"/>
      <c r="H545" s="54"/>
      <c r="I545" s="54"/>
      <c r="J545" s="54"/>
    </row>
    <row r="546" spans="7:10" ht="16.5" customHeight="1" x14ac:dyDescent="0.3">
      <c r="G546" s="54"/>
      <c r="H546" s="54"/>
      <c r="I546" s="54"/>
      <c r="J546" s="54"/>
    </row>
    <row r="547" spans="7:10" ht="16.5" customHeight="1" x14ac:dyDescent="0.3">
      <c r="G547" s="54"/>
      <c r="H547" s="54"/>
      <c r="I547" s="54"/>
      <c r="J547" s="54"/>
    </row>
    <row r="548" spans="7:10" ht="16.5" customHeight="1" x14ac:dyDescent="0.3">
      <c r="G548" s="54"/>
      <c r="H548" s="54"/>
      <c r="I548" s="54"/>
      <c r="J548" s="54"/>
    </row>
    <row r="549" spans="7:10" ht="16.5" customHeight="1" x14ac:dyDescent="0.3">
      <c r="G549" s="54"/>
      <c r="H549" s="54"/>
      <c r="I549" s="54"/>
      <c r="J549" s="54"/>
    </row>
    <row r="550" spans="7:10" ht="16.5" customHeight="1" x14ac:dyDescent="0.3">
      <c r="G550" s="54"/>
      <c r="H550" s="54"/>
      <c r="I550" s="54"/>
      <c r="J550" s="54"/>
    </row>
    <row r="551" spans="7:10" ht="16.5" customHeight="1" x14ac:dyDescent="0.3">
      <c r="G551" s="54"/>
      <c r="H551" s="54"/>
      <c r="I551" s="54"/>
      <c r="J551" s="54"/>
    </row>
    <row r="552" spans="7:10" ht="16.5" customHeight="1" x14ac:dyDescent="0.3">
      <c r="G552" s="54"/>
      <c r="H552" s="54"/>
      <c r="I552" s="54"/>
      <c r="J552" s="54"/>
    </row>
    <row r="553" spans="7:10" ht="16.5" customHeight="1" x14ac:dyDescent="0.3">
      <c r="G553" s="54"/>
      <c r="H553" s="54"/>
      <c r="I553" s="54"/>
      <c r="J553" s="54"/>
    </row>
    <row r="554" spans="7:10" ht="16.5" customHeight="1" x14ac:dyDescent="0.3">
      <c r="G554" s="54"/>
      <c r="H554" s="54"/>
      <c r="I554" s="54"/>
      <c r="J554" s="54"/>
    </row>
    <row r="555" spans="7:10" ht="16.5" customHeight="1" x14ac:dyDescent="0.3">
      <c r="G555" s="54"/>
      <c r="H555" s="54"/>
      <c r="I555" s="54"/>
      <c r="J555" s="54"/>
    </row>
    <row r="556" spans="7:10" ht="16.5" customHeight="1" x14ac:dyDescent="0.3">
      <c r="G556" s="54"/>
      <c r="H556" s="54"/>
      <c r="I556" s="54"/>
      <c r="J556" s="54"/>
    </row>
    <row r="557" spans="7:10" ht="16.5" customHeight="1" x14ac:dyDescent="0.3">
      <c r="G557" s="54"/>
      <c r="H557" s="54"/>
      <c r="I557" s="54"/>
      <c r="J557" s="54"/>
    </row>
    <row r="558" spans="7:10" ht="16.5" customHeight="1" x14ac:dyDescent="0.3">
      <c r="G558" s="54"/>
      <c r="H558" s="54"/>
      <c r="I558" s="54"/>
      <c r="J558" s="54"/>
    </row>
    <row r="559" spans="7:10" ht="16.5" customHeight="1" x14ac:dyDescent="0.3">
      <c r="G559" s="54"/>
      <c r="H559" s="54"/>
      <c r="I559" s="54"/>
      <c r="J559" s="54"/>
    </row>
    <row r="560" spans="7:10" ht="16.5" customHeight="1" x14ac:dyDescent="0.3">
      <c r="G560" s="54"/>
      <c r="H560" s="54"/>
      <c r="I560" s="54"/>
      <c r="J560" s="54"/>
    </row>
    <row r="561" spans="7:10" ht="16.5" customHeight="1" x14ac:dyDescent="0.3">
      <c r="G561" s="54"/>
      <c r="H561" s="54"/>
      <c r="I561" s="54"/>
      <c r="J561" s="54"/>
    </row>
    <row r="562" spans="7:10" ht="16.5" customHeight="1" x14ac:dyDescent="0.3">
      <c r="G562" s="54"/>
      <c r="H562" s="54"/>
      <c r="I562" s="54"/>
      <c r="J562" s="54"/>
    </row>
    <row r="563" spans="7:10" ht="16.5" customHeight="1" x14ac:dyDescent="0.3">
      <c r="G563" s="54"/>
      <c r="H563" s="54"/>
      <c r="I563" s="54"/>
      <c r="J563" s="54"/>
    </row>
    <row r="564" spans="7:10" ht="16.5" customHeight="1" x14ac:dyDescent="0.3">
      <c r="G564" s="54"/>
      <c r="H564" s="54"/>
      <c r="I564" s="54"/>
      <c r="J564" s="54"/>
    </row>
    <row r="565" spans="7:10" ht="16.5" customHeight="1" x14ac:dyDescent="0.3">
      <c r="G565" s="54"/>
      <c r="H565" s="54"/>
      <c r="I565" s="54"/>
      <c r="J565" s="54"/>
    </row>
    <row r="566" spans="7:10" ht="16.5" customHeight="1" x14ac:dyDescent="0.3">
      <c r="G566" s="54"/>
      <c r="H566" s="54"/>
      <c r="I566" s="54"/>
      <c r="J566" s="54"/>
    </row>
    <row r="567" spans="7:10" ht="16.5" customHeight="1" x14ac:dyDescent="0.3">
      <c r="G567" s="54"/>
      <c r="H567" s="54"/>
      <c r="I567" s="54"/>
      <c r="J567" s="54"/>
    </row>
    <row r="568" spans="7:10" ht="16.5" customHeight="1" x14ac:dyDescent="0.3">
      <c r="G568" s="54"/>
      <c r="H568" s="54"/>
      <c r="I568" s="54"/>
      <c r="J568" s="54"/>
    </row>
    <row r="569" spans="7:10" ht="16.5" customHeight="1" x14ac:dyDescent="0.3">
      <c r="G569" s="54"/>
      <c r="H569" s="54"/>
      <c r="I569" s="54"/>
      <c r="J569" s="54"/>
    </row>
    <row r="570" spans="7:10" ht="16.5" customHeight="1" x14ac:dyDescent="0.3">
      <c r="G570" s="54"/>
      <c r="H570" s="54"/>
      <c r="I570" s="54"/>
      <c r="J570" s="54"/>
    </row>
    <row r="571" spans="7:10" ht="16.5" customHeight="1" x14ac:dyDescent="0.3">
      <c r="G571" s="54"/>
      <c r="H571" s="54"/>
      <c r="I571" s="54"/>
      <c r="J571" s="54"/>
    </row>
    <row r="572" spans="7:10" ht="16.5" customHeight="1" x14ac:dyDescent="0.3">
      <c r="G572" s="54"/>
      <c r="H572" s="54"/>
      <c r="I572" s="54"/>
      <c r="J572" s="54"/>
    </row>
    <row r="573" spans="7:10" ht="16.5" customHeight="1" x14ac:dyDescent="0.3">
      <c r="G573" s="54"/>
      <c r="H573" s="54"/>
      <c r="I573" s="54"/>
      <c r="J573" s="54"/>
    </row>
    <row r="574" spans="7:10" ht="16.5" customHeight="1" x14ac:dyDescent="0.3">
      <c r="G574" s="54"/>
      <c r="H574" s="54"/>
      <c r="I574" s="54"/>
      <c r="J574" s="54"/>
    </row>
    <row r="575" spans="7:10" ht="16.5" customHeight="1" x14ac:dyDescent="0.3">
      <c r="G575" s="54"/>
      <c r="H575" s="54"/>
      <c r="I575" s="54"/>
      <c r="J575" s="54"/>
    </row>
    <row r="576" spans="7:10" ht="16.5" customHeight="1" x14ac:dyDescent="0.3">
      <c r="G576" s="54"/>
      <c r="H576" s="54"/>
      <c r="I576" s="54"/>
      <c r="J576" s="54"/>
    </row>
    <row r="577" spans="7:10" ht="16.5" customHeight="1" x14ac:dyDescent="0.3">
      <c r="G577" s="54"/>
      <c r="H577" s="54"/>
      <c r="I577" s="54"/>
      <c r="J577" s="54"/>
    </row>
    <row r="578" spans="7:10" ht="16.5" customHeight="1" x14ac:dyDescent="0.3">
      <c r="G578" s="54"/>
      <c r="H578" s="54"/>
      <c r="I578" s="54"/>
      <c r="J578" s="54"/>
    </row>
    <row r="579" spans="7:10" ht="16.5" customHeight="1" x14ac:dyDescent="0.3">
      <c r="G579" s="54"/>
      <c r="H579" s="54"/>
      <c r="I579" s="54"/>
      <c r="J579" s="54"/>
    </row>
    <row r="580" spans="7:10" ht="16.5" customHeight="1" x14ac:dyDescent="0.3">
      <c r="G580" s="54"/>
      <c r="H580" s="54"/>
      <c r="I580" s="54"/>
      <c r="J580" s="54"/>
    </row>
    <row r="581" spans="7:10" ht="16.5" customHeight="1" x14ac:dyDescent="0.3">
      <c r="G581" s="54"/>
      <c r="H581" s="54"/>
      <c r="I581" s="54"/>
      <c r="J581" s="54"/>
    </row>
    <row r="582" spans="7:10" ht="16.5" customHeight="1" x14ac:dyDescent="0.3">
      <c r="G582" s="54"/>
      <c r="H582" s="54"/>
      <c r="I582" s="54"/>
      <c r="J582" s="54"/>
    </row>
    <row r="583" spans="7:10" ht="16.5" customHeight="1" x14ac:dyDescent="0.3">
      <c r="G583" s="54"/>
      <c r="H583" s="54"/>
      <c r="I583" s="54"/>
      <c r="J583" s="54"/>
    </row>
    <row r="584" spans="7:10" ht="16.5" customHeight="1" x14ac:dyDescent="0.3">
      <c r="G584" s="54"/>
      <c r="H584" s="54"/>
      <c r="I584" s="54"/>
      <c r="J584" s="54"/>
    </row>
    <row r="585" spans="7:10" ht="16.5" customHeight="1" x14ac:dyDescent="0.3">
      <c r="G585" s="54"/>
      <c r="H585" s="54"/>
      <c r="I585" s="54"/>
      <c r="J585" s="54"/>
    </row>
    <row r="586" spans="7:10" ht="16.5" customHeight="1" x14ac:dyDescent="0.3">
      <c r="G586" s="54"/>
      <c r="H586" s="54"/>
      <c r="I586" s="54"/>
      <c r="J586" s="54"/>
    </row>
    <row r="587" spans="7:10" ht="16.5" customHeight="1" x14ac:dyDescent="0.3">
      <c r="G587" s="54"/>
      <c r="H587" s="54"/>
      <c r="I587" s="54"/>
      <c r="J587" s="54"/>
    </row>
    <row r="588" spans="7:10" ht="16.5" customHeight="1" x14ac:dyDescent="0.3">
      <c r="G588" s="54"/>
      <c r="H588" s="54"/>
      <c r="I588" s="54"/>
      <c r="J588" s="54"/>
    </row>
    <row r="589" spans="7:10" ht="16.5" customHeight="1" x14ac:dyDescent="0.3">
      <c r="G589" s="54"/>
      <c r="H589" s="54"/>
      <c r="I589" s="54"/>
      <c r="J589" s="54"/>
    </row>
    <row r="590" spans="7:10" ht="16.5" customHeight="1" x14ac:dyDescent="0.3">
      <c r="G590" s="54"/>
      <c r="H590" s="54"/>
      <c r="I590" s="54"/>
      <c r="J590" s="54"/>
    </row>
    <row r="591" spans="7:10" ht="16.5" customHeight="1" x14ac:dyDescent="0.3">
      <c r="G591" s="54"/>
      <c r="H591" s="54"/>
      <c r="I591" s="54"/>
      <c r="J591" s="54"/>
    </row>
    <row r="592" spans="7:10" ht="16.5" customHeight="1" x14ac:dyDescent="0.3">
      <c r="G592" s="54"/>
      <c r="H592" s="54"/>
      <c r="I592" s="54"/>
      <c r="J592" s="54"/>
    </row>
    <row r="593" spans="7:10" ht="16.5" customHeight="1" x14ac:dyDescent="0.3">
      <c r="G593" s="54"/>
      <c r="H593" s="54"/>
      <c r="I593" s="54"/>
      <c r="J593" s="54"/>
    </row>
    <row r="594" spans="7:10" ht="16.5" customHeight="1" x14ac:dyDescent="0.3">
      <c r="G594" s="54"/>
      <c r="H594" s="54"/>
      <c r="I594" s="54"/>
      <c r="J594" s="54"/>
    </row>
    <row r="595" spans="7:10" ht="16.5" customHeight="1" x14ac:dyDescent="0.3">
      <c r="G595" s="54"/>
      <c r="H595" s="54"/>
      <c r="I595" s="54"/>
      <c r="J595" s="54"/>
    </row>
    <row r="596" spans="7:10" ht="16.5" customHeight="1" x14ac:dyDescent="0.3">
      <c r="G596" s="54"/>
      <c r="H596" s="54"/>
      <c r="I596" s="54"/>
      <c r="J596" s="54"/>
    </row>
    <row r="597" spans="7:10" ht="16.5" customHeight="1" x14ac:dyDescent="0.3">
      <c r="G597" s="54"/>
      <c r="H597" s="54"/>
      <c r="I597" s="54"/>
      <c r="J597" s="54"/>
    </row>
    <row r="598" spans="7:10" ht="16.5" customHeight="1" x14ac:dyDescent="0.3">
      <c r="G598" s="54"/>
      <c r="H598" s="54"/>
      <c r="I598" s="54"/>
      <c r="J598" s="54"/>
    </row>
    <row r="599" spans="7:10" ht="16.5" customHeight="1" x14ac:dyDescent="0.3">
      <c r="G599" s="54"/>
      <c r="H599" s="54"/>
      <c r="I599" s="54"/>
      <c r="J599" s="54"/>
    </row>
    <row r="600" spans="7:10" ht="16.5" customHeight="1" x14ac:dyDescent="0.3">
      <c r="G600" s="54"/>
      <c r="H600" s="54"/>
      <c r="I600" s="54"/>
      <c r="J600" s="54"/>
    </row>
    <row r="601" spans="7:10" ht="16.5" customHeight="1" x14ac:dyDescent="0.3">
      <c r="G601" s="54"/>
      <c r="H601" s="54"/>
      <c r="I601" s="54"/>
      <c r="J601" s="54"/>
    </row>
    <row r="602" spans="7:10" ht="16.5" customHeight="1" x14ac:dyDescent="0.3">
      <c r="G602" s="54"/>
      <c r="H602" s="54"/>
      <c r="I602" s="54"/>
      <c r="J602" s="54"/>
    </row>
    <row r="603" spans="7:10" ht="16.5" customHeight="1" x14ac:dyDescent="0.3">
      <c r="G603" s="54"/>
      <c r="H603" s="54"/>
      <c r="I603" s="54"/>
      <c r="J603" s="54"/>
    </row>
    <row r="604" spans="7:10" ht="16.5" customHeight="1" x14ac:dyDescent="0.3">
      <c r="G604" s="54"/>
      <c r="H604" s="54"/>
      <c r="I604" s="54"/>
      <c r="J604" s="54"/>
    </row>
    <row r="605" spans="7:10" ht="16.5" customHeight="1" x14ac:dyDescent="0.3">
      <c r="G605" s="54"/>
      <c r="H605" s="54"/>
      <c r="I605" s="54"/>
      <c r="J605" s="54"/>
    </row>
    <row r="606" spans="7:10" ht="16.5" customHeight="1" x14ac:dyDescent="0.3">
      <c r="G606" s="54"/>
      <c r="H606" s="54"/>
      <c r="I606" s="54"/>
      <c r="J606" s="54"/>
    </row>
    <row r="607" spans="7:10" ht="16.5" customHeight="1" x14ac:dyDescent="0.3">
      <c r="G607" s="54"/>
      <c r="H607" s="54"/>
      <c r="I607" s="54"/>
      <c r="J607" s="54"/>
    </row>
    <row r="608" spans="7:10" ht="16.5" customHeight="1" x14ac:dyDescent="0.3">
      <c r="G608" s="54"/>
      <c r="H608" s="54"/>
      <c r="I608" s="54"/>
      <c r="J608" s="54"/>
    </row>
    <row r="609" spans="7:10" ht="16.5" customHeight="1" x14ac:dyDescent="0.3">
      <c r="G609" s="54"/>
      <c r="H609" s="54"/>
      <c r="I609" s="54"/>
      <c r="J609" s="54"/>
    </row>
    <row r="610" spans="7:10" ht="16.5" customHeight="1" x14ac:dyDescent="0.3">
      <c r="G610" s="54"/>
      <c r="H610" s="54"/>
      <c r="I610" s="54"/>
      <c r="J610" s="54"/>
    </row>
    <row r="611" spans="7:10" ht="16.5" customHeight="1" x14ac:dyDescent="0.3">
      <c r="G611" s="54"/>
      <c r="H611" s="54"/>
      <c r="I611" s="54"/>
      <c r="J611" s="54"/>
    </row>
    <row r="612" spans="7:10" ht="16.5" customHeight="1" x14ac:dyDescent="0.3">
      <c r="G612" s="54"/>
      <c r="H612" s="54"/>
      <c r="I612" s="54"/>
      <c r="J612" s="54"/>
    </row>
    <row r="613" spans="7:10" ht="16.5" customHeight="1" x14ac:dyDescent="0.3">
      <c r="G613" s="54"/>
      <c r="H613" s="54"/>
      <c r="I613" s="54"/>
      <c r="J613" s="54"/>
    </row>
    <row r="614" spans="7:10" ht="16.5" customHeight="1" x14ac:dyDescent="0.3">
      <c r="G614" s="54"/>
      <c r="H614" s="54"/>
      <c r="I614" s="54"/>
      <c r="J614" s="54"/>
    </row>
    <row r="615" spans="7:10" ht="16.5" customHeight="1" x14ac:dyDescent="0.3">
      <c r="G615" s="54"/>
      <c r="H615" s="54"/>
      <c r="I615" s="54"/>
      <c r="J615" s="54"/>
    </row>
    <row r="616" spans="7:10" ht="16.5" customHeight="1" x14ac:dyDescent="0.3">
      <c r="G616" s="54"/>
      <c r="H616" s="54"/>
      <c r="I616" s="54"/>
      <c r="J616" s="54"/>
    </row>
    <row r="617" spans="7:10" ht="16.5" customHeight="1" x14ac:dyDescent="0.3">
      <c r="G617" s="54"/>
      <c r="H617" s="54"/>
      <c r="I617" s="54"/>
      <c r="J617" s="54"/>
    </row>
    <row r="618" spans="7:10" ht="16.5" customHeight="1" x14ac:dyDescent="0.3">
      <c r="G618" s="54"/>
      <c r="H618" s="54"/>
      <c r="I618" s="54"/>
      <c r="J618" s="54"/>
    </row>
    <row r="619" spans="7:10" ht="16.5" customHeight="1" x14ac:dyDescent="0.3">
      <c r="G619" s="54"/>
      <c r="H619" s="54"/>
      <c r="I619" s="54"/>
      <c r="J619" s="54"/>
    </row>
    <row r="620" spans="7:10" ht="16.5" customHeight="1" x14ac:dyDescent="0.3">
      <c r="G620" s="54"/>
      <c r="H620" s="54"/>
      <c r="I620" s="54"/>
      <c r="J620" s="54"/>
    </row>
    <row r="621" spans="7:10" ht="16.5" customHeight="1" x14ac:dyDescent="0.3">
      <c r="G621" s="54"/>
      <c r="H621" s="54"/>
      <c r="I621" s="54"/>
      <c r="J621" s="54"/>
    </row>
    <row r="622" spans="7:10" ht="16.5" customHeight="1" x14ac:dyDescent="0.3">
      <c r="G622" s="54"/>
      <c r="H622" s="54"/>
      <c r="I622" s="54"/>
      <c r="J622" s="54"/>
    </row>
    <row r="623" spans="7:10" ht="16.5" customHeight="1" x14ac:dyDescent="0.3">
      <c r="G623" s="54"/>
      <c r="H623" s="54"/>
      <c r="I623" s="54"/>
      <c r="J623" s="54"/>
    </row>
    <row r="624" spans="7:10" ht="16.5" customHeight="1" x14ac:dyDescent="0.3">
      <c r="G624" s="54"/>
      <c r="H624" s="54"/>
      <c r="I624" s="54"/>
      <c r="J624" s="54"/>
    </row>
    <row r="625" spans="7:10" ht="16.5" customHeight="1" x14ac:dyDescent="0.3">
      <c r="G625" s="54"/>
      <c r="H625" s="54"/>
      <c r="I625" s="54"/>
      <c r="J625" s="54"/>
    </row>
    <row r="626" spans="7:10" ht="16.5" customHeight="1" x14ac:dyDescent="0.3">
      <c r="G626" s="54"/>
      <c r="H626" s="54"/>
      <c r="I626" s="54"/>
      <c r="J626" s="54"/>
    </row>
    <row r="627" spans="7:10" ht="16.5" customHeight="1" x14ac:dyDescent="0.3">
      <c r="G627" s="54"/>
      <c r="H627" s="54"/>
      <c r="I627" s="54"/>
      <c r="J627" s="54"/>
    </row>
    <row r="628" spans="7:10" ht="16.5" customHeight="1" x14ac:dyDescent="0.3">
      <c r="G628" s="54"/>
      <c r="H628" s="54"/>
      <c r="I628" s="54"/>
      <c r="J628" s="54"/>
    </row>
    <row r="629" spans="7:10" ht="16.5" customHeight="1" x14ac:dyDescent="0.3">
      <c r="G629" s="54"/>
      <c r="H629" s="54"/>
      <c r="I629" s="54"/>
      <c r="J629" s="54"/>
    </row>
    <row r="630" spans="7:10" ht="16.5" customHeight="1" x14ac:dyDescent="0.3">
      <c r="G630" s="54"/>
      <c r="H630" s="54"/>
      <c r="I630" s="54"/>
      <c r="J630" s="54"/>
    </row>
    <row r="631" spans="7:10" ht="16.5" customHeight="1" x14ac:dyDescent="0.3">
      <c r="G631" s="54"/>
      <c r="H631" s="54"/>
      <c r="I631" s="54"/>
      <c r="J631" s="54"/>
    </row>
    <row r="632" spans="7:10" ht="16.5" customHeight="1" x14ac:dyDescent="0.3">
      <c r="G632" s="54"/>
      <c r="H632" s="54"/>
      <c r="I632" s="54"/>
      <c r="J632" s="54"/>
    </row>
    <row r="633" spans="7:10" ht="16.5" customHeight="1" x14ac:dyDescent="0.3">
      <c r="G633" s="54"/>
      <c r="H633" s="54"/>
      <c r="I633" s="54"/>
      <c r="J633" s="54"/>
    </row>
    <row r="634" spans="7:10" ht="16.5" customHeight="1" x14ac:dyDescent="0.3">
      <c r="G634" s="54"/>
      <c r="H634" s="54"/>
      <c r="I634" s="54"/>
      <c r="J634" s="54"/>
    </row>
    <row r="635" spans="7:10" ht="16.5" customHeight="1" x14ac:dyDescent="0.3">
      <c r="G635" s="54"/>
      <c r="H635" s="54"/>
      <c r="I635" s="54"/>
      <c r="J635" s="54"/>
    </row>
    <row r="636" spans="7:10" ht="16.5" customHeight="1" x14ac:dyDescent="0.3">
      <c r="G636" s="54"/>
      <c r="H636" s="54"/>
      <c r="I636" s="54"/>
      <c r="J636" s="54"/>
    </row>
    <row r="637" spans="7:10" ht="16.5" customHeight="1" x14ac:dyDescent="0.3">
      <c r="G637" s="54"/>
      <c r="H637" s="54"/>
      <c r="I637" s="54"/>
      <c r="J637" s="54"/>
    </row>
    <row r="638" spans="7:10" ht="16.5" customHeight="1" x14ac:dyDescent="0.3">
      <c r="G638" s="54"/>
      <c r="H638" s="54"/>
      <c r="I638" s="54"/>
      <c r="J638" s="54"/>
    </row>
    <row r="639" spans="7:10" ht="16.5" customHeight="1" x14ac:dyDescent="0.3">
      <c r="G639" s="54"/>
      <c r="H639" s="54"/>
      <c r="I639" s="54"/>
      <c r="J639" s="54"/>
    </row>
    <row r="640" spans="7:10" ht="16.5" customHeight="1" x14ac:dyDescent="0.3">
      <c r="G640" s="54"/>
      <c r="H640" s="54"/>
      <c r="I640" s="54"/>
      <c r="J640" s="54"/>
    </row>
    <row r="641" spans="7:10" ht="16.5" customHeight="1" x14ac:dyDescent="0.3">
      <c r="G641" s="54"/>
      <c r="H641" s="54"/>
      <c r="I641" s="54"/>
      <c r="J641" s="54"/>
    </row>
    <row r="642" spans="7:10" ht="16.5" customHeight="1" x14ac:dyDescent="0.3">
      <c r="G642" s="54"/>
      <c r="H642" s="54"/>
      <c r="I642" s="54"/>
      <c r="J642" s="54"/>
    </row>
    <row r="643" spans="7:10" ht="16.5" customHeight="1" x14ac:dyDescent="0.3">
      <c r="G643" s="54"/>
      <c r="H643" s="54"/>
      <c r="I643" s="54"/>
      <c r="J643" s="54"/>
    </row>
    <row r="644" spans="7:10" ht="16.5" customHeight="1" x14ac:dyDescent="0.3">
      <c r="G644" s="54"/>
      <c r="H644" s="54"/>
      <c r="I644" s="54"/>
      <c r="J644" s="54"/>
    </row>
    <row r="645" spans="7:10" ht="16.5" customHeight="1" x14ac:dyDescent="0.3">
      <c r="G645" s="54"/>
      <c r="H645" s="54"/>
      <c r="I645" s="54"/>
      <c r="J645" s="54"/>
    </row>
    <row r="646" spans="7:10" ht="16.5" customHeight="1" x14ac:dyDescent="0.3">
      <c r="G646" s="54"/>
      <c r="H646" s="54"/>
      <c r="I646" s="54"/>
      <c r="J646" s="54"/>
    </row>
    <row r="647" spans="7:10" ht="16.5" customHeight="1" x14ac:dyDescent="0.3">
      <c r="G647" s="54"/>
      <c r="H647" s="54"/>
      <c r="I647" s="54"/>
      <c r="J647" s="54"/>
    </row>
    <row r="648" spans="7:10" ht="16.5" customHeight="1" x14ac:dyDescent="0.3">
      <c r="G648" s="54"/>
      <c r="H648" s="54"/>
      <c r="I648" s="54"/>
      <c r="J648" s="54"/>
    </row>
    <row r="649" spans="7:10" ht="16.5" customHeight="1" x14ac:dyDescent="0.3">
      <c r="G649" s="54"/>
      <c r="H649" s="54"/>
      <c r="I649" s="54"/>
      <c r="J649" s="54"/>
    </row>
    <row r="650" spans="7:10" ht="16.5" customHeight="1" x14ac:dyDescent="0.3">
      <c r="G650" s="54"/>
      <c r="H650" s="54"/>
      <c r="I650" s="54"/>
      <c r="J650" s="54"/>
    </row>
    <row r="651" spans="7:10" ht="16.5" customHeight="1" x14ac:dyDescent="0.3">
      <c r="G651" s="54"/>
      <c r="H651" s="54"/>
      <c r="I651" s="54"/>
      <c r="J651" s="54"/>
    </row>
    <row r="652" spans="7:10" ht="16.5" customHeight="1" x14ac:dyDescent="0.3">
      <c r="G652" s="54"/>
      <c r="H652" s="54"/>
      <c r="I652" s="54"/>
      <c r="J652" s="54"/>
    </row>
    <row r="653" spans="7:10" ht="16.5" customHeight="1" x14ac:dyDescent="0.3">
      <c r="G653" s="54"/>
      <c r="H653" s="54"/>
      <c r="I653" s="54"/>
      <c r="J653" s="54"/>
    </row>
    <row r="654" spans="7:10" ht="16.5" customHeight="1" x14ac:dyDescent="0.3">
      <c r="G654" s="54"/>
      <c r="H654" s="54"/>
      <c r="I654" s="54"/>
      <c r="J654" s="54"/>
    </row>
    <row r="655" spans="7:10" ht="16.5" customHeight="1" x14ac:dyDescent="0.3">
      <c r="G655" s="54"/>
      <c r="H655" s="54"/>
      <c r="I655" s="54"/>
      <c r="J655" s="54"/>
    </row>
    <row r="656" spans="7:10" ht="16.5" customHeight="1" x14ac:dyDescent="0.3">
      <c r="G656" s="54"/>
      <c r="H656" s="54"/>
      <c r="I656" s="54"/>
      <c r="J656" s="54"/>
    </row>
    <row r="657" spans="7:10" ht="16.5" customHeight="1" x14ac:dyDescent="0.3">
      <c r="G657" s="54"/>
      <c r="H657" s="54"/>
      <c r="I657" s="54"/>
      <c r="J657" s="54"/>
    </row>
    <row r="658" spans="7:10" ht="16.5" customHeight="1" x14ac:dyDescent="0.3">
      <c r="G658" s="54"/>
      <c r="H658" s="54"/>
      <c r="I658" s="54"/>
      <c r="J658" s="54"/>
    </row>
    <row r="659" spans="7:10" ht="16.5" customHeight="1" x14ac:dyDescent="0.3">
      <c r="G659" s="54"/>
      <c r="H659" s="54"/>
      <c r="I659" s="54"/>
      <c r="J659" s="54"/>
    </row>
    <row r="660" spans="7:10" ht="16.5" customHeight="1" x14ac:dyDescent="0.3">
      <c r="G660" s="54"/>
      <c r="H660" s="54"/>
      <c r="I660" s="54"/>
      <c r="J660" s="54"/>
    </row>
    <row r="661" spans="7:10" ht="16.5" customHeight="1" x14ac:dyDescent="0.3">
      <c r="G661" s="54"/>
      <c r="H661" s="54"/>
      <c r="I661" s="54"/>
      <c r="J661" s="54"/>
    </row>
    <row r="662" spans="7:10" ht="16.5" customHeight="1" x14ac:dyDescent="0.3">
      <c r="G662" s="54"/>
      <c r="H662" s="54"/>
      <c r="I662" s="54"/>
      <c r="J662" s="54"/>
    </row>
    <row r="663" spans="7:10" ht="16.5" customHeight="1" x14ac:dyDescent="0.3">
      <c r="G663" s="54"/>
      <c r="H663" s="54"/>
      <c r="I663" s="54"/>
      <c r="J663" s="54"/>
    </row>
    <row r="664" spans="7:10" ht="16.5" customHeight="1" x14ac:dyDescent="0.3">
      <c r="G664" s="54"/>
      <c r="H664" s="54"/>
      <c r="I664" s="54"/>
      <c r="J664" s="54"/>
    </row>
    <row r="665" spans="7:10" ht="16.5" customHeight="1" x14ac:dyDescent="0.3">
      <c r="G665" s="54"/>
      <c r="H665" s="54"/>
      <c r="I665" s="54"/>
      <c r="J665" s="54"/>
    </row>
    <row r="666" spans="7:10" ht="16.5" customHeight="1" x14ac:dyDescent="0.3">
      <c r="G666" s="54"/>
      <c r="H666" s="54"/>
      <c r="I666" s="54"/>
      <c r="J666" s="54"/>
    </row>
    <row r="667" spans="7:10" ht="16.5" customHeight="1" x14ac:dyDescent="0.3">
      <c r="G667" s="54"/>
      <c r="H667" s="54"/>
      <c r="I667" s="54"/>
      <c r="J667" s="54"/>
    </row>
    <row r="668" spans="7:10" ht="16.5" customHeight="1" x14ac:dyDescent="0.3">
      <c r="G668" s="54"/>
      <c r="H668" s="54"/>
      <c r="I668" s="54"/>
      <c r="J668" s="54"/>
    </row>
    <row r="669" spans="7:10" ht="16.5" customHeight="1" x14ac:dyDescent="0.3">
      <c r="G669" s="54"/>
      <c r="H669" s="54"/>
      <c r="I669" s="54"/>
      <c r="J669" s="54"/>
    </row>
    <row r="670" spans="7:10" ht="16.5" customHeight="1" x14ac:dyDescent="0.3">
      <c r="G670" s="54"/>
      <c r="H670" s="54"/>
      <c r="I670" s="54"/>
      <c r="J670" s="54"/>
    </row>
    <row r="671" spans="7:10" ht="16.5" customHeight="1" x14ac:dyDescent="0.3">
      <c r="G671" s="54"/>
      <c r="H671" s="54"/>
      <c r="I671" s="54"/>
      <c r="J671" s="54"/>
    </row>
    <row r="672" spans="7:10" ht="16.5" customHeight="1" x14ac:dyDescent="0.3">
      <c r="G672" s="54"/>
      <c r="H672" s="54"/>
      <c r="I672" s="54"/>
      <c r="J672" s="54"/>
    </row>
    <row r="673" spans="7:10" ht="16.5" customHeight="1" x14ac:dyDescent="0.3">
      <c r="G673" s="54"/>
      <c r="H673" s="54"/>
      <c r="I673" s="54"/>
      <c r="J673" s="54"/>
    </row>
    <row r="674" spans="7:10" ht="16.5" customHeight="1" x14ac:dyDescent="0.3">
      <c r="G674" s="54"/>
      <c r="H674" s="54"/>
      <c r="I674" s="54"/>
      <c r="J674" s="54"/>
    </row>
    <row r="675" spans="7:10" ht="16.5" customHeight="1" x14ac:dyDescent="0.3">
      <c r="G675" s="54"/>
      <c r="H675" s="54"/>
      <c r="I675" s="54"/>
      <c r="J675" s="54"/>
    </row>
    <row r="676" spans="7:10" ht="16.5" customHeight="1" x14ac:dyDescent="0.3">
      <c r="G676" s="54"/>
      <c r="H676" s="54"/>
      <c r="I676" s="54"/>
      <c r="J676" s="54"/>
    </row>
    <row r="677" spans="7:10" ht="16.5" customHeight="1" x14ac:dyDescent="0.3">
      <c r="G677" s="54"/>
      <c r="H677" s="54"/>
      <c r="I677" s="54"/>
      <c r="J677" s="54"/>
    </row>
    <row r="678" spans="7:10" ht="16.5" customHeight="1" x14ac:dyDescent="0.3">
      <c r="G678" s="54"/>
      <c r="H678" s="54"/>
      <c r="I678" s="54"/>
      <c r="J678" s="54"/>
    </row>
    <row r="679" spans="7:10" ht="16.5" customHeight="1" x14ac:dyDescent="0.3">
      <c r="G679" s="54"/>
      <c r="H679" s="54"/>
      <c r="I679" s="54"/>
      <c r="J679" s="54"/>
    </row>
    <row r="680" spans="7:10" ht="16.5" customHeight="1" x14ac:dyDescent="0.3">
      <c r="G680" s="54"/>
      <c r="H680" s="54"/>
      <c r="I680" s="54"/>
      <c r="J680" s="54"/>
    </row>
    <row r="681" spans="7:10" ht="16.5" customHeight="1" x14ac:dyDescent="0.3">
      <c r="G681" s="54"/>
      <c r="H681" s="54"/>
      <c r="I681" s="54"/>
      <c r="J681" s="54"/>
    </row>
    <row r="682" spans="7:10" ht="16.5" customHeight="1" x14ac:dyDescent="0.3">
      <c r="G682" s="54"/>
      <c r="H682" s="54"/>
      <c r="I682" s="54"/>
      <c r="J682" s="54"/>
    </row>
    <row r="683" spans="7:10" ht="16.5" customHeight="1" x14ac:dyDescent="0.3">
      <c r="G683" s="54"/>
      <c r="H683" s="54"/>
      <c r="I683" s="54"/>
      <c r="J683" s="54"/>
    </row>
    <row r="684" spans="7:10" ht="16.5" customHeight="1" x14ac:dyDescent="0.3">
      <c r="G684" s="54"/>
      <c r="H684" s="54"/>
      <c r="I684" s="54"/>
      <c r="J684" s="54"/>
    </row>
    <row r="685" spans="7:10" ht="16.5" customHeight="1" x14ac:dyDescent="0.3">
      <c r="G685" s="54"/>
      <c r="H685" s="54"/>
      <c r="I685" s="54"/>
      <c r="J685" s="54"/>
    </row>
    <row r="686" spans="7:10" ht="16.5" customHeight="1" x14ac:dyDescent="0.3">
      <c r="G686" s="54"/>
      <c r="H686" s="54"/>
      <c r="I686" s="54"/>
      <c r="J686" s="54"/>
    </row>
    <row r="687" spans="7:10" ht="16.5" customHeight="1" x14ac:dyDescent="0.3">
      <c r="G687" s="54"/>
      <c r="H687" s="54"/>
      <c r="I687" s="54"/>
      <c r="J687" s="54"/>
    </row>
    <row r="688" spans="7:10" ht="16.5" customHeight="1" x14ac:dyDescent="0.3">
      <c r="G688" s="54"/>
      <c r="H688" s="54"/>
      <c r="I688" s="54"/>
      <c r="J688" s="54"/>
    </row>
    <row r="689" spans="7:10" ht="16.5" customHeight="1" x14ac:dyDescent="0.3">
      <c r="G689" s="54"/>
      <c r="H689" s="54"/>
      <c r="I689" s="54"/>
      <c r="J689" s="54"/>
    </row>
    <row r="690" spans="7:10" ht="16.5" customHeight="1" x14ac:dyDescent="0.3">
      <c r="G690" s="54"/>
      <c r="H690" s="54"/>
      <c r="I690" s="54"/>
      <c r="J690" s="54"/>
    </row>
    <row r="691" spans="7:10" ht="16.5" customHeight="1" x14ac:dyDescent="0.3">
      <c r="G691" s="54"/>
      <c r="H691" s="54"/>
      <c r="I691" s="54"/>
      <c r="J691" s="54"/>
    </row>
    <row r="692" spans="7:10" ht="16.5" customHeight="1" x14ac:dyDescent="0.3">
      <c r="G692" s="54"/>
      <c r="H692" s="54"/>
      <c r="I692" s="54"/>
      <c r="J692" s="54"/>
    </row>
    <row r="693" spans="7:10" ht="16.5" customHeight="1" x14ac:dyDescent="0.3">
      <c r="G693" s="54"/>
      <c r="H693" s="54"/>
      <c r="I693" s="54"/>
      <c r="J693" s="54"/>
    </row>
    <row r="694" spans="7:10" ht="16.5" customHeight="1" x14ac:dyDescent="0.3">
      <c r="G694" s="54"/>
      <c r="H694" s="54"/>
      <c r="I694" s="54"/>
      <c r="J694" s="54"/>
    </row>
    <row r="695" spans="7:10" ht="16.5" customHeight="1" x14ac:dyDescent="0.3">
      <c r="G695" s="54"/>
      <c r="H695" s="54"/>
      <c r="I695" s="54"/>
      <c r="J695" s="54"/>
    </row>
    <row r="696" spans="7:10" ht="16.5" customHeight="1" x14ac:dyDescent="0.3">
      <c r="G696" s="54"/>
      <c r="H696" s="54"/>
      <c r="I696" s="54"/>
      <c r="J696" s="54"/>
    </row>
    <row r="697" spans="7:10" ht="16.5" customHeight="1" x14ac:dyDescent="0.3">
      <c r="G697" s="54"/>
      <c r="H697" s="54"/>
      <c r="I697" s="54"/>
      <c r="J697" s="54"/>
    </row>
    <row r="698" spans="7:10" ht="16.5" customHeight="1" x14ac:dyDescent="0.3">
      <c r="G698" s="54"/>
      <c r="H698" s="54"/>
      <c r="I698" s="54"/>
      <c r="J698" s="54"/>
    </row>
    <row r="699" spans="7:10" ht="16.5" customHeight="1" x14ac:dyDescent="0.3">
      <c r="G699" s="54"/>
      <c r="H699" s="54"/>
      <c r="I699" s="54"/>
      <c r="J699" s="54"/>
    </row>
    <row r="700" spans="7:10" ht="16.5" customHeight="1" x14ac:dyDescent="0.3">
      <c r="G700" s="54"/>
      <c r="H700" s="54"/>
      <c r="I700" s="54"/>
      <c r="J700" s="54"/>
    </row>
    <row r="701" spans="7:10" ht="16.5" customHeight="1" x14ac:dyDescent="0.3">
      <c r="G701" s="54"/>
      <c r="H701" s="54"/>
      <c r="I701" s="54"/>
      <c r="J701" s="54"/>
    </row>
    <row r="702" spans="7:10" ht="16.5" customHeight="1" x14ac:dyDescent="0.3">
      <c r="G702" s="54"/>
      <c r="H702" s="54"/>
      <c r="I702" s="54"/>
      <c r="J702" s="54"/>
    </row>
    <row r="703" spans="7:10" ht="16.5" customHeight="1" x14ac:dyDescent="0.3">
      <c r="G703" s="54"/>
      <c r="H703" s="54"/>
      <c r="I703" s="54"/>
      <c r="J703" s="54"/>
    </row>
    <row r="704" spans="7:10" ht="16.5" customHeight="1" x14ac:dyDescent="0.3">
      <c r="G704" s="54"/>
      <c r="H704" s="54"/>
      <c r="I704" s="54"/>
      <c r="J704" s="54"/>
    </row>
    <row r="705" spans="7:10" ht="16.5" customHeight="1" x14ac:dyDescent="0.3">
      <c r="G705" s="54"/>
      <c r="H705" s="54"/>
      <c r="I705" s="54"/>
      <c r="J705" s="54"/>
    </row>
    <row r="706" spans="7:10" ht="16.5" customHeight="1" x14ac:dyDescent="0.3">
      <c r="G706" s="54"/>
      <c r="H706" s="54"/>
      <c r="I706" s="54"/>
      <c r="J706" s="54"/>
    </row>
    <row r="707" spans="7:10" ht="16.5" customHeight="1" x14ac:dyDescent="0.3">
      <c r="G707" s="54"/>
      <c r="H707" s="54"/>
      <c r="I707" s="54"/>
      <c r="J707" s="54"/>
    </row>
    <row r="708" spans="7:10" ht="16.5" customHeight="1" x14ac:dyDescent="0.3">
      <c r="G708" s="54"/>
      <c r="H708" s="54"/>
      <c r="I708" s="54"/>
      <c r="J708" s="54"/>
    </row>
    <row r="709" spans="7:10" ht="16.5" customHeight="1" x14ac:dyDescent="0.3">
      <c r="G709" s="54"/>
      <c r="H709" s="54"/>
      <c r="I709" s="54"/>
      <c r="J709" s="54"/>
    </row>
    <row r="710" spans="7:10" ht="16.5" customHeight="1" x14ac:dyDescent="0.3">
      <c r="G710" s="54"/>
      <c r="H710" s="54"/>
      <c r="I710" s="54"/>
      <c r="J710" s="54"/>
    </row>
    <row r="711" spans="7:10" ht="16.5" customHeight="1" x14ac:dyDescent="0.3">
      <c r="G711" s="54"/>
      <c r="H711" s="54"/>
      <c r="I711" s="54"/>
      <c r="J711" s="54"/>
    </row>
    <row r="712" spans="7:10" ht="16.5" customHeight="1" x14ac:dyDescent="0.3">
      <c r="G712" s="54"/>
      <c r="H712" s="54"/>
      <c r="I712" s="54"/>
      <c r="J712" s="54"/>
    </row>
    <row r="713" spans="7:10" ht="16.5" customHeight="1" x14ac:dyDescent="0.3">
      <c r="G713" s="54"/>
      <c r="H713" s="54"/>
      <c r="I713" s="54"/>
      <c r="J713" s="54"/>
    </row>
    <row r="714" spans="7:10" ht="16.5" customHeight="1" x14ac:dyDescent="0.3">
      <c r="G714" s="54"/>
      <c r="H714" s="54"/>
      <c r="I714" s="54"/>
      <c r="J714" s="54"/>
    </row>
    <row r="715" spans="7:10" ht="16.5" customHeight="1" x14ac:dyDescent="0.3">
      <c r="G715" s="54"/>
      <c r="H715" s="54"/>
      <c r="I715" s="54"/>
      <c r="J715" s="54"/>
    </row>
    <row r="716" spans="7:10" ht="16.5" customHeight="1" x14ac:dyDescent="0.3">
      <c r="G716" s="54"/>
      <c r="H716" s="54"/>
      <c r="I716" s="54"/>
      <c r="J716" s="54"/>
    </row>
    <row r="717" spans="7:10" ht="16.5" customHeight="1" x14ac:dyDescent="0.3">
      <c r="G717" s="54"/>
      <c r="H717" s="54"/>
      <c r="I717" s="54"/>
      <c r="J717" s="54"/>
    </row>
    <row r="718" spans="7:10" ht="16.5" customHeight="1" x14ac:dyDescent="0.3">
      <c r="G718" s="54"/>
      <c r="H718" s="54"/>
      <c r="I718" s="54"/>
      <c r="J718" s="54"/>
    </row>
    <row r="719" spans="7:10" ht="16.5" customHeight="1" x14ac:dyDescent="0.3">
      <c r="G719" s="54"/>
      <c r="H719" s="54"/>
      <c r="I719" s="54"/>
      <c r="J719" s="54"/>
    </row>
    <row r="720" spans="7:10" ht="16.5" customHeight="1" x14ac:dyDescent="0.3">
      <c r="G720" s="54"/>
      <c r="H720" s="54"/>
      <c r="I720" s="54"/>
      <c r="J720" s="54"/>
    </row>
    <row r="721" spans="7:10" ht="16.5" customHeight="1" x14ac:dyDescent="0.3">
      <c r="G721" s="54"/>
      <c r="H721" s="54"/>
      <c r="I721" s="54"/>
      <c r="J721" s="54"/>
    </row>
    <row r="722" spans="7:10" ht="16.5" customHeight="1" x14ac:dyDescent="0.3">
      <c r="G722" s="54"/>
      <c r="H722" s="54"/>
      <c r="I722" s="54"/>
      <c r="J722" s="54"/>
    </row>
    <row r="723" spans="7:10" ht="16.5" customHeight="1" x14ac:dyDescent="0.3">
      <c r="G723" s="54"/>
      <c r="H723" s="54"/>
      <c r="I723" s="54"/>
      <c r="J723" s="54"/>
    </row>
    <row r="724" spans="7:10" ht="16.5" customHeight="1" x14ac:dyDescent="0.3">
      <c r="G724" s="54"/>
      <c r="H724" s="54"/>
      <c r="I724" s="54"/>
      <c r="J724" s="54"/>
    </row>
    <row r="725" spans="7:10" ht="16.5" customHeight="1" x14ac:dyDescent="0.3">
      <c r="G725" s="54"/>
      <c r="H725" s="54"/>
      <c r="I725" s="54"/>
      <c r="J725" s="54"/>
    </row>
    <row r="726" spans="7:10" ht="16.5" customHeight="1" x14ac:dyDescent="0.3">
      <c r="G726" s="54"/>
      <c r="H726" s="54"/>
      <c r="I726" s="54"/>
      <c r="J726" s="54"/>
    </row>
    <row r="727" spans="7:10" ht="16.5" customHeight="1" x14ac:dyDescent="0.3">
      <c r="G727" s="54"/>
      <c r="H727" s="54"/>
      <c r="I727" s="54"/>
      <c r="J727" s="54"/>
    </row>
    <row r="728" spans="7:10" ht="16.5" customHeight="1" x14ac:dyDescent="0.3">
      <c r="G728" s="54"/>
      <c r="H728" s="54"/>
      <c r="I728" s="54"/>
      <c r="J728" s="54"/>
    </row>
    <row r="729" spans="7:10" ht="16.5" customHeight="1" x14ac:dyDescent="0.3">
      <c r="G729" s="54"/>
      <c r="H729" s="54"/>
      <c r="I729" s="54"/>
      <c r="J729" s="54"/>
    </row>
    <row r="730" spans="7:10" ht="16.5" customHeight="1" x14ac:dyDescent="0.3">
      <c r="G730" s="54"/>
      <c r="H730" s="54"/>
      <c r="I730" s="54"/>
      <c r="J730" s="54"/>
    </row>
    <row r="731" spans="7:10" ht="16.5" customHeight="1" x14ac:dyDescent="0.3">
      <c r="G731" s="54"/>
      <c r="H731" s="54"/>
      <c r="I731" s="54"/>
      <c r="J731" s="54"/>
    </row>
    <row r="732" spans="7:10" ht="16.5" customHeight="1" x14ac:dyDescent="0.3">
      <c r="G732" s="54"/>
      <c r="H732" s="54"/>
      <c r="I732" s="54"/>
      <c r="J732" s="54"/>
    </row>
    <row r="733" spans="7:10" ht="16.5" customHeight="1" x14ac:dyDescent="0.3">
      <c r="G733" s="54"/>
      <c r="H733" s="54"/>
      <c r="I733" s="54"/>
      <c r="J733" s="54"/>
    </row>
    <row r="734" spans="7:10" ht="16.5" customHeight="1" x14ac:dyDescent="0.3">
      <c r="G734" s="54"/>
      <c r="H734" s="54"/>
      <c r="I734" s="54"/>
      <c r="J734" s="54"/>
    </row>
    <row r="735" spans="7:10" ht="16.5" customHeight="1" x14ac:dyDescent="0.3">
      <c r="G735" s="54"/>
      <c r="H735" s="54"/>
      <c r="I735" s="54"/>
      <c r="J735" s="54"/>
    </row>
    <row r="736" spans="7:10" ht="16.5" customHeight="1" x14ac:dyDescent="0.3">
      <c r="G736" s="54"/>
      <c r="H736" s="54"/>
      <c r="I736" s="54"/>
      <c r="J736" s="54"/>
    </row>
    <row r="737" spans="7:10" ht="16.5" customHeight="1" x14ac:dyDescent="0.3">
      <c r="G737" s="54"/>
      <c r="H737" s="54"/>
      <c r="I737" s="54"/>
      <c r="J737" s="54"/>
    </row>
    <row r="738" spans="7:10" ht="16.5" customHeight="1" x14ac:dyDescent="0.3">
      <c r="G738" s="54"/>
      <c r="H738" s="54"/>
      <c r="I738" s="54"/>
      <c r="J738" s="54"/>
    </row>
    <row r="739" spans="7:10" ht="16.5" customHeight="1" x14ac:dyDescent="0.3">
      <c r="G739" s="54"/>
      <c r="H739" s="54"/>
      <c r="I739" s="54"/>
      <c r="J739" s="54"/>
    </row>
    <row r="740" spans="7:10" ht="16.5" customHeight="1" x14ac:dyDescent="0.3">
      <c r="G740" s="54"/>
      <c r="H740" s="54"/>
      <c r="I740" s="54"/>
      <c r="J740" s="54"/>
    </row>
    <row r="741" spans="7:10" ht="16.5" customHeight="1" x14ac:dyDescent="0.3">
      <c r="G741" s="54"/>
      <c r="H741" s="54"/>
      <c r="I741" s="54"/>
      <c r="J741" s="54"/>
    </row>
    <row r="742" spans="7:10" ht="16.5" customHeight="1" x14ac:dyDescent="0.3">
      <c r="G742" s="54"/>
      <c r="H742" s="54"/>
      <c r="I742" s="54"/>
      <c r="J742" s="54"/>
    </row>
    <row r="743" spans="7:10" ht="16.5" customHeight="1" x14ac:dyDescent="0.3">
      <c r="G743" s="54"/>
      <c r="H743" s="54"/>
      <c r="I743" s="54"/>
      <c r="J743" s="54"/>
    </row>
    <row r="744" spans="7:10" ht="16.5" customHeight="1" x14ac:dyDescent="0.3">
      <c r="G744" s="54"/>
      <c r="H744" s="54"/>
      <c r="I744" s="54"/>
      <c r="J744" s="54"/>
    </row>
    <row r="745" spans="7:10" ht="16.5" customHeight="1" x14ac:dyDescent="0.3">
      <c r="G745" s="54"/>
      <c r="H745" s="54"/>
      <c r="I745" s="54"/>
      <c r="J745" s="54"/>
    </row>
    <row r="746" spans="7:10" ht="16.5" customHeight="1" x14ac:dyDescent="0.3">
      <c r="G746" s="54"/>
      <c r="H746" s="54"/>
      <c r="I746" s="54"/>
      <c r="J746" s="54"/>
    </row>
    <row r="747" spans="7:10" ht="16.5" customHeight="1" x14ac:dyDescent="0.3">
      <c r="G747" s="54"/>
      <c r="H747" s="54"/>
      <c r="I747" s="54"/>
      <c r="J747" s="54"/>
    </row>
    <row r="748" spans="7:10" ht="16.5" customHeight="1" x14ac:dyDescent="0.3">
      <c r="G748" s="54"/>
      <c r="H748" s="54"/>
      <c r="I748" s="54"/>
      <c r="J748" s="54"/>
    </row>
    <row r="749" spans="7:10" ht="16.5" customHeight="1" x14ac:dyDescent="0.3">
      <c r="G749" s="54"/>
      <c r="H749" s="54"/>
      <c r="I749" s="54"/>
      <c r="J749" s="54"/>
    </row>
    <row r="750" spans="7:10" ht="16.5" customHeight="1" x14ac:dyDescent="0.3">
      <c r="G750" s="54"/>
      <c r="H750" s="54"/>
      <c r="I750" s="54"/>
      <c r="J750" s="54"/>
    </row>
    <row r="751" spans="7:10" ht="16.5" customHeight="1" x14ac:dyDescent="0.3">
      <c r="G751" s="54"/>
      <c r="H751" s="54"/>
      <c r="I751" s="54"/>
      <c r="J751" s="54"/>
    </row>
    <row r="752" spans="7:10" ht="16.5" customHeight="1" x14ac:dyDescent="0.3">
      <c r="G752" s="54"/>
      <c r="H752" s="54"/>
      <c r="I752" s="54"/>
      <c r="J752" s="54"/>
    </row>
    <row r="753" spans="7:10" ht="16.5" customHeight="1" x14ac:dyDescent="0.3">
      <c r="G753" s="54"/>
      <c r="H753" s="54"/>
      <c r="I753" s="54"/>
      <c r="J753" s="54"/>
    </row>
    <row r="754" spans="7:10" ht="16.5" customHeight="1" x14ac:dyDescent="0.3">
      <c r="G754" s="54"/>
      <c r="H754" s="54"/>
      <c r="I754" s="54"/>
      <c r="J754" s="54"/>
    </row>
    <row r="755" spans="7:10" ht="16.5" customHeight="1" x14ac:dyDescent="0.3">
      <c r="G755" s="54"/>
      <c r="H755" s="54"/>
      <c r="I755" s="54"/>
      <c r="J755" s="54"/>
    </row>
    <row r="756" spans="7:10" ht="16.5" customHeight="1" x14ac:dyDescent="0.3">
      <c r="G756" s="54"/>
      <c r="H756" s="54"/>
      <c r="I756" s="54"/>
      <c r="J756" s="54"/>
    </row>
    <row r="757" spans="7:10" ht="16.5" customHeight="1" x14ac:dyDescent="0.3">
      <c r="G757" s="54"/>
      <c r="H757" s="54"/>
      <c r="I757" s="54"/>
      <c r="J757" s="54"/>
    </row>
    <row r="758" spans="7:10" ht="16.5" customHeight="1" x14ac:dyDescent="0.3">
      <c r="G758" s="54"/>
      <c r="H758" s="54"/>
      <c r="I758" s="54"/>
      <c r="J758" s="54"/>
    </row>
    <row r="759" spans="7:10" ht="16.5" customHeight="1" x14ac:dyDescent="0.3">
      <c r="G759" s="54"/>
      <c r="H759" s="54"/>
      <c r="I759" s="54"/>
      <c r="J759" s="54"/>
    </row>
    <row r="760" spans="7:10" ht="16.5" customHeight="1" x14ac:dyDescent="0.3">
      <c r="G760" s="54"/>
      <c r="H760" s="54"/>
      <c r="I760" s="54"/>
      <c r="J760" s="54"/>
    </row>
    <row r="761" spans="7:10" ht="16.5" customHeight="1" x14ac:dyDescent="0.3">
      <c r="G761" s="54"/>
      <c r="H761" s="54"/>
      <c r="I761" s="54"/>
      <c r="J761" s="54"/>
    </row>
    <row r="762" spans="7:10" ht="16.5" customHeight="1" x14ac:dyDescent="0.3">
      <c r="G762" s="54"/>
      <c r="H762" s="54"/>
      <c r="I762" s="54"/>
      <c r="J762" s="54"/>
    </row>
    <row r="763" spans="7:10" ht="16.5" customHeight="1" x14ac:dyDescent="0.3">
      <c r="G763" s="54"/>
      <c r="H763" s="54"/>
      <c r="I763" s="54"/>
      <c r="J763" s="54"/>
    </row>
    <row r="764" spans="7:10" ht="16.5" customHeight="1" x14ac:dyDescent="0.3">
      <c r="G764" s="54"/>
      <c r="H764" s="54"/>
      <c r="I764" s="54"/>
      <c r="J764" s="54"/>
    </row>
    <row r="765" spans="7:10" ht="16.5" customHeight="1" x14ac:dyDescent="0.3">
      <c r="G765" s="54"/>
      <c r="H765" s="54"/>
      <c r="I765" s="54"/>
      <c r="J765" s="54"/>
    </row>
    <row r="766" spans="7:10" ht="16.5" customHeight="1" x14ac:dyDescent="0.3">
      <c r="G766" s="54"/>
      <c r="H766" s="54"/>
      <c r="I766" s="54"/>
      <c r="J766" s="54"/>
    </row>
    <row r="767" spans="7:10" ht="16.5" customHeight="1" x14ac:dyDescent="0.3">
      <c r="G767" s="54"/>
      <c r="H767" s="54"/>
      <c r="I767" s="54"/>
      <c r="J767" s="54"/>
    </row>
    <row r="768" spans="7:10" ht="16.5" customHeight="1" x14ac:dyDescent="0.3">
      <c r="G768" s="54"/>
      <c r="H768" s="54"/>
      <c r="I768" s="54"/>
      <c r="J768" s="54"/>
    </row>
    <row r="769" spans="7:10" ht="16.5" customHeight="1" x14ac:dyDescent="0.3">
      <c r="G769" s="54"/>
      <c r="H769" s="54"/>
      <c r="I769" s="54"/>
      <c r="J769" s="54"/>
    </row>
    <row r="770" spans="7:10" ht="16.5" customHeight="1" x14ac:dyDescent="0.3">
      <c r="G770" s="54"/>
      <c r="H770" s="54"/>
      <c r="I770" s="54"/>
      <c r="J770" s="54"/>
    </row>
    <row r="771" spans="7:10" ht="16.5" customHeight="1" x14ac:dyDescent="0.3">
      <c r="G771" s="54"/>
      <c r="H771" s="54"/>
      <c r="I771" s="54"/>
      <c r="J771" s="54"/>
    </row>
    <row r="772" spans="7:10" ht="16.5" customHeight="1" x14ac:dyDescent="0.3">
      <c r="G772" s="54"/>
      <c r="H772" s="54"/>
      <c r="I772" s="54"/>
      <c r="J772" s="54"/>
    </row>
    <row r="773" spans="7:10" ht="16.5" customHeight="1" x14ac:dyDescent="0.3">
      <c r="G773" s="54"/>
      <c r="H773" s="54"/>
      <c r="I773" s="54"/>
      <c r="J773" s="54"/>
    </row>
    <row r="774" spans="7:10" ht="16.5" customHeight="1" x14ac:dyDescent="0.3">
      <c r="G774" s="54"/>
      <c r="H774" s="54"/>
      <c r="I774" s="54"/>
      <c r="J774" s="54"/>
    </row>
    <row r="775" spans="7:10" ht="16.5" customHeight="1" x14ac:dyDescent="0.3">
      <c r="G775" s="54"/>
      <c r="H775" s="54"/>
      <c r="I775" s="54"/>
      <c r="J775" s="54"/>
    </row>
    <row r="776" spans="7:10" ht="16.5" customHeight="1" x14ac:dyDescent="0.3">
      <c r="G776" s="54"/>
      <c r="H776" s="54"/>
      <c r="I776" s="54"/>
      <c r="J776" s="54"/>
    </row>
    <row r="777" spans="7:10" ht="16.5" customHeight="1" x14ac:dyDescent="0.3">
      <c r="G777" s="54"/>
      <c r="H777" s="54"/>
      <c r="I777" s="54"/>
      <c r="J777" s="54"/>
    </row>
    <row r="778" spans="7:10" ht="16.5" customHeight="1" x14ac:dyDescent="0.3">
      <c r="G778" s="54"/>
      <c r="H778" s="54"/>
      <c r="I778" s="54"/>
      <c r="J778" s="54"/>
    </row>
    <row r="779" spans="7:10" ht="16.5" customHeight="1" x14ac:dyDescent="0.3">
      <c r="G779" s="54"/>
      <c r="H779" s="54"/>
      <c r="I779" s="54"/>
      <c r="J779" s="54"/>
    </row>
    <row r="780" spans="7:10" ht="16.5" customHeight="1" x14ac:dyDescent="0.3">
      <c r="G780" s="54"/>
      <c r="H780" s="54"/>
      <c r="I780" s="54"/>
      <c r="J780" s="54"/>
    </row>
    <row r="781" spans="7:10" ht="16.5" customHeight="1" x14ac:dyDescent="0.3">
      <c r="G781" s="54"/>
      <c r="H781" s="54"/>
      <c r="I781" s="54"/>
      <c r="J781" s="54"/>
    </row>
    <row r="782" spans="7:10" ht="16.5" customHeight="1" x14ac:dyDescent="0.3">
      <c r="G782" s="54"/>
      <c r="H782" s="54"/>
      <c r="I782" s="54"/>
      <c r="J782" s="54"/>
    </row>
    <row r="783" spans="7:10" ht="16.5" customHeight="1" x14ac:dyDescent="0.3">
      <c r="G783" s="54"/>
      <c r="H783" s="54"/>
      <c r="I783" s="54"/>
      <c r="J783" s="54"/>
    </row>
    <row r="784" spans="7:10" ht="16.5" customHeight="1" x14ac:dyDescent="0.3">
      <c r="G784" s="54"/>
      <c r="H784" s="54"/>
      <c r="I784" s="54"/>
      <c r="J784" s="54"/>
    </row>
    <row r="785" spans="7:10" ht="16.5" customHeight="1" x14ac:dyDescent="0.3">
      <c r="G785" s="54"/>
      <c r="H785" s="54"/>
      <c r="I785" s="54"/>
      <c r="J785" s="54"/>
    </row>
    <row r="786" spans="7:10" ht="16.5" customHeight="1" x14ac:dyDescent="0.3">
      <c r="G786" s="54"/>
      <c r="H786" s="54"/>
      <c r="I786" s="54"/>
      <c r="J786" s="54"/>
    </row>
    <row r="787" spans="7:10" ht="16.5" customHeight="1" x14ac:dyDescent="0.3">
      <c r="G787" s="54"/>
      <c r="H787" s="54"/>
      <c r="I787" s="54"/>
      <c r="J787" s="54"/>
    </row>
    <row r="788" spans="7:10" ht="16.5" customHeight="1" x14ac:dyDescent="0.3">
      <c r="G788" s="54"/>
      <c r="H788" s="54"/>
      <c r="I788" s="54"/>
      <c r="J788" s="54"/>
    </row>
    <row r="789" spans="7:10" ht="16.5" customHeight="1" x14ac:dyDescent="0.3">
      <c r="G789" s="54"/>
      <c r="H789" s="54"/>
      <c r="I789" s="54"/>
      <c r="J789" s="54"/>
    </row>
    <row r="790" spans="7:10" ht="16.5" customHeight="1" x14ac:dyDescent="0.3">
      <c r="G790" s="54"/>
      <c r="H790" s="54"/>
      <c r="I790" s="54"/>
      <c r="J790" s="54"/>
    </row>
    <row r="791" spans="7:10" ht="16.5" customHeight="1" x14ac:dyDescent="0.3">
      <c r="G791" s="54"/>
      <c r="H791" s="54"/>
      <c r="I791" s="54"/>
      <c r="J791" s="54"/>
    </row>
    <row r="792" spans="7:10" ht="16.5" customHeight="1" x14ac:dyDescent="0.3">
      <c r="G792" s="54"/>
      <c r="H792" s="54"/>
      <c r="I792" s="54"/>
      <c r="J792" s="54"/>
    </row>
    <row r="793" spans="7:10" ht="16.5" customHeight="1" x14ac:dyDescent="0.3">
      <c r="G793" s="54"/>
      <c r="H793" s="54"/>
      <c r="I793" s="54"/>
      <c r="J793" s="54"/>
    </row>
    <row r="794" spans="7:10" ht="16.5" customHeight="1" x14ac:dyDescent="0.3">
      <c r="G794" s="54"/>
      <c r="H794" s="54"/>
      <c r="I794" s="54"/>
      <c r="J794" s="54"/>
    </row>
    <row r="795" spans="7:10" ht="16.5" customHeight="1" x14ac:dyDescent="0.3">
      <c r="G795" s="54"/>
      <c r="H795" s="54"/>
      <c r="I795" s="54"/>
      <c r="J795" s="54"/>
    </row>
    <row r="796" spans="7:10" ht="16.5" customHeight="1" x14ac:dyDescent="0.3">
      <c r="G796" s="54"/>
      <c r="H796" s="54"/>
      <c r="I796" s="54"/>
      <c r="J796" s="54"/>
    </row>
    <row r="797" spans="7:10" ht="16.5" customHeight="1" x14ac:dyDescent="0.3">
      <c r="G797" s="54"/>
      <c r="H797" s="54"/>
      <c r="I797" s="54"/>
      <c r="J797" s="54"/>
    </row>
    <row r="798" spans="7:10" ht="16.5" customHeight="1" x14ac:dyDescent="0.3">
      <c r="G798" s="54"/>
      <c r="H798" s="54"/>
      <c r="I798" s="54"/>
      <c r="J798" s="54"/>
    </row>
    <row r="799" spans="7:10" ht="16.5" customHeight="1" x14ac:dyDescent="0.3">
      <c r="G799" s="54"/>
      <c r="H799" s="54"/>
      <c r="I799" s="54"/>
      <c r="J799" s="54"/>
    </row>
    <row r="800" spans="7:10" ht="16.5" customHeight="1" x14ac:dyDescent="0.3">
      <c r="G800" s="54"/>
      <c r="H800" s="54"/>
      <c r="I800" s="54"/>
      <c r="J800" s="54"/>
    </row>
    <row r="801" spans="7:10" ht="16.5" customHeight="1" x14ac:dyDescent="0.3">
      <c r="G801" s="54"/>
      <c r="H801" s="54"/>
      <c r="I801" s="54"/>
      <c r="J801" s="54"/>
    </row>
    <row r="802" spans="7:10" ht="16.5" customHeight="1" x14ac:dyDescent="0.3">
      <c r="G802" s="54"/>
      <c r="H802" s="54"/>
      <c r="I802" s="54"/>
      <c r="J802" s="54"/>
    </row>
    <row r="803" spans="7:10" ht="16.5" customHeight="1" x14ac:dyDescent="0.3">
      <c r="G803" s="54"/>
      <c r="H803" s="54"/>
      <c r="I803" s="54"/>
      <c r="J803" s="54"/>
    </row>
    <row r="804" spans="7:10" ht="16.5" customHeight="1" x14ac:dyDescent="0.3">
      <c r="G804" s="54"/>
      <c r="H804" s="54"/>
      <c r="I804" s="54"/>
      <c r="J804" s="54"/>
    </row>
    <row r="805" spans="7:10" ht="16.5" customHeight="1" x14ac:dyDescent="0.3">
      <c r="G805" s="54"/>
      <c r="H805" s="54"/>
      <c r="I805" s="54"/>
      <c r="J805" s="54"/>
    </row>
    <row r="806" spans="7:10" ht="16.5" customHeight="1" x14ac:dyDescent="0.3">
      <c r="G806" s="54"/>
      <c r="H806" s="54"/>
      <c r="I806" s="54"/>
      <c r="J806" s="54"/>
    </row>
    <row r="807" spans="7:10" ht="16.5" customHeight="1" x14ac:dyDescent="0.3">
      <c r="G807" s="54"/>
      <c r="H807" s="54"/>
      <c r="I807" s="54"/>
      <c r="J807" s="54"/>
    </row>
    <row r="808" spans="7:10" ht="16.5" customHeight="1" x14ac:dyDescent="0.3">
      <c r="G808" s="54"/>
      <c r="H808" s="54"/>
      <c r="I808" s="54"/>
      <c r="J808" s="54"/>
    </row>
    <row r="809" spans="7:10" ht="16.5" customHeight="1" x14ac:dyDescent="0.3">
      <c r="G809" s="54"/>
      <c r="H809" s="54"/>
      <c r="I809" s="54"/>
      <c r="J809" s="54"/>
    </row>
    <row r="810" spans="7:10" ht="16.5" customHeight="1" x14ac:dyDescent="0.3">
      <c r="G810" s="54"/>
      <c r="H810" s="54"/>
      <c r="I810" s="54"/>
      <c r="J810" s="54"/>
    </row>
    <row r="811" spans="7:10" ht="16.5" customHeight="1" x14ac:dyDescent="0.3">
      <c r="G811" s="54"/>
      <c r="H811" s="54"/>
      <c r="I811" s="54"/>
      <c r="J811" s="54"/>
    </row>
    <row r="812" spans="7:10" ht="16.5" customHeight="1" x14ac:dyDescent="0.3">
      <c r="G812" s="54"/>
      <c r="H812" s="54"/>
      <c r="I812" s="54"/>
      <c r="J812" s="54"/>
    </row>
    <row r="813" spans="7:10" ht="16.5" customHeight="1" x14ac:dyDescent="0.3">
      <c r="G813" s="54"/>
      <c r="H813" s="54"/>
      <c r="I813" s="54"/>
      <c r="J813" s="54"/>
    </row>
    <row r="814" spans="7:10" ht="16.5" customHeight="1" x14ac:dyDescent="0.3">
      <c r="G814" s="54"/>
      <c r="H814" s="54"/>
      <c r="I814" s="54"/>
      <c r="J814" s="54"/>
    </row>
    <row r="815" spans="7:10" ht="16.5" customHeight="1" x14ac:dyDescent="0.3">
      <c r="G815" s="54"/>
      <c r="H815" s="54"/>
      <c r="I815" s="54"/>
      <c r="J815" s="54"/>
    </row>
    <row r="816" spans="7:10" ht="16.5" customHeight="1" x14ac:dyDescent="0.3">
      <c r="G816" s="54"/>
      <c r="H816" s="54"/>
      <c r="I816" s="54"/>
      <c r="J816" s="54"/>
    </row>
    <row r="817" spans="7:10" ht="16.5" customHeight="1" x14ac:dyDescent="0.3">
      <c r="G817" s="54"/>
      <c r="H817" s="54"/>
      <c r="I817" s="54"/>
      <c r="J817" s="54"/>
    </row>
    <row r="818" spans="7:10" ht="16.5" customHeight="1" x14ac:dyDescent="0.3">
      <c r="G818" s="54"/>
      <c r="H818" s="54"/>
      <c r="I818" s="54"/>
      <c r="J818" s="54"/>
    </row>
    <row r="819" spans="7:10" ht="16.5" customHeight="1" x14ac:dyDescent="0.3">
      <c r="G819" s="54"/>
      <c r="H819" s="54"/>
      <c r="I819" s="54"/>
      <c r="J819" s="54"/>
    </row>
    <row r="820" spans="7:10" ht="16.5" customHeight="1" x14ac:dyDescent="0.3">
      <c r="G820" s="54"/>
      <c r="H820" s="54"/>
      <c r="I820" s="54"/>
      <c r="J820" s="54"/>
    </row>
    <row r="821" spans="7:10" ht="16.5" customHeight="1" x14ac:dyDescent="0.3">
      <c r="G821" s="54"/>
      <c r="H821" s="54"/>
      <c r="I821" s="54"/>
      <c r="J821" s="54"/>
    </row>
    <row r="822" spans="7:10" ht="16.5" customHeight="1" x14ac:dyDescent="0.3">
      <c r="G822" s="54"/>
      <c r="H822" s="54"/>
      <c r="I822" s="54"/>
      <c r="J822" s="54"/>
    </row>
    <row r="823" spans="7:10" ht="16.5" customHeight="1" x14ac:dyDescent="0.3">
      <c r="G823" s="54"/>
      <c r="H823" s="54"/>
      <c r="I823" s="54"/>
      <c r="J823" s="54"/>
    </row>
    <row r="824" spans="7:10" ht="16.5" customHeight="1" x14ac:dyDescent="0.3">
      <c r="G824" s="54"/>
      <c r="H824" s="54"/>
      <c r="I824" s="54"/>
      <c r="J824" s="54"/>
    </row>
    <row r="825" spans="7:10" ht="16.5" customHeight="1" x14ac:dyDescent="0.3">
      <c r="G825" s="54"/>
      <c r="H825" s="54"/>
      <c r="I825" s="54"/>
      <c r="J825" s="54"/>
    </row>
    <row r="826" spans="7:10" ht="16.5" customHeight="1" x14ac:dyDescent="0.3">
      <c r="G826" s="54"/>
      <c r="H826" s="54"/>
      <c r="I826" s="54"/>
      <c r="J826" s="54"/>
    </row>
    <row r="827" spans="7:10" ht="16.5" customHeight="1" x14ac:dyDescent="0.3">
      <c r="G827" s="54"/>
      <c r="H827" s="54"/>
      <c r="I827" s="54"/>
      <c r="J827" s="54"/>
    </row>
    <row r="828" spans="7:10" ht="16.5" customHeight="1" x14ac:dyDescent="0.3">
      <c r="G828" s="54"/>
      <c r="H828" s="54"/>
      <c r="I828" s="54"/>
      <c r="J828" s="54"/>
    </row>
    <row r="829" spans="7:10" ht="16.5" customHeight="1" x14ac:dyDescent="0.3">
      <c r="G829" s="54"/>
      <c r="H829" s="54"/>
      <c r="I829" s="54"/>
      <c r="J829" s="54"/>
    </row>
    <row r="830" spans="7:10" ht="16.5" customHeight="1" x14ac:dyDescent="0.3">
      <c r="G830" s="54"/>
      <c r="H830" s="54"/>
      <c r="I830" s="54"/>
      <c r="J830" s="54"/>
    </row>
    <row r="831" spans="7:10" ht="16.5" customHeight="1" x14ac:dyDescent="0.3">
      <c r="G831" s="54"/>
      <c r="H831" s="54"/>
      <c r="I831" s="54"/>
      <c r="J831" s="54"/>
    </row>
    <row r="832" spans="7:10" ht="16.5" customHeight="1" x14ac:dyDescent="0.3">
      <c r="G832" s="54"/>
      <c r="H832" s="54"/>
      <c r="I832" s="54"/>
      <c r="J832" s="54"/>
    </row>
    <row r="833" spans="7:10" ht="16.5" customHeight="1" x14ac:dyDescent="0.3">
      <c r="G833" s="54"/>
      <c r="H833" s="54"/>
      <c r="I833" s="54"/>
      <c r="J833" s="54"/>
    </row>
    <row r="834" spans="7:10" ht="16.5" customHeight="1" x14ac:dyDescent="0.3">
      <c r="G834" s="54"/>
      <c r="H834" s="54"/>
      <c r="I834" s="54"/>
      <c r="J834" s="54"/>
    </row>
    <row r="835" spans="7:10" ht="16.5" customHeight="1" x14ac:dyDescent="0.3">
      <c r="G835" s="54"/>
      <c r="H835" s="54"/>
      <c r="I835" s="54"/>
      <c r="J835" s="54"/>
    </row>
    <row r="836" spans="7:10" ht="16.5" customHeight="1" x14ac:dyDescent="0.3">
      <c r="G836" s="54"/>
      <c r="H836" s="54"/>
      <c r="I836" s="54"/>
      <c r="J836" s="54"/>
    </row>
    <row r="837" spans="7:10" ht="16.5" customHeight="1" x14ac:dyDescent="0.3">
      <c r="G837" s="54"/>
      <c r="H837" s="54"/>
      <c r="I837" s="54"/>
      <c r="J837" s="54"/>
    </row>
    <row r="838" spans="7:10" ht="16.5" customHeight="1" x14ac:dyDescent="0.3">
      <c r="G838" s="54"/>
      <c r="H838" s="54"/>
      <c r="I838" s="54"/>
      <c r="J838" s="54"/>
    </row>
    <row r="839" spans="7:10" ht="16.5" customHeight="1" x14ac:dyDescent="0.3">
      <c r="G839" s="54"/>
      <c r="H839" s="54"/>
      <c r="I839" s="54"/>
      <c r="J839" s="54"/>
    </row>
    <row r="840" spans="7:10" ht="16.5" customHeight="1" x14ac:dyDescent="0.3">
      <c r="G840" s="54"/>
      <c r="H840" s="54"/>
      <c r="I840" s="54"/>
      <c r="J840" s="54"/>
    </row>
    <row r="841" spans="7:10" ht="16.5" customHeight="1" x14ac:dyDescent="0.3">
      <c r="G841" s="54"/>
      <c r="H841" s="54"/>
      <c r="I841" s="54"/>
      <c r="J841" s="54"/>
    </row>
    <row r="842" spans="7:10" ht="16.5" customHeight="1" x14ac:dyDescent="0.3">
      <c r="G842" s="54"/>
      <c r="H842" s="54"/>
      <c r="I842" s="54"/>
      <c r="J842" s="54"/>
    </row>
    <row r="843" spans="7:10" ht="16.5" customHeight="1" x14ac:dyDescent="0.3">
      <c r="G843" s="54"/>
      <c r="H843" s="54"/>
      <c r="I843" s="54"/>
      <c r="J843" s="54"/>
    </row>
    <row r="844" spans="7:10" ht="16.5" customHeight="1" x14ac:dyDescent="0.3">
      <c r="G844" s="54"/>
      <c r="H844" s="54"/>
      <c r="I844" s="54"/>
      <c r="J844" s="54"/>
    </row>
    <row r="845" spans="7:10" ht="16.5" customHeight="1" x14ac:dyDescent="0.3">
      <c r="G845" s="54"/>
      <c r="H845" s="54"/>
      <c r="I845" s="54"/>
      <c r="J845" s="54"/>
    </row>
    <row r="846" spans="7:10" ht="16.5" customHeight="1" x14ac:dyDescent="0.3">
      <c r="G846" s="54"/>
      <c r="H846" s="54"/>
      <c r="I846" s="54"/>
      <c r="J846" s="54"/>
    </row>
    <row r="847" spans="7:10" ht="16.5" customHeight="1" x14ac:dyDescent="0.3">
      <c r="G847" s="54"/>
      <c r="H847" s="54"/>
      <c r="I847" s="54"/>
      <c r="J847" s="54"/>
    </row>
    <row r="848" spans="7:10" ht="16.5" customHeight="1" x14ac:dyDescent="0.3">
      <c r="G848" s="54"/>
      <c r="H848" s="54"/>
      <c r="I848" s="54"/>
      <c r="J848" s="54"/>
    </row>
    <row r="849" spans="7:10" ht="16.5" customHeight="1" x14ac:dyDescent="0.3">
      <c r="G849" s="54"/>
      <c r="H849" s="54"/>
      <c r="I849" s="54"/>
      <c r="J849" s="54"/>
    </row>
    <row r="850" spans="7:10" ht="16.5" customHeight="1" x14ac:dyDescent="0.3">
      <c r="G850" s="54"/>
      <c r="H850" s="54"/>
      <c r="I850" s="54"/>
      <c r="J850" s="54"/>
    </row>
    <row r="851" spans="7:10" ht="16.5" customHeight="1" x14ac:dyDescent="0.3">
      <c r="G851" s="54"/>
      <c r="H851" s="54"/>
      <c r="I851" s="54"/>
      <c r="J851" s="54"/>
    </row>
    <row r="852" spans="7:10" ht="16.5" customHeight="1" x14ac:dyDescent="0.3">
      <c r="G852" s="54"/>
      <c r="H852" s="54"/>
      <c r="I852" s="54"/>
      <c r="J852" s="54"/>
    </row>
    <row r="853" spans="7:10" ht="16.5" customHeight="1" x14ac:dyDescent="0.3">
      <c r="G853" s="54"/>
      <c r="H853" s="54"/>
      <c r="I853" s="54"/>
      <c r="J853" s="54"/>
    </row>
    <row r="854" spans="7:10" ht="16.5" customHeight="1" x14ac:dyDescent="0.3">
      <c r="G854" s="54"/>
      <c r="H854" s="54"/>
      <c r="I854" s="54"/>
      <c r="J854" s="54"/>
    </row>
    <row r="855" spans="7:10" ht="16.5" customHeight="1" x14ac:dyDescent="0.3">
      <c r="G855" s="54"/>
      <c r="H855" s="54"/>
      <c r="I855" s="54"/>
      <c r="J855" s="54"/>
    </row>
    <row r="856" spans="7:10" ht="16.5" customHeight="1" x14ac:dyDescent="0.3">
      <c r="G856" s="54"/>
      <c r="H856" s="54"/>
      <c r="I856" s="54"/>
      <c r="J856" s="54"/>
    </row>
    <row r="857" spans="7:10" ht="16.5" customHeight="1" x14ac:dyDescent="0.3">
      <c r="G857" s="54"/>
      <c r="H857" s="54"/>
      <c r="I857" s="54"/>
      <c r="J857" s="54"/>
    </row>
    <row r="858" spans="7:10" ht="16.5" customHeight="1" x14ac:dyDescent="0.3">
      <c r="G858" s="54"/>
      <c r="H858" s="54"/>
      <c r="I858" s="54"/>
      <c r="J858" s="54"/>
    </row>
    <row r="859" spans="7:10" ht="16.5" customHeight="1" x14ac:dyDescent="0.3">
      <c r="G859" s="54"/>
      <c r="H859" s="54"/>
      <c r="I859" s="54"/>
      <c r="J859" s="54"/>
    </row>
    <row r="860" spans="7:10" ht="16.5" customHeight="1" x14ac:dyDescent="0.3">
      <c r="G860" s="54"/>
      <c r="H860" s="54"/>
      <c r="I860" s="54"/>
      <c r="J860" s="54"/>
    </row>
    <row r="861" spans="7:10" ht="16.5" customHeight="1" x14ac:dyDescent="0.3">
      <c r="G861" s="54"/>
      <c r="H861" s="54"/>
      <c r="I861" s="54"/>
      <c r="J861" s="54"/>
    </row>
    <row r="862" spans="7:10" ht="16.5" customHeight="1" x14ac:dyDescent="0.3">
      <c r="G862" s="54"/>
      <c r="H862" s="54"/>
      <c r="I862" s="54"/>
      <c r="J862" s="54"/>
    </row>
    <row r="863" spans="7:10" ht="16.5" customHeight="1" x14ac:dyDescent="0.3">
      <c r="G863" s="54"/>
      <c r="H863" s="54"/>
      <c r="I863" s="54"/>
      <c r="J863" s="54"/>
    </row>
    <row r="864" spans="7:10" ht="16.5" customHeight="1" x14ac:dyDescent="0.3">
      <c r="G864" s="54"/>
      <c r="H864" s="54"/>
      <c r="I864" s="54"/>
      <c r="J864" s="54"/>
    </row>
    <row r="865" spans="7:10" ht="16.5" customHeight="1" x14ac:dyDescent="0.3">
      <c r="G865" s="54"/>
      <c r="H865" s="54"/>
      <c r="I865" s="54"/>
      <c r="J865" s="54"/>
    </row>
    <row r="866" spans="7:10" ht="16.5" customHeight="1" x14ac:dyDescent="0.3">
      <c r="G866" s="54"/>
      <c r="H866" s="54"/>
      <c r="I866" s="54"/>
      <c r="J866" s="54"/>
    </row>
    <row r="867" spans="7:10" ht="16.5" customHeight="1" x14ac:dyDescent="0.3">
      <c r="G867" s="54"/>
      <c r="H867" s="54"/>
      <c r="I867" s="54"/>
      <c r="J867" s="54"/>
    </row>
    <row r="868" spans="7:10" ht="16.5" customHeight="1" x14ac:dyDescent="0.3">
      <c r="G868" s="54"/>
      <c r="H868" s="54"/>
      <c r="I868" s="54"/>
      <c r="J868" s="54"/>
    </row>
    <row r="869" spans="7:10" ht="16.5" customHeight="1" x14ac:dyDescent="0.3">
      <c r="G869" s="54"/>
      <c r="H869" s="54"/>
      <c r="I869" s="54"/>
      <c r="J869" s="54"/>
    </row>
    <row r="870" spans="7:10" ht="16.5" customHeight="1" x14ac:dyDescent="0.3">
      <c r="G870" s="54"/>
      <c r="H870" s="54"/>
      <c r="I870" s="54"/>
      <c r="J870" s="54"/>
    </row>
    <row r="871" spans="7:10" ht="16.5" customHeight="1" x14ac:dyDescent="0.3">
      <c r="G871" s="54"/>
      <c r="H871" s="54"/>
      <c r="I871" s="54"/>
      <c r="J871" s="54"/>
    </row>
    <row r="872" spans="7:10" ht="16.5" customHeight="1" x14ac:dyDescent="0.3">
      <c r="G872" s="54"/>
      <c r="H872" s="54"/>
      <c r="I872" s="54"/>
      <c r="J872" s="54"/>
    </row>
    <row r="873" spans="7:10" ht="16.5" customHeight="1" x14ac:dyDescent="0.3">
      <c r="G873" s="54"/>
      <c r="H873" s="54"/>
      <c r="I873" s="54"/>
      <c r="J873" s="54"/>
    </row>
    <row r="874" spans="7:10" ht="16.5" customHeight="1" x14ac:dyDescent="0.3">
      <c r="G874" s="54"/>
      <c r="H874" s="54"/>
      <c r="I874" s="54"/>
      <c r="J874" s="54"/>
    </row>
    <row r="875" spans="7:10" ht="16.5" customHeight="1" x14ac:dyDescent="0.3">
      <c r="G875" s="54"/>
      <c r="H875" s="54"/>
      <c r="I875" s="54"/>
      <c r="J875" s="54"/>
    </row>
    <row r="876" spans="7:10" ht="16.5" customHeight="1" x14ac:dyDescent="0.3">
      <c r="G876" s="54"/>
      <c r="H876" s="54"/>
      <c r="I876" s="54"/>
      <c r="J876" s="54"/>
    </row>
    <row r="877" spans="7:10" ht="16.5" customHeight="1" x14ac:dyDescent="0.3">
      <c r="G877" s="54"/>
      <c r="H877" s="54"/>
      <c r="I877" s="54"/>
      <c r="J877" s="54"/>
    </row>
    <row r="878" spans="7:10" ht="16.5" customHeight="1" x14ac:dyDescent="0.3">
      <c r="G878" s="54"/>
      <c r="H878" s="54"/>
      <c r="I878" s="54"/>
      <c r="J878" s="54"/>
    </row>
    <row r="879" spans="7:10" ht="16.5" customHeight="1" x14ac:dyDescent="0.3">
      <c r="G879" s="54"/>
      <c r="H879" s="54"/>
      <c r="I879" s="54"/>
      <c r="J879" s="54"/>
    </row>
    <row r="880" spans="7:10" ht="16.5" customHeight="1" x14ac:dyDescent="0.3">
      <c r="G880" s="54"/>
      <c r="H880" s="54"/>
      <c r="I880" s="54"/>
      <c r="J880" s="54"/>
    </row>
    <row r="881" spans="7:10" ht="16.5" customHeight="1" x14ac:dyDescent="0.3">
      <c r="G881" s="54"/>
      <c r="H881" s="54"/>
      <c r="I881" s="54"/>
      <c r="J881" s="54"/>
    </row>
    <row r="882" spans="7:10" ht="16.5" customHeight="1" x14ac:dyDescent="0.3">
      <c r="G882" s="54"/>
      <c r="H882" s="54"/>
      <c r="I882" s="54"/>
      <c r="J882" s="54"/>
    </row>
    <row r="883" spans="7:10" ht="16.5" customHeight="1" x14ac:dyDescent="0.3">
      <c r="G883" s="54"/>
      <c r="H883" s="54"/>
      <c r="I883" s="54"/>
      <c r="J883" s="54"/>
    </row>
    <row r="884" spans="7:10" ht="16.5" customHeight="1" x14ac:dyDescent="0.3">
      <c r="G884" s="54"/>
      <c r="H884" s="54"/>
      <c r="I884" s="54"/>
      <c r="J884" s="54"/>
    </row>
    <row r="885" spans="7:10" ht="16.5" customHeight="1" x14ac:dyDescent="0.3">
      <c r="G885" s="54"/>
      <c r="H885" s="54"/>
      <c r="I885" s="54"/>
      <c r="J885" s="54"/>
    </row>
    <row r="886" spans="7:10" ht="16.5" customHeight="1" x14ac:dyDescent="0.3">
      <c r="G886" s="54"/>
      <c r="H886" s="54"/>
      <c r="I886" s="54"/>
      <c r="J886" s="54"/>
    </row>
    <row r="887" spans="7:10" ht="16.5" customHeight="1" x14ac:dyDescent="0.3">
      <c r="G887" s="54"/>
      <c r="H887" s="54"/>
      <c r="I887" s="54"/>
      <c r="J887" s="54"/>
    </row>
    <row r="888" spans="7:10" ht="16.5" customHeight="1" x14ac:dyDescent="0.3">
      <c r="G888" s="54"/>
      <c r="H888" s="54"/>
      <c r="I888" s="54"/>
      <c r="J888" s="54"/>
    </row>
    <row r="889" spans="7:10" ht="16.5" customHeight="1" x14ac:dyDescent="0.3">
      <c r="G889" s="54"/>
      <c r="H889" s="54"/>
      <c r="I889" s="54"/>
      <c r="J889" s="54"/>
    </row>
    <row r="890" spans="7:10" ht="16.5" customHeight="1" x14ac:dyDescent="0.3">
      <c r="G890" s="54"/>
      <c r="H890" s="54"/>
      <c r="I890" s="54"/>
      <c r="J890" s="54"/>
    </row>
    <row r="891" spans="7:10" ht="16.5" customHeight="1" x14ac:dyDescent="0.3">
      <c r="G891" s="54"/>
      <c r="H891" s="54"/>
      <c r="I891" s="54"/>
      <c r="J891" s="54"/>
    </row>
    <row r="892" spans="7:10" ht="16.5" customHeight="1" x14ac:dyDescent="0.3">
      <c r="G892" s="54"/>
      <c r="H892" s="54"/>
      <c r="I892" s="54"/>
      <c r="J892" s="54"/>
    </row>
    <row r="893" spans="7:10" ht="16.5" customHeight="1" x14ac:dyDescent="0.3">
      <c r="G893" s="54"/>
      <c r="H893" s="54"/>
      <c r="I893" s="54"/>
      <c r="J893" s="54"/>
    </row>
    <row r="894" spans="7:10" ht="16.5" customHeight="1" x14ac:dyDescent="0.3">
      <c r="G894" s="54"/>
      <c r="H894" s="54"/>
      <c r="I894" s="54"/>
      <c r="J894" s="54"/>
    </row>
    <row r="895" spans="7:10" ht="16.5" customHeight="1" x14ac:dyDescent="0.3">
      <c r="G895" s="54"/>
      <c r="H895" s="54"/>
      <c r="I895" s="54"/>
      <c r="J895" s="54"/>
    </row>
    <row r="896" spans="7:10" ht="16.5" customHeight="1" x14ac:dyDescent="0.3">
      <c r="G896" s="54"/>
      <c r="H896" s="54"/>
      <c r="I896" s="54"/>
      <c r="J896" s="54"/>
    </row>
    <row r="897" spans="7:10" ht="16.5" customHeight="1" x14ac:dyDescent="0.3">
      <c r="G897" s="54"/>
      <c r="H897" s="54"/>
      <c r="I897" s="54"/>
      <c r="J897" s="54"/>
    </row>
    <row r="898" spans="7:10" ht="16.5" customHeight="1" x14ac:dyDescent="0.3">
      <c r="G898" s="54"/>
      <c r="H898" s="54"/>
      <c r="I898" s="54"/>
      <c r="J898" s="54"/>
    </row>
    <row r="899" spans="7:10" ht="16.5" customHeight="1" x14ac:dyDescent="0.3">
      <c r="G899" s="54"/>
      <c r="H899" s="54"/>
      <c r="I899" s="54"/>
      <c r="J899" s="54"/>
    </row>
    <row r="900" spans="7:10" ht="16.5" customHeight="1" x14ac:dyDescent="0.3">
      <c r="G900" s="54"/>
      <c r="H900" s="54"/>
      <c r="I900" s="54"/>
      <c r="J900" s="54"/>
    </row>
    <row r="901" spans="7:10" ht="16.5" customHeight="1" x14ac:dyDescent="0.3">
      <c r="G901" s="54"/>
      <c r="H901" s="54"/>
      <c r="I901" s="54"/>
      <c r="J901" s="54"/>
    </row>
    <row r="902" spans="7:10" ht="16.5" customHeight="1" x14ac:dyDescent="0.3">
      <c r="G902" s="54"/>
      <c r="H902" s="54"/>
      <c r="I902" s="54"/>
      <c r="J902" s="54"/>
    </row>
    <row r="903" spans="7:10" ht="16.5" customHeight="1" x14ac:dyDescent="0.3">
      <c r="G903" s="54"/>
      <c r="H903" s="54"/>
      <c r="I903" s="54"/>
      <c r="J903" s="54"/>
    </row>
    <row r="904" spans="7:10" ht="16.5" customHeight="1" x14ac:dyDescent="0.3">
      <c r="G904" s="54"/>
      <c r="H904" s="54"/>
      <c r="I904" s="54"/>
      <c r="J904" s="54"/>
    </row>
    <row r="905" spans="7:10" ht="16.5" customHeight="1" x14ac:dyDescent="0.3">
      <c r="G905" s="54"/>
      <c r="H905" s="54"/>
      <c r="I905" s="54"/>
      <c r="J905" s="54"/>
    </row>
    <row r="906" spans="7:10" ht="16.5" customHeight="1" x14ac:dyDescent="0.3">
      <c r="G906" s="54"/>
      <c r="H906" s="54"/>
      <c r="I906" s="54"/>
      <c r="J906" s="54"/>
    </row>
    <row r="907" spans="7:10" ht="16.5" customHeight="1" x14ac:dyDescent="0.3">
      <c r="G907" s="54"/>
      <c r="H907" s="54"/>
      <c r="I907" s="54"/>
      <c r="J907" s="54"/>
    </row>
    <row r="908" spans="7:10" ht="16.5" customHeight="1" x14ac:dyDescent="0.3">
      <c r="G908" s="54"/>
      <c r="H908" s="54"/>
      <c r="I908" s="54"/>
      <c r="J908" s="54"/>
    </row>
    <row r="909" spans="7:10" ht="16.5" customHeight="1" x14ac:dyDescent="0.3">
      <c r="G909" s="54"/>
      <c r="H909" s="54"/>
      <c r="I909" s="54"/>
      <c r="J909" s="54"/>
    </row>
    <row r="910" spans="7:10" ht="16.5" customHeight="1" x14ac:dyDescent="0.3">
      <c r="G910" s="54"/>
      <c r="H910" s="54"/>
      <c r="I910" s="54"/>
      <c r="J910" s="54"/>
    </row>
    <row r="911" spans="7:10" ht="16.5" customHeight="1" x14ac:dyDescent="0.3">
      <c r="G911" s="54"/>
      <c r="H911" s="54"/>
      <c r="I911" s="54"/>
      <c r="J911" s="54"/>
    </row>
    <row r="912" spans="7:10" ht="16.5" customHeight="1" x14ac:dyDescent="0.3">
      <c r="G912" s="54"/>
      <c r="H912" s="54"/>
      <c r="I912" s="54"/>
      <c r="J912" s="54"/>
    </row>
    <row r="913" spans="7:10" ht="16.5" customHeight="1" x14ac:dyDescent="0.3">
      <c r="G913" s="54"/>
      <c r="H913" s="54"/>
      <c r="I913" s="54"/>
      <c r="J913" s="54"/>
    </row>
    <row r="914" spans="7:10" ht="16.5" customHeight="1" x14ac:dyDescent="0.3">
      <c r="G914" s="54"/>
      <c r="H914" s="54"/>
      <c r="I914" s="54"/>
      <c r="J914" s="54"/>
    </row>
    <row r="915" spans="7:10" ht="16.5" customHeight="1" x14ac:dyDescent="0.3">
      <c r="G915" s="54"/>
      <c r="H915" s="54"/>
      <c r="I915" s="54"/>
      <c r="J915" s="54"/>
    </row>
    <row r="916" spans="7:10" ht="16.5" customHeight="1" x14ac:dyDescent="0.3">
      <c r="G916" s="54"/>
      <c r="H916" s="54"/>
      <c r="I916" s="54"/>
      <c r="J916" s="54"/>
    </row>
    <row r="917" spans="7:10" ht="16.5" customHeight="1" x14ac:dyDescent="0.3">
      <c r="G917" s="54"/>
      <c r="H917" s="54"/>
      <c r="I917" s="54"/>
      <c r="J917" s="54"/>
    </row>
    <row r="918" spans="7:10" ht="16.5" customHeight="1" x14ac:dyDescent="0.3">
      <c r="G918" s="54"/>
      <c r="H918" s="54"/>
      <c r="I918" s="54"/>
      <c r="J918" s="54"/>
    </row>
    <row r="919" spans="7:10" ht="16.5" customHeight="1" x14ac:dyDescent="0.3">
      <c r="G919" s="54"/>
      <c r="H919" s="54"/>
      <c r="I919" s="54"/>
      <c r="J919" s="54"/>
    </row>
    <row r="920" spans="7:10" ht="16.5" customHeight="1" x14ac:dyDescent="0.3">
      <c r="G920" s="54"/>
      <c r="H920" s="54"/>
      <c r="I920" s="54"/>
      <c r="J920" s="54"/>
    </row>
    <row r="921" spans="7:10" ht="16.5" customHeight="1" x14ac:dyDescent="0.3">
      <c r="G921" s="54"/>
      <c r="H921" s="54"/>
      <c r="I921" s="54"/>
      <c r="J921" s="54"/>
    </row>
    <row r="922" spans="7:10" ht="16.5" customHeight="1" x14ac:dyDescent="0.3">
      <c r="G922" s="54"/>
      <c r="H922" s="54"/>
      <c r="I922" s="54"/>
      <c r="J922" s="54"/>
    </row>
    <row r="923" spans="7:10" ht="16.5" customHeight="1" x14ac:dyDescent="0.3">
      <c r="G923" s="54"/>
      <c r="H923" s="54"/>
      <c r="I923" s="54"/>
      <c r="J923" s="54"/>
    </row>
    <row r="924" spans="7:10" ht="16.5" customHeight="1" x14ac:dyDescent="0.3">
      <c r="G924" s="54"/>
      <c r="H924" s="54"/>
      <c r="I924" s="54"/>
      <c r="J924" s="54"/>
    </row>
    <row r="925" spans="7:10" ht="16.5" customHeight="1" x14ac:dyDescent="0.3">
      <c r="G925" s="54"/>
      <c r="H925" s="54"/>
      <c r="I925" s="54"/>
      <c r="J925" s="54"/>
    </row>
    <row r="926" spans="7:10" ht="16.5" customHeight="1" x14ac:dyDescent="0.3">
      <c r="G926" s="54"/>
      <c r="H926" s="54"/>
      <c r="I926" s="54"/>
      <c r="J926" s="54"/>
    </row>
    <row r="927" spans="7:10" ht="16.5" customHeight="1" x14ac:dyDescent="0.3">
      <c r="G927" s="54"/>
      <c r="H927" s="54"/>
      <c r="I927" s="54"/>
      <c r="J927" s="54"/>
    </row>
    <row r="928" spans="7:10" ht="16.5" customHeight="1" x14ac:dyDescent="0.3">
      <c r="G928" s="54"/>
      <c r="H928" s="54"/>
      <c r="I928" s="54"/>
      <c r="J928" s="54"/>
    </row>
    <row r="929" spans="7:10" ht="16.5" customHeight="1" x14ac:dyDescent="0.3">
      <c r="G929" s="54"/>
      <c r="H929" s="54"/>
      <c r="I929" s="54"/>
      <c r="J929" s="54"/>
    </row>
    <row r="930" spans="7:10" ht="16.5" customHeight="1" x14ac:dyDescent="0.3">
      <c r="G930" s="54"/>
      <c r="H930" s="54"/>
      <c r="I930" s="54"/>
      <c r="J930" s="54"/>
    </row>
    <row r="931" spans="7:10" ht="16.5" customHeight="1" x14ac:dyDescent="0.3">
      <c r="G931" s="54"/>
      <c r="H931" s="54"/>
      <c r="I931" s="54"/>
      <c r="J931" s="54"/>
    </row>
    <row r="932" spans="7:10" ht="16.5" customHeight="1" x14ac:dyDescent="0.3">
      <c r="G932" s="54"/>
      <c r="H932" s="54"/>
      <c r="I932" s="54"/>
      <c r="J932" s="54"/>
    </row>
    <row r="933" spans="7:10" ht="16.5" customHeight="1" x14ac:dyDescent="0.3">
      <c r="G933" s="54"/>
      <c r="H933" s="54"/>
      <c r="I933" s="54"/>
      <c r="J933" s="54"/>
    </row>
    <row r="934" spans="7:10" ht="16.5" customHeight="1" x14ac:dyDescent="0.3">
      <c r="G934" s="54"/>
      <c r="H934" s="54"/>
      <c r="I934" s="54"/>
      <c r="J934" s="54"/>
    </row>
    <row r="935" spans="7:10" ht="16.5" customHeight="1" x14ac:dyDescent="0.3">
      <c r="G935" s="54"/>
      <c r="H935" s="54"/>
      <c r="I935" s="54"/>
      <c r="J935" s="54"/>
    </row>
    <row r="936" spans="7:10" ht="16.5" customHeight="1" x14ac:dyDescent="0.3">
      <c r="G936" s="54"/>
      <c r="H936" s="54"/>
      <c r="I936" s="54"/>
      <c r="J936" s="54"/>
    </row>
    <row r="937" spans="7:10" ht="16.5" customHeight="1" x14ac:dyDescent="0.3">
      <c r="G937" s="54"/>
      <c r="H937" s="54"/>
      <c r="I937" s="54"/>
      <c r="J937" s="54"/>
    </row>
    <row r="938" spans="7:10" ht="16.5" customHeight="1" x14ac:dyDescent="0.3">
      <c r="G938" s="54"/>
      <c r="H938" s="54"/>
      <c r="I938" s="54"/>
      <c r="J938" s="54"/>
    </row>
    <row r="939" spans="7:10" ht="16.5" customHeight="1" x14ac:dyDescent="0.3">
      <c r="G939" s="54"/>
      <c r="H939" s="54"/>
      <c r="I939" s="54"/>
      <c r="J939" s="54"/>
    </row>
    <row r="940" spans="7:10" ht="16.5" customHeight="1" x14ac:dyDescent="0.3">
      <c r="G940" s="54"/>
      <c r="H940" s="54"/>
      <c r="I940" s="54"/>
      <c r="J940" s="54"/>
    </row>
    <row r="941" spans="7:10" ht="16.5" customHeight="1" x14ac:dyDescent="0.3">
      <c r="G941" s="54"/>
      <c r="H941" s="54"/>
      <c r="I941" s="54"/>
      <c r="J941" s="54"/>
    </row>
    <row r="942" spans="7:10" ht="16.5" customHeight="1" x14ac:dyDescent="0.3">
      <c r="G942" s="54"/>
      <c r="H942" s="54"/>
      <c r="I942" s="54"/>
      <c r="J942" s="54"/>
    </row>
    <row r="943" spans="7:10" ht="16.5" customHeight="1" x14ac:dyDescent="0.3">
      <c r="G943" s="54"/>
      <c r="H943" s="54"/>
      <c r="I943" s="54"/>
      <c r="J943" s="54"/>
    </row>
    <row r="944" spans="7:10" ht="16.5" customHeight="1" x14ac:dyDescent="0.3">
      <c r="G944" s="54"/>
      <c r="H944" s="54"/>
      <c r="I944" s="54"/>
      <c r="J944" s="54"/>
    </row>
    <row r="945" spans="7:10" ht="16.5" customHeight="1" x14ac:dyDescent="0.3">
      <c r="G945" s="54"/>
      <c r="H945" s="54"/>
      <c r="I945" s="54"/>
      <c r="J945" s="54"/>
    </row>
    <row r="946" spans="7:10" ht="16.5" customHeight="1" x14ac:dyDescent="0.3">
      <c r="G946" s="54"/>
      <c r="H946" s="54"/>
      <c r="I946" s="54"/>
      <c r="J946" s="54"/>
    </row>
    <row r="947" spans="7:10" ht="16.5" customHeight="1" x14ac:dyDescent="0.3">
      <c r="G947" s="54"/>
      <c r="H947" s="54"/>
      <c r="I947" s="54"/>
      <c r="J947" s="54"/>
    </row>
    <row r="948" spans="7:10" ht="16.5" customHeight="1" x14ac:dyDescent="0.3">
      <c r="G948" s="54"/>
      <c r="H948" s="54"/>
      <c r="I948" s="54"/>
      <c r="J948" s="54"/>
    </row>
    <row r="949" spans="7:10" ht="16.5" customHeight="1" x14ac:dyDescent="0.3">
      <c r="G949" s="54"/>
      <c r="H949" s="54"/>
      <c r="I949" s="54"/>
      <c r="J949" s="54"/>
    </row>
    <row r="950" spans="7:10" ht="16.5" customHeight="1" x14ac:dyDescent="0.3">
      <c r="G950" s="54"/>
      <c r="H950" s="54"/>
      <c r="I950" s="54"/>
      <c r="J950" s="54"/>
    </row>
    <row r="951" spans="7:10" ht="16.5" customHeight="1" x14ac:dyDescent="0.3">
      <c r="G951" s="54"/>
      <c r="H951" s="54"/>
      <c r="I951" s="54"/>
      <c r="J951" s="54"/>
    </row>
    <row r="952" spans="7:10" ht="16.5" customHeight="1" x14ac:dyDescent="0.3">
      <c r="G952" s="54"/>
      <c r="H952" s="54"/>
      <c r="I952" s="54"/>
      <c r="J952" s="54"/>
    </row>
    <row r="953" spans="7:10" x14ac:dyDescent="0.3">
      <c r="G953" s="54"/>
      <c r="H953" s="54"/>
      <c r="I953" s="54"/>
      <c r="J953" s="54"/>
    </row>
    <row r="954" spans="7:10" x14ac:dyDescent="0.3">
      <c r="G954" s="54"/>
      <c r="H954" s="54"/>
      <c r="I954" s="54"/>
      <c r="J954" s="54"/>
    </row>
    <row r="955" spans="7:10" x14ac:dyDescent="0.3">
      <c r="G955" s="54"/>
      <c r="H955" s="54"/>
      <c r="I955" s="54"/>
      <c r="J955" s="54"/>
    </row>
  </sheetData>
  <mergeCells count="13">
    <mergeCell ref="A1:L2"/>
    <mergeCell ref="A4:A8"/>
    <mergeCell ref="F4:F8"/>
    <mergeCell ref="F46:F47"/>
    <mergeCell ref="G46:G47"/>
    <mergeCell ref="L46:L47"/>
    <mergeCell ref="A38:A40"/>
    <mergeCell ref="A35:A37"/>
    <mergeCell ref="A41:A43"/>
    <mergeCell ref="F41:F43"/>
    <mergeCell ref="F44:F45"/>
    <mergeCell ref="G44:G45"/>
    <mergeCell ref="L44:L45"/>
  </mergeCells>
  <phoneticPr fontId="6" type="noConversion"/>
  <conditionalFormatting sqref="K35:K37 K48 K14:K15">
    <cfRule type="containsText" dxfId="103" priority="71" operator="containsText" text="X">
      <formula>NOT(ISERROR(SEARCH(("X"),(K14))))</formula>
    </cfRule>
  </conditionalFormatting>
  <conditionalFormatting sqref="K35:K37 K48 K14:K15">
    <cfRule type="expression" dxfId="102" priority="72">
      <formula>NOT(ISERROR(SEARCH((CHAR(9651)),(K14))))</formula>
    </cfRule>
  </conditionalFormatting>
  <conditionalFormatting sqref="K44:K45 K16">
    <cfRule type="containsText" dxfId="101" priority="55" operator="containsText" text="X">
      <formula>NOT(ISERROR(SEARCH(("X"),(K16))))</formula>
    </cfRule>
  </conditionalFormatting>
  <conditionalFormatting sqref="K44:K45 K16">
    <cfRule type="expression" dxfId="100" priority="56">
      <formula>NOT(ISERROR(SEARCH((CHAR(9651)),(K16))))</formula>
    </cfRule>
  </conditionalFormatting>
  <conditionalFormatting sqref="K9">
    <cfRule type="containsText" dxfId="99" priority="51" operator="containsText" text="X">
      <formula>NOT(ISERROR(SEARCH(("X"),(K9))))</formula>
    </cfRule>
  </conditionalFormatting>
  <conditionalFormatting sqref="K9">
    <cfRule type="expression" dxfId="98" priority="52">
      <formula>NOT(ISERROR(SEARCH((CHAR(9651)),(K9))))</formula>
    </cfRule>
  </conditionalFormatting>
  <conditionalFormatting sqref="K4:K6">
    <cfRule type="containsText" dxfId="97" priority="49" operator="containsText" text="X">
      <formula>NOT(ISERROR(SEARCH(("X"),(K4))))</formula>
    </cfRule>
  </conditionalFormatting>
  <conditionalFormatting sqref="K4:K6">
    <cfRule type="expression" dxfId="96" priority="50">
      <formula>NOT(ISERROR(SEARCH((CHAR(9651)),(K4))))</formula>
    </cfRule>
  </conditionalFormatting>
  <conditionalFormatting sqref="K7:K8">
    <cfRule type="containsText" dxfId="95" priority="47" operator="containsText" text="X">
      <formula>NOT(ISERROR(SEARCH(("X"),(K7))))</formula>
    </cfRule>
  </conditionalFormatting>
  <conditionalFormatting sqref="K7:K8">
    <cfRule type="expression" dxfId="94" priority="48">
      <formula>NOT(ISERROR(SEARCH((CHAR(9651)),(K7))))</formula>
    </cfRule>
  </conditionalFormatting>
  <conditionalFormatting sqref="K23">
    <cfRule type="containsText" dxfId="93" priority="29" operator="containsText" text="X">
      <formula>NOT(ISERROR(SEARCH(("X"),(K23))))</formula>
    </cfRule>
  </conditionalFormatting>
  <conditionalFormatting sqref="K23">
    <cfRule type="expression" dxfId="92" priority="30">
      <formula>NOT(ISERROR(SEARCH((CHAR(9651)),(K23))))</formula>
    </cfRule>
  </conditionalFormatting>
  <conditionalFormatting sqref="K24">
    <cfRule type="containsText" dxfId="91" priority="27" operator="containsText" text="X">
      <formula>NOT(ISERROR(SEARCH(("X"),(K24))))</formula>
    </cfRule>
  </conditionalFormatting>
  <conditionalFormatting sqref="K24">
    <cfRule type="expression" dxfId="90" priority="28">
      <formula>NOT(ISERROR(SEARCH((CHAR(9651)),(K24))))</formula>
    </cfRule>
  </conditionalFormatting>
  <conditionalFormatting sqref="K25">
    <cfRule type="containsText" dxfId="89" priority="25" operator="containsText" text="X">
      <formula>NOT(ISERROR(SEARCH(("X"),(K25))))</formula>
    </cfRule>
  </conditionalFormatting>
  <conditionalFormatting sqref="K25">
    <cfRule type="expression" dxfId="88" priority="26">
      <formula>NOT(ISERROR(SEARCH((CHAR(9651)),(K25))))</formula>
    </cfRule>
  </conditionalFormatting>
  <conditionalFormatting sqref="K26">
    <cfRule type="containsText" dxfId="87" priority="23" operator="containsText" text="X">
      <formula>NOT(ISERROR(SEARCH(("X"),(K26))))</formula>
    </cfRule>
  </conditionalFormatting>
  <conditionalFormatting sqref="K26">
    <cfRule type="expression" dxfId="86" priority="24">
      <formula>NOT(ISERROR(SEARCH((CHAR(9651)),(K26))))</formula>
    </cfRule>
  </conditionalFormatting>
  <conditionalFormatting sqref="K27">
    <cfRule type="containsText" dxfId="85" priority="21" operator="containsText" text="X">
      <formula>NOT(ISERROR(SEARCH(("X"),(K27))))</formula>
    </cfRule>
  </conditionalFormatting>
  <conditionalFormatting sqref="K27">
    <cfRule type="expression" dxfId="84" priority="22">
      <formula>NOT(ISERROR(SEARCH((CHAR(9651)),(K27))))</formula>
    </cfRule>
  </conditionalFormatting>
  <conditionalFormatting sqref="K28">
    <cfRule type="containsText" dxfId="83" priority="19" operator="containsText" text="X">
      <formula>NOT(ISERROR(SEARCH(("X"),(K28))))</formula>
    </cfRule>
  </conditionalFormatting>
  <conditionalFormatting sqref="K28">
    <cfRule type="expression" dxfId="82" priority="20">
      <formula>NOT(ISERROR(SEARCH((CHAR(9651)),(K28))))</formula>
    </cfRule>
  </conditionalFormatting>
  <conditionalFormatting sqref="K38:K40">
    <cfRule type="containsText" dxfId="81" priority="17" operator="containsText" text="X">
      <formula>NOT(ISERROR(SEARCH(("X"),(K38))))</formula>
    </cfRule>
  </conditionalFormatting>
  <conditionalFormatting sqref="K38:K40">
    <cfRule type="expression" dxfId="80" priority="18">
      <formula>NOT(ISERROR(SEARCH((CHAR(9651)),(K38))))</formula>
    </cfRule>
  </conditionalFormatting>
  <conditionalFormatting sqref="K29">
    <cfRule type="containsText" dxfId="79" priority="15" operator="containsText" text="X">
      <formula>NOT(ISERROR(SEARCH(("X"),(K29))))</formula>
    </cfRule>
  </conditionalFormatting>
  <conditionalFormatting sqref="K29">
    <cfRule type="expression" dxfId="78" priority="16">
      <formula>NOT(ISERROR(SEARCH((CHAR(9651)),(K29))))</formula>
    </cfRule>
  </conditionalFormatting>
  <conditionalFormatting sqref="K30">
    <cfRule type="containsText" dxfId="77" priority="13" operator="containsText" text="X">
      <formula>NOT(ISERROR(SEARCH(("X"),(K30))))</formula>
    </cfRule>
  </conditionalFormatting>
  <conditionalFormatting sqref="K30">
    <cfRule type="expression" dxfId="76" priority="14">
      <formula>NOT(ISERROR(SEARCH((CHAR(9651)),(K30))))</formula>
    </cfRule>
  </conditionalFormatting>
  <conditionalFormatting sqref="K33">
    <cfRule type="containsText" dxfId="75" priority="11" operator="containsText" text="X">
      <formula>NOT(ISERROR(SEARCH(("X"),(K33))))</formula>
    </cfRule>
  </conditionalFormatting>
  <conditionalFormatting sqref="K33">
    <cfRule type="expression" dxfId="74" priority="12">
      <formula>NOT(ISERROR(SEARCH((CHAR(9651)),(K33))))</formula>
    </cfRule>
  </conditionalFormatting>
  <conditionalFormatting sqref="K34">
    <cfRule type="containsText" dxfId="73" priority="9" operator="containsText" text="X">
      <formula>NOT(ISERROR(SEARCH(("X"),(K34))))</formula>
    </cfRule>
  </conditionalFormatting>
  <conditionalFormatting sqref="K34">
    <cfRule type="expression" dxfId="72" priority="10">
      <formula>NOT(ISERROR(SEARCH((CHAR(9651)),(K34))))</formula>
    </cfRule>
  </conditionalFormatting>
  <conditionalFormatting sqref="K31">
    <cfRule type="containsText" dxfId="71" priority="7" operator="containsText" text="X">
      <formula>NOT(ISERROR(SEARCH(("X"),(K31))))</formula>
    </cfRule>
  </conditionalFormatting>
  <conditionalFormatting sqref="K31">
    <cfRule type="expression" dxfId="70" priority="8">
      <formula>NOT(ISERROR(SEARCH((CHAR(9651)),(K31))))</formula>
    </cfRule>
  </conditionalFormatting>
  <conditionalFormatting sqref="K32">
    <cfRule type="containsText" dxfId="69" priority="5" operator="containsText" text="X">
      <formula>NOT(ISERROR(SEARCH(("X"),(K32))))</formula>
    </cfRule>
  </conditionalFormatting>
  <conditionalFormatting sqref="K32">
    <cfRule type="expression" dxfId="68" priority="6">
      <formula>NOT(ISERROR(SEARCH((CHAR(9651)),(K32))))</formula>
    </cfRule>
  </conditionalFormatting>
  <conditionalFormatting sqref="K46:K47">
    <cfRule type="containsText" dxfId="67" priority="3" operator="containsText" text="X">
      <formula>NOT(ISERROR(SEARCH(("X"),(K46))))</formula>
    </cfRule>
  </conditionalFormatting>
  <conditionalFormatting sqref="K46:K47">
    <cfRule type="expression" dxfId="66" priority="4">
      <formula>NOT(ISERROR(SEARCH((CHAR(9651)),(K46))))</formula>
    </cfRule>
  </conditionalFormatting>
  <conditionalFormatting sqref="K10:K13">
    <cfRule type="containsText" dxfId="65" priority="1" operator="containsText" text="X">
      <formula>NOT(ISERROR(SEARCH(("X"),(K10))))</formula>
    </cfRule>
  </conditionalFormatting>
  <conditionalFormatting sqref="K10:K13">
    <cfRule type="expression" dxfId="64" priority="2">
      <formula>NOT(ISERROR(SEARCH((CHAR(9651)),(K10))))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8"/>
  <sheetViews>
    <sheetView workbookViewId="0">
      <pane xSplit="1" ySplit="3" topLeftCell="B37" activePane="bottomRight" state="frozen"/>
      <selection pane="topRight" activeCell="B1" sqref="B1"/>
      <selection pane="bottomLeft" activeCell="A4" sqref="A4"/>
      <selection pane="bottomRight" activeCell="F18" sqref="F18"/>
    </sheetView>
  </sheetViews>
  <sheetFormatPr defaultColWidth="15.125" defaultRowHeight="16.5" x14ac:dyDescent="0.3"/>
  <cols>
    <col min="1" max="2" width="14.125" style="79" customWidth="1"/>
    <col min="3" max="3" width="15.125" style="79" customWidth="1"/>
    <col min="4" max="4" width="16" style="79" customWidth="1"/>
    <col min="5" max="5" width="8" style="79" customWidth="1"/>
    <col min="6" max="6" width="36.125" style="79" customWidth="1"/>
    <col min="7" max="7" width="36.25" style="79" customWidth="1"/>
    <col min="8" max="8" width="11.375" style="79" customWidth="1"/>
    <col min="9" max="9" width="14.625" style="79" customWidth="1"/>
    <col min="10" max="10" width="13.375" style="79" customWidth="1"/>
    <col min="11" max="11" width="6.875" style="79" customWidth="1"/>
    <col min="12" max="12" width="30.25" style="79" customWidth="1"/>
    <col min="13" max="13" width="19.25" style="79" customWidth="1"/>
    <col min="14" max="32" width="7.75" style="79" customWidth="1"/>
    <col min="33" max="16384" width="15.125" style="79"/>
  </cols>
  <sheetData>
    <row r="1" spans="1:13" x14ac:dyDescent="0.3">
      <c r="A1" s="235" t="s">
        <v>199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</row>
    <row r="2" spans="1:13" x14ac:dyDescent="0.3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</row>
    <row r="3" spans="1:13" x14ac:dyDescent="0.3">
      <c r="A3" s="27" t="s">
        <v>200</v>
      </c>
      <c r="B3" s="27" t="s">
        <v>201</v>
      </c>
      <c r="C3" s="27" t="s">
        <v>83</v>
      </c>
      <c r="D3" s="27" t="s">
        <v>202</v>
      </c>
      <c r="E3" s="28" t="s">
        <v>203</v>
      </c>
      <c r="F3" s="28" t="s">
        <v>204</v>
      </c>
      <c r="G3" s="29" t="s">
        <v>205</v>
      </c>
      <c r="H3" s="29" t="s">
        <v>206</v>
      </c>
      <c r="I3" s="29" t="s">
        <v>207</v>
      </c>
      <c r="J3" s="29" t="s">
        <v>208</v>
      </c>
      <c r="K3" s="28" t="s">
        <v>209</v>
      </c>
      <c r="L3" s="28" t="s">
        <v>210</v>
      </c>
    </row>
    <row r="4" spans="1:13" ht="21.75" customHeight="1" x14ac:dyDescent="0.3">
      <c r="A4" s="80" t="s">
        <v>341</v>
      </c>
      <c r="B4" s="85" t="s">
        <v>342</v>
      </c>
      <c r="C4" s="86" t="s">
        <v>343</v>
      </c>
      <c r="D4" s="87"/>
      <c r="E4" s="88" t="s">
        <v>348</v>
      </c>
      <c r="F4" s="156"/>
      <c r="G4" s="89" t="s">
        <v>344</v>
      </c>
      <c r="H4" s="89" t="s">
        <v>345</v>
      </c>
      <c r="I4" s="89" t="s">
        <v>346</v>
      </c>
      <c r="J4" s="89"/>
      <c r="K4" s="88" t="s">
        <v>347</v>
      </c>
      <c r="L4" s="33"/>
    </row>
    <row r="5" spans="1:13" ht="27.75" customHeight="1" x14ac:dyDescent="0.2">
      <c r="A5" s="82"/>
      <c r="B5" s="85"/>
      <c r="C5" s="86" t="s">
        <v>349</v>
      </c>
      <c r="D5" s="87"/>
      <c r="E5" s="88" t="s">
        <v>230</v>
      </c>
      <c r="F5" s="156"/>
      <c r="G5" s="89" t="s">
        <v>350</v>
      </c>
      <c r="H5" s="89" t="s">
        <v>352</v>
      </c>
      <c r="I5" s="89" t="s">
        <v>351</v>
      </c>
      <c r="J5" s="89"/>
      <c r="K5" s="88" t="s">
        <v>58</v>
      </c>
      <c r="L5" s="33"/>
    </row>
    <row r="6" spans="1:13" ht="27.75" customHeight="1" x14ac:dyDescent="0.2">
      <c r="A6" s="82"/>
      <c r="B6" s="85"/>
      <c r="C6" s="86" t="s">
        <v>357</v>
      </c>
      <c r="D6" s="87"/>
      <c r="E6" s="88" t="s">
        <v>348</v>
      </c>
      <c r="F6" s="156"/>
      <c r="G6" s="89" t="s">
        <v>353</v>
      </c>
      <c r="H6" s="89" t="s">
        <v>354</v>
      </c>
      <c r="I6" s="89" t="s">
        <v>355</v>
      </c>
      <c r="J6" s="89"/>
      <c r="K6" s="88" t="s">
        <v>356</v>
      </c>
      <c r="L6" s="33"/>
    </row>
    <row r="7" spans="1:13" ht="30.75" customHeight="1" x14ac:dyDescent="0.3">
      <c r="A7" s="81"/>
      <c r="B7" s="85"/>
      <c r="C7" s="86" t="s">
        <v>359</v>
      </c>
      <c r="D7" s="87"/>
      <c r="E7" s="88" t="s">
        <v>372</v>
      </c>
      <c r="F7" s="156"/>
      <c r="G7" s="90" t="s">
        <v>358</v>
      </c>
      <c r="H7" s="89" t="s">
        <v>354</v>
      </c>
      <c r="I7" s="89" t="s">
        <v>360</v>
      </c>
      <c r="J7" s="89"/>
      <c r="K7" s="88" t="s">
        <v>58</v>
      </c>
      <c r="L7" s="35"/>
    </row>
    <row r="8" spans="1:13" ht="33.75" customHeight="1" x14ac:dyDescent="0.3">
      <c r="A8" s="83"/>
      <c r="B8" s="85"/>
      <c r="C8" s="86" t="s">
        <v>361</v>
      </c>
      <c r="D8" s="87"/>
      <c r="E8" s="88" t="s">
        <v>372</v>
      </c>
      <c r="F8" s="156"/>
      <c r="G8" s="90" t="s">
        <v>362</v>
      </c>
      <c r="H8" s="89" t="s">
        <v>354</v>
      </c>
      <c r="I8" s="89" t="s">
        <v>360</v>
      </c>
      <c r="J8" s="89"/>
      <c r="K8" s="88" t="s">
        <v>58</v>
      </c>
      <c r="L8" s="35"/>
    </row>
    <row r="9" spans="1:13" ht="35.25" customHeight="1" x14ac:dyDescent="0.3">
      <c r="A9" s="33"/>
      <c r="B9" s="91"/>
      <c r="C9" s="92" t="s">
        <v>363</v>
      </c>
      <c r="D9" s="93"/>
      <c r="E9" s="89" t="s">
        <v>373</v>
      </c>
      <c r="F9" s="94"/>
      <c r="G9" s="90" t="s">
        <v>364</v>
      </c>
      <c r="H9" s="89" t="s">
        <v>354</v>
      </c>
      <c r="I9" s="89" t="s">
        <v>380</v>
      </c>
      <c r="J9" s="89"/>
      <c r="K9" s="88" t="s">
        <v>166</v>
      </c>
      <c r="L9" s="47"/>
    </row>
    <row r="10" spans="1:13" ht="27" customHeight="1" x14ac:dyDescent="0.3">
      <c r="A10" s="33"/>
      <c r="B10" s="95"/>
      <c r="C10" s="96" t="s">
        <v>365</v>
      </c>
      <c r="D10" s="97"/>
      <c r="E10" s="89" t="s">
        <v>374</v>
      </c>
      <c r="F10" s="94"/>
      <c r="G10" s="90" t="s">
        <v>344</v>
      </c>
      <c r="H10" s="89" t="s">
        <v>354</v>
      </c>
      <c r="I10" s="89" t="s">
        <v>346</v>
      </c>
      <c r="J10" s="89"/>
      <c r="K10" s="88" t="s">
        <v>58</v>
      </c>
      <c r="L10" s="84"/>
    </row>
    <row r="11" spans="1:13" ht="33" customHeight="1" x14ac:dyDescent="0.3">
      <c r="A11" s="65"/>
      <c r="B11" s="88"/>
      <c r="C11" s="88" t="s">
        <v>367</v>
      </c>
      <c r="D11" s="89"/>
      <c r="E11" s="89" t="s">
        <v>374</v>
      </c>
      <c r="F11" s="89"/>
      <c r="G11" s="89" t="s">
        <v>366</v>
      </c>
      <c r="H11" s="89" t="s">
        <v>354</v>
      </c>
      <c r="I11" s="89" t="s">
        <v>381</v>
      </c>
      <c r="J11" s="89"/>
      <c r="K11" s="88" t="s">
        <v>371</v>
      </c>
      <c r="L11" s="55"/>
    </row>
    <row r="12" spans="1:13" ht="36.75" customHeight="1" x14ac:dyDescent="0.3">
      <c r="A12" s="65"/>
      <c r="B12" s="88"/>
      <c r="C12" s="88" t="s">
        <v>368</v>
      </c>
      <c r="D12" s="89"/>
      <c r="E12" s="89" t="s">
        <v>375</v>
      </c>
      <c r="F12" s="89"/>
      <c r="G12" s="89" t="s">
        <v>353</v>
      </c>
      <c r="H12" s="89" t="s">
        <v>354</v>
      </c>
      <c r="I12" s="89" t="s">
        <v>382</v>
      </c>
      <c r="J12" s="89"/>
      <c r="K12" s="88" t="s">
        <v>58</v>
      </c>
      <c r="L12" s="55"/>
    </row>
    <row r="13" spans="1:13" ht="46.5" customHeight="1" x14ac:dyDescent="0.3">
      <c r="A13" s="65"/>
      <c r="B13" s="88"/>
      <c r="C13" s="88" t="s">
        <v>369</v>
      </c>
      <c r="D13" s="89"/>
      <c r="E13" s="89" t="s">
        <v>376</v>
      </c>
      <c r="F13" s="89"/>
      <c r="G13" s="89" t="s">
        <v>370</v>
      </c>
      <c r="H13" s="89" t="s">
        <v>354</v>
      </c>
      <c r="I13" s="89" t="s">
        <v>382</v>
      </c>
      <c r="J13" s="89"/>
      <c r="K13" s="88" t="s">
        <v>356</v>
      </c>
      <c r="L13" s="55"/>
    </row>
    <row r="14" spans="1:13" x14ac:dyDescent="0.3">
      <c r="A14" s="34"/>
      <c r="B14" s="98"/>
      <c r="C14" s="106" t="s">
        <v>377</v>
      </c>
      <c r="D14" s="107"/>
      <c r="E14" s="108" t="s">
        <v>376</v>
      </c>
      <c r="F14" s="109"/>
      <c r="G14" s="110" t="s">
        <v>378</v>
      </c>
      <c r="H14" s="89" t="s">
        <v>354</v>
      </c>
      <c r="I14" s="108" t="s">
        <v>383</v>
      </c>
      <c r="J14" s="108"/>
      <c r="K14" s="106" t="s">
        <v>379</v>
      </c>
      <c r="L14" s="84"/>
      <c r="M14" s="54"/>
    </row>
    <row r="15" spans="1:13" x14ac:dyDescent="0.3">
      <c r="A15" s="34"/>
      <c r="B15" s="98"/>
      <c r="C15" s="99"/>
      <c r="D15" s="100"/>
      <c r="E15" s="101"/>
      <c r="F15" s="102"/>
      <c r="G15" s="103"/>
      <c r="H15" s="101"/>
      <c r="I15" s="101"/>
      <c r="J15" s="101"/>
      <c r="K15" s="99"/>
      <c r="L15" s="84"/>
      <c r="M15" s="54"/>
    </row>
    <row r="16" spans="1:13" ht="33.75" x14ac:dyDescent="0.3">
      <c r="A16" s="34" t="s">
        <v>391</v>
      </c>
      <c r="B16" s="116"/>
      <c r="C16" s="121" t="s">
        <v>392</v>
      </c>
      <c r="D16" s="112" t="s">
        <v>516</v>
      </c>
      <c r="E16" s="113" t="s">
        <v>423</v>
      </c>
      <c r="F16" s="114" t="s">
        <v>517</v>
      </c>
      <c r="G16" s="115" t="s">
        <v>518</v>
      </c>
      <c r="H16" s="113" t="s">
        <v>519</v>
      </c>
      <c r="I16" s="113" t="s">
        <v>520</v>
      </c>
      <c r="J16" s="113"/>
      <c r="K16" s="111"/>
      <c r="L16" s="52"/>
    </row>
    <row r="17" spans="1:12" ht="123.75" x14ac:dyDescent="0.3">
      <c r="A17" s="33"/>
      <c r="B17" s="116"/>
      <c r="C17" s="122" t="s">
        <v>550</v>
      </c>
      <c r="D17" s="112" t="s">
        <v>521</v>
      </c>
      <c r="E17" s="113" t="s">
        <v>423</v>
      </c>
      <c r="F17" s="114" t="s">
        <v>522</v>
      </c>
      <c r="G17" s="117" t="s">
        <v>552</v>
      </c>
      <c r="H17" s="113" t="s">
        <v>524</v>
      </c>
      <c r="I17" s="113" t="s">
        <v>525</v>
      </c>
      <c r="J17" s="113" t="s">
        <v>554</v>
      </c>
      <c r="K17" s="111" t="s">
        <v>553</v>
      </c>
      <c r="L17" s="52" t="s">
        <v>555</v>
      </c>
    </row>
    <row r="18" spans="1:12" s="153" customFormat="1" ht="67.5" x14ac:dyDescent="0.3">
      <c r="A18" s="33"/>
      <c r="B18" s="116"/>
      <c r="C18" s="122" t="s">
        <v>551</v>
      </c>
      <c r="D18" s="112" t="s">
        <v>521</v>
      </c>
      <c r="E18" s="113" t="s">
        <v>423</v>
      </c>
      <c r="F18" s="114" t="s">
        <v>522</v>
      </c>
      <c r="G18" s="117" t="s">
        <v>526</v>
      </c>
      <c r="H18" s="113" t="s">
        <v>524</v>
      </c>
      <c r="I18" s="113" t="s">
        <v>525</v>
      </c>
      <c r="J18" s="113"/>
      <c r="K18" s="111"/>
      <c r="L18" s="52" t="s">
        <v>523</v>
      </c>
    </row>
    <row r="19" spans="1:12" x14ac:dyDescent="0.3">
      <c r="A19" s="33"/>
      <c r="B19" s="116"/>
      <c r="C19" s="122" t="s">
        <v>393</v>
      </c>
      <c r="D19" s="118"/>
      <c r="E19" s="113"/>
      <c r="F19" s="114"/>
      <c r="G19" s="117"/>
      <c r="H19" s="113"/>
      <c r="I19" s="113"/>
      <c r="J19" s="113"/>
      <c r="K19" s="111"/>
      <c r="L19" s="52"/>
    </row>
    <row r="20" spans="1:12" x14ac:dyDescent="0.3">
      <c r="A20" s="33"/>
      <c r="B20" s="116"/>
      <c r="C20" s="122" t="s">
        <v>394</v>
      </c>
      <c r="D20" s="118" t="s">
        <v>548</v>
      </c>
      <c r="E20" s="113" t="s">
        <v>549</v>
      </c>
      <c r="F20" s="114"/>
      <c r="G20" s="117"/>
      <c r="H20" s="113"/>
      <c r="I20" s="113"/>
      <c r="J20" s="113"/>
      <c r="K20" s="111"/>
      <c r="L20" s="52"/>
    </row>
    <row r="21" spans="1:12" x14ac:dyDescent="0.3">
      <c r="A21" s="33"/>
      <c r="B21" s="116"/>
      <c r="C21" s="122" t="s">
        <v>403</v>
      </c>
      <c r="D21" s="117"/>
      <c r="E21" s="113"/>
      <c r="F21" s="114"/>
      <c r="G21" s="117"/>
      <c r="H21" s="113"/>
      <c r="I21" s="113"/>
      <c r="J21" s="113"/>
      <c r="K21" s="111"/>
      <c r="L21" s="84"/>
    </row>
    <row r="22" spans="1:12" ht="67.5" x14ac:dyDescent="0.3">
      <c r="A22" s="33" t="s">
        <v>432</v>
      </c>
      <c r="B22" s="116" t="s">
        <v>404</v>
      </c>
      <c r="C22" s="122" t="s">
        <v>405</v>
      </c>
      <c r="D22" s="123" t="s">
        <v>407</v>
      </c>
      <c r="E22" s="124" t="s">
        <v>409</v>
      </c>
      <c r="F22" s="125" t="s">
        <v>556</v>
      </c>
      <c r="G22" s="123" t="s">
        <v>413</v>
      </c>
      <c r="H22" s="124" t="s">
        <v>419</v>
      </c>
      <c r="I22" s="124" t="s">
        <v>414</v>
      </c>
      <c r="J22" s="113" t="s">
        <v>557</v>
      </c>
      <c r="K22" s="111" t="s">
        <v>558</v>
      </c>
      <c r="L22" s="52"/>
    </row>
    <row r="23" spans="1:12" ht="78.75" x14ac:dyDescent="0.3">
      <c r="A23" s="33"/>
      <c r="B23" s="116"/>
      <c r="C23" s="122"/>
      <c r="D23" s="123" t="s">
        <v>408</v>
      </c>
      <c r="E23" s="124" t="s">
        <v>410</v>
      </c>
      <c r="F23" s="125" t="s">
        <v>411</v>
      </c>
      <c r="G23" s="123" t="s">
        <v>412</v>
      </c>
      <c r="H23" s="124" t="s">
        <v>559</v>
      </c>
      <c r="I23" s="124" t="s">
        <v>568</v>
      </c>
      <c r="J23" s="113" t="s">
        <v>561</v>
      </c>
      <c r="K23" s="111" t="s">
        <v>562</v>
      </c>
      <c r="L23" s="52" t="s">
        <v>560</v>
      </c>
    </row>
    <row r="24" spans="1:12" s="119" customFormat="1" ht="33.75" x14ac:dyDescent="0.3">
      <c r="A24" s="33"/>
      <c r="B24" s="111"/>
      <c r="C24" s="121"/>
      <c r="D24" s="124" t="s">
        <v>436</v>
      </c>
      <c r="E24" s="124" t="s">
        <v>437</v>
      </c>
      <c r="F24" s="124" t="s">
        <v>514</v>
      </c>
      <c r="G24" s="124" t="s">
        <v>441</v>
      </c>
      <c r="H24" s="124" t="s">
        <v>438</v>
      </c>
      <c r="I24" s="124" t="s">
        <v>442</v>
      </c>
      <c r="J24" s="113"/>
      <c r="K24" s="111"/>
      <c r="L24" s="51"/>
    </row>
    <row r="25" spans="1:12" ht="56.25" x14ac:dyDescent="0.3">
      <c r="A25" s="67"/>
      <c r="B25" s="68"/>
      <c r="C25" s="69" t="s">
        <v>406</v>
      </c>
      <c r="D25" s="70" t="s">
        <v>415</v>
      </c>
      <c r="E25" s="71" t="s">
        <v>409</v>
      </c>
      <c r="F25" s="42" t="s">
        <v>515</v>
      </c>
      <c r="G25" s="41" t="s">
        <v>417</v>
      </c>
      <c r="H25" s="42" t="s">
        <v>420</v>
      </c>
      <c r="I25" s="42" t="s">
        <v>563</v>
      </c>
      <c r="J25" s="42" t="s">
        <v>564</v>
      </c>
      <c r="K25" s="66" t="s">
        <v>553</v>
      </c>
      <c r="L25" s="43"/>
    </row>
    <row r="26" spans="1:12" ht="45" x14ac:dyDescent="0.3">
      <c r="A26" s="36"/>
      <c r="B26" s="72"/>
      <c r="C26" s="73"/>
      <c r="D26" s="74" t="s">
        <v>416</v>
      </c>
      <c r="E26" s="75" t="s">
        <v>410</v>
      </c>
      <c r="F26" s="34" t="s">
        <v>565</v>
      </c>
      <c r="G26" s="38" t="s">
        <v>418</v>
      </c>
      <c r="H26" s="34" t="s">
        <v>566</v>
      </c>
      <c r="I26" s="34" t="s">
        <v>567</v>
      </c>
      <c r="J26" s="34" t="s">
        <v>569</v>
      </c>
      <c r="K26" s="33" t="s">
        <v>582</v>
      </c>
      <c r="L26" s="126" t="s">
        <v>570</v>
      </c>
    </row>
    <row r="27" spans="1:12" s="119" customFormat="1" ht="33.75" x14ac:dyDescent="0.3">
      <c r="A27" s="33"/>
      <c r="B27" s="111"/>
      <c r="C27" s="121"/>
      <c r="D27" s="124" t="s">
        <v>436</v>
      </c>
      <c r="E27" s="124" t="s">
        <v>437</v>
      </c>
      <c r="F27" s="124" t="s">
        <v>440</v>
      </c>
      <c r="G27" s="124" t="s">
        <v>444</v>
      </c>
      <c r="H27" s="124" t="s">
        <v>443</v>
      </c>
      <c r="I27" s="124" t="s">
        <v>439</v>
      </c>
      <c r="J27" s="113"/>
      <c r="K27" s="111"/>
      <c r="L27" s="51"/>
    </row>
    <row r="28" spans="1:12" ht="33.75" x14ac:dyDescent="0.3">
      <c r="A28" s="36"/>
      <c r="B28" s="76"/>
      <c r="C28" s="74" t="s">
        <v>421</v>
      </c>
      <c r="D28" s="77" t="s">
        <v>584</v>
      </c>
      <c r="E28" s="72" t="s">
        <v>423</v>
      </c>
      <c r="F28" s="40" t="s">
        <v>587</v>
      </c>
      <c r="G28" s="34" t="s">
        <v>586</v>
      </c>
      <c r="H28" s="34" t="s">
        <v>585</v>
      </c>
      <c r="I28" s="34" t="s">
        <v>595</v>
      </c>
      <c r="J28" s="34"/>
      <c r="K28" s="33" t="s">
        <v>553</v>
      </c>
      <c r="L28" s="165"/>
    </row>
    <row r="29" spans="1:12" s="153" customFormat="1" ht="33.75" x14ac:dyDescent="0.3">
      <c r="A29" s="36"/>
      <c r="B29" s="68"/>
      <c r="C29" s="74"/>
      <c r="D29" s="77" t="s">
        <v>583</v>
      </c>
      <c r="E29" s="72" t="s">
        <v>423</v>
      </c>
      <c r="F29" s="40" t="s">
        <v>572</v>
      </c>
      <c r="G29" s="34" t="s">
        <v>571</v>
      </c>
      <c r="H29" s="34" t="s">
        <v>425</v>
      </c>
      <c r="I29" s="34" t="s">
        <v>576</v>
      </c>
      <c r="J29" s="34"/>
      <c r="K29" s="33" t="s">
        <v>562</v>
      </c>
      <c r="L29" s="165" t="s">
        <v>578</v>
      </c>
    </row>
    <row r="30" spans="1:12" ht="22.5" x14ac:dyDescent="0.3">
      <c r="A30" s="36"/>
      <c r="B30" s="78"/>
      <c r="C30" s="74"/>
      <c r="D30" s="77" t="s">
        <v>422</v>
      </c>
      <c r="E30" s="72" t="s">
        <v>424</v>
      </c>
      <c r="F30" s="34" t="s">
        <v>573</v>
      </c>
      <c r="G30" s="41" t="s">
        <v>574</v>
      </c>
      <c r="H30" s="42" t="s">
        <v>575</v>
      </c>
      <c r="I30" s="42" t="s">
        <v>577</v>
      </c>
      <c r="J30" s="42"/>
      <c r="K30" s="33" t="s">
        <v>582</v>
      </c>
      <c r="L30" s="127"/>
    </row>
    <row r="31" spans="1:12" s="119" customFormat="1" ht="33.75" x14ac:dyDescent="0.3">
      <c r="A31" s="33"/>
      <c r="B31" s="111"/>
      <c r="C31" s="121"/>
      <c r="D31" s="124" t="s">
        <v>436</v>
      </c>
      <c r="E31" s="124" t="s">
        <v>437</v>
      </c>
      <c r="F31" s="124" t="s">
        <v>440</v>
      </c>
      <c r="G31" s="124" t="s">
        <v>448</v>
      </c>
      <c r="H31" s="124" t="s">
        <v>450</v>
      </c>
      <c r="I31" s="124" t="s">
        <v>449</v>
      </c>
      <c r="J31" s="113"/>
      <c r="K31" s="111"/>
      <c r="L31" s="51"/>
    </row>
    <row r="32" spans="1:12" ht="33.75" x14ac:dyDescent="0.3">
      <c r="A32" s="36"/>
      <c r="B32" s="72"/>
      <c r="C32" s="74" t="s">
        <v>426</v>
      </c>
      <c r="D32" s="77" t="s">
        <v>591</v>
      </c>
      <c r="E32" s="72" t="s">
        <v>423</v>
      </c>
      <c r="F32" s="40" t="s">
        <v>592</v>
      </c>
      <c r="G32" s="34" t="s">
        <v>593</v>
      </c>
      <c r="H32" s="34" t="s">
        <v>596</v>
      </c>
      <c r="I32" s="34" t="s">
        <v>594</v>
      </c>
      <c r="J32" s="34"/>
      <c r="K32" s="33" t="s">
        <v>553</v>
      </c>
      <c r="L32" s="61"/>
    </row>
    <row r="33" spans="1:12" s="153" customFormat="1" ht="33.75" x14ac:dyDescent="0.3">
      <c r="A33" s="36"/>
      <c r="B33" s="167"/>
      <c r="C33" s="74"/>
      <c r="D33" s="77" t="s">
        <v>427</v>
      </c>
      <c r="E33" s="72" t="s">
        <v>423</v>
      </c>
      <c r="F33" s="40" t="s">
        <v>590</v>
      </c>
      <c r="G33" s="34" t="s">
        <v>429</v>
      </c>
      <c r="H33" s="34" t="s">
        <v>589</v>
      </c>
      <c r="I33" s="34" t="s">
        <v>579</v>
      </c>
      <c r="J33" s="34"/>
      <c r="K33" s="33" t="s">
        <v>553</v>
      </c>
      <c r="L33" s="61"/>
    </row>
    <row r="34" spans="1:12" ht="22.5" x14ac:dyDescent="0.3">
      <c r="A34" s="36"/>
      <c r="B34" s="76"/>
      <c r="C34" s="74"/>
      <c r="D34" s="77" t="s">
        <v>428</v>
      </c>
      <c r="E34" s="72" t="s">
        <v>424</v>
      </c>
      <c r="F34" s="34" t="s">
        <v>581</v>
      </c>
      <c r="G34" s="34" t="s">
        <v>580</v>
      </c>
      <c r="H34" s="42" t="s">
        <v>597</v>
      </c>
      <c r="I34" s="42" t="s">
        <v>430</v>
      </c>
      <c r="J34" s="42"/>
      <c r="K34" s="33" t="s">
        <v>553</v>
      </c>
      <c r="L34" s="127" t="s">
        <v>431</v>
      </c>
    </row>
    <row r="35" spans="1:12" s="119" customFormat="1" ht="33.75" x14ac:dyDescent="0.3">
      <c r="A35" s="33"/>
      <c r="B35" s="111"/>
      <c r="C35" s="121"/>
      <c r="D35" s="124" t="s">
        <v>436</v>
      </c>
      <c r="E35" s="124" t="s">
        <v>437</v>
      </c>
      <c r="F35" s="124" t="s">
        <v>440</v>
      </c>
      <c r="G35" s="124" t="s">
        <v>446</v>
      </c>
      <c r="H35" s="124" t="s">
        <v>445</v>
      </c>
      <c r="I35" s="124" t="s">
        <v>447</v>
      </c>
      <c r="J35" s="113"/>
      <c r="K35" s="111"/>
      <c r="L35" s="51"/>
    </row>
    <row r="36" spans="1:12" ht="33.75" x14ac:dyDescent="0.3">
      <c r="A36" s="36"/>
      <c r="B36" s="72"/>
      <c r="C36" s="74" t="s">
        <v>603</v>
      </c>
      <c r="D36" s="77" t="s">
        <v>602</v>
      </c>
      <c r="E36" s="72" t="s">
        <v>423</v>
      </c>
      <c r="F36" s="40" t="s">
        <v>607</v>
      </c>
      <c r="G36" s="34" t="s">
        <v>609</v>
      </c>
      <c r="H36" s="34" t="s">
        <v>604</v>
      </c>
      <c r="I36" s="34" t="s">
        <v>605</v>
      </c>
      <c r="J36" s="34"/>
      <c r="K36" s="33" t="s">
        <v>553</v>
      </c>
      <c r="L36" s="61"/>
    </row>
    <row r="37" spans="1:12" s="119" customFormat="1" ht="33.75" x14ac:dyDescent="0.3">
      <c r="A37" s="36"/>
      <c r="B37" s="167"/>
      <c r="C37" s="74"/>
      <c r="D37" s="77" t="s">
        <v>606</v>
      </c>
      <c r="E37" s="72" t="s">
        <v>423</v>
      </c>
      <c r="F37" s="40" t="s">
        <v>608</v>
      </c>
      <c r="G37" s="34" t="s">
        <v>610</v>
      </c>
      <c r="H37" s="34" t="s">
        <v>611</v>
      </c>
      <c r="I37" s="34" t="s">
        <v>612</v>
      </c>
      <c r="J37" s="34"/>
      <c r="K37" s="33" t="s">
        <v>553</v>
      </c>
      <c r="L37" s="61"/>
    </row>
    <row r="38" spans="1:12" ht="22.5" x14ac:dyDescent="0.3">
      <c r="A38" s="36"/>
      <c r="B38" s="76"/>
      <c r="C38" s="74"/>
      <c r="D38" s="77" t="s">
        <v>613</v>
      </c>
      <c r="E38" s="72" t="s">
        <v>424</v>
      </c>
      <c r="F38" s="34" t="s">
        <v>639</v>
      </c>
      <c r="G38" s="34" t="s">
        <v>615</v>
      </c>
      <c r="H38" s="42" t="s">
        <v>616</v>
      </c>
      <c r="I38" s="42" t="s">
        <v>614</v>
      </c>
      <c r="J38" s="42"/>
      <c r="K38" s="33" t="s">
        <v>553</v>
      </c>
      <c r="L38" s="127" t="s">
        <v>431</v>
      </c>
    </row>
    <row r="39" spans="1:12" ht="33.75" x14ac:dyDescent="0.3">
      <c r="A39" s="33"/>
      <c r="B39" s="111"/>
      <c r="C39" s="121"/>
      <c r="D39" s="124" t="s">
        <v>436</v>
      </c>
      <c r="E39" s="124" t="s">
        <v>437</v>
      </c>
      <c r="F39" s="124" t="s">
        <v>440</v>
      </c>
      <c r="G39" s="124" t="s">
        <v>446</v>
      </c>
      <c r="H39" s="124" t="s">
        <v>445</v>
      </c>
      <c r="I39" s="124" t="s">
        <v>447</v>
      </c>
      <c r="J39" s="113"/>
      <c r="K39" s="111"/>
      <c r="L39" s="51"/>
    </row>
    <row r="40" spans="1:12" s="153" customFormat="1" ht="33.75" x14ac:dyDescent="0.3">
      <c r="A40" s="36"/>
      <c r="B40" s="72"/>
      <c r="C40" s="74" t="s">
        <v>617</v>
      </c>
      <c r="D40" s="77" t="s">
        <v>601</v>
      </c>
      <c r="E40" s="72" t="s">
        <v>423</v>
      </c>
      <c r="F40" s="40" t="s">
        <v>631</v>
      </c>
      <c r="G40" s="34" t="s">
        <v>618</v>
      </c>
      <c r="H40" s="34" t="s">
        <v>620</v>
      </c>
      <c r="I40" s="34" t="s">
        <v>605</v>
      </c>
      <c r="J40" s="34"/>
      <c r="K40" s="33" t="s">
        <v>562</v>
      </c>
      <c r="L40" s="61" t="s">
        <v>621</v>
      </c>
    </row>
    <row r="41" spans="1:12" s="153" customFormat="1" ht="33.75" x14ac:dyDescent="0.3">
      <c r="A41" s="36"/>
      <c r="B41" s="167"/>
      <c r="C41" s="74"/>
      <c r="D41" s="77" t="s">
        <v>627</v>
      </c>
      <c r="E41" s="72" t="s">
        <v>423</v>
      </c>
      <c r="F41" s="40" t="s">
        <v>632</v>
      </c>
      <c r="G41" s="34" t="s">
        <v>619</v>
      </c>
      <c r="H41" s="34" t="s">
        <v>622</v>
      </c>
      <c r="I41" s="34" t="s">
        <v>612</v>
      </c>
      <c r="J41" s="34"/>
      <c r="K41" s="33" t="s">
        <v>558</v>
      </c>
      <c r="L41" s="61"/>
    </row>
    <row r="42" spans="1:12" s="153" customFormat="1" x14ac:dyDescent="0.3">
      <c r="A42" s="36"/>
      <c r="B42" s="76"/>
      <c r="C42" s="74"/>
      <c r="D42" s="77" t="s">
        <v>613</v>
      </c>
      <c r="E42" s="72" t="s">
        <v>424</v>
      </c>
      <c r="F42" s="34" t="s">
        <v>640</v>
      </c>
      <c r="G42" s="34" t="s">
        <v>615</v>
      </c>
      <c r="H42" s="42" t="s">
        <v>623</v>
      </c>
      <c r="I42" s="42" t="s">
        <v>614</v>
      </c>
      <c r="J42" s="42"/>
      <c r="K42" s="33" t="s">
        <v>553</v>
      </c>
      <c r="L42" s="127"/>
    </row>
    <row r="43" spans="1:12" s="153" customFormat="1" ht="33.75" x14ac:dyDescent="0.3">
      <c r="A43" s="33"/>
      <c r="B43" s="111"/>
      <c r="C43" s="121"/>
      <c r="D43" s="124" t="s">
        <v>436</v>
      </c>
      <c r="E43" s="124" t="s">
        <v>437</v>
      </c>
      <c r="F43" s="124" t="s">
        <v>440</v>
      </c>
      <c r="G43" s="124" t="s">
        <v>446</v>
      </c>
      <c r="H43" s="124" t="s">
        <v>445</v>
      </c>
      <c r="I43" s="124" t="s">
        <v>447</v>
      </c>
      <c r="J43" s="113"/>
      <c r="K43" s="111"/>
      <c r="L43" s="51"/>
    </row>
    <row r="44" spans="1:12" s="153" customFormat="1" ht="33.75" x14ac:dyDescent="0.3">
      <c r="A44" s="36"/>
      <c r="B44" s="72"/>
      <c r="C44" s="74" t="s">
        <v>624</v>
      </c>
      <c r="D44" s="77" t="s">
        <v>625</v>
      </c>
      <c r="E44" s="72" t="s">
        <v>423</v>
      </c>
      <c r="F44" s="40" t="s">
        <v>630</v>
      </c>
      <c r="G44" s="34" t="s">
        <v>609</v>
      </c>
      <c r="H44" s="34" t="s">
        <v>633</v>
      </c>
      <c r="I44" s="34" t="s">
        <v>605</v>
      </c>
      <c r="J44" s="34"/>
      <c r="K44" s="33" t="s">
        <v>553</v>
      </c>
      <c r="L44" s="61"/>
    </row>
    <row r="45" spans="1:12" s="153" customFormat="1" ht="33.75" x14ac:dyDescent="0.3">
      <c r="A45" s="36"/>
      <c r="B45" s="167"/>
      <c r="C45" s="74"/>
      <c r="D45" s="77" t="s">
        <v>628</v>
      </c>
      <c r="E45" s="72" t="s">
        <v>423</v>
      </c>
      <c r="F45" s="40" t="s">
        <v>608</v>
      </c>
      <c r="G45" s="34" t="s">
        <v>610</v>
      </c>
      <c r="H45" s="34" t="s">
        <v>634</v>
      </c>
      <c r="I45" s="34" t="s">
        <v>612</v>
      </c>
      <c r="J45" s="34"/>
      <c r="K45" s="33" t="s">
        <v>553</v>
      </c>
      <c r="L45" s="61"/>
    </row>
    <row r="46" spans="1:12" s="153" customFormat="1" ht="22.5" x14ac:dyDescent="0.3">
      <c r="A46" s="36"/>
      <c r="B46" s="76"/>
      <c r="C46" s="74"/>
      <c r="D46" s="77" t="s">
        <v>629</v>
      </c>
      <c r="E46" s="72" t="s">
        <v>424</v>
      </c>
      <c r="F46" s="34" t="s">
        <v>641</v>
      </c>
      <c r="G46" s="34" t="s">
        <v>615</v>
      </c>
      <c r="H46" s="42" t="s">
        <v>635</v>
      </c>
      <c r="I46" s="42" t="s">
        <v>614</v>
      </c>
      <c r="J46" s="42"/>
      <c r="K46" s="33" t="s">
        <v>553</v>
      </c>
      <c r="L46" s="127" t="s">
        <v>431</v>
      </c>
    </row>
    <row r="47" spans="1:12" s="153" customFormat="1" ht="33.75" x14ac:dyDescent="0.3">
      <c r="A47" s="33"/>
      <c r="B47" s="111"/>
      <c r="C47" s="121"/>
      <c r="D47" s="124" t="s">
        <v>436</v>
      </c>
      <c r="E47" s="124" t="s">
        <v>437</v>
      </c>
      <c r="F47" s="124" t="s">
        <v>440</v>
      </c>
      <c r="G47" s="124" t="s">
        <v>446</v>
      </c>
      <c r="H47" s="124" t="s">
        <v>445</v>
      </c>
      <c r="I47" s="124" t="s">
        <v>447</v>
      </c>
      <c r="J47" s="113"/>
      <c r="K47" s="111"/>
      <c r="L47" s="51"/>
    </row>
    <row r="48" spans="1:12" s="153" customFormat="1" ht="33.75" x14ac:dyDescent="0.3">
      <c r="A48" s="36"/>
      <c r="B48" s="72"/>
      <c r="C48" s="74" t="s">
        <v>626</v>
      </c>
      <c r="D48" s="77" t="s">
        <v>636</v>
      </c>
      <c r="E48" s="72" t="s">
        <v>423</v>
      </c>
      <c r="F48" s="40" t="s">
        <v>646</v>
      </c>
      <c r="G48" s="34" t="s">
        <v>618</v>
      </c>
      <c r="H48" s="34" t="s">
        <v>648</v>
      </c>
      <c r="I48" s="34" t="s">
        <v>605</v>
      </c>
      <c r="J48" s="34"/>
      <c r="K48" s="33" t="s">
        <v>553</v>
      </c>
      <c r="L48" s="61" t="s">
        <v>621</v>
      </c>
    </row>
    <row r="49" spans="1:12" s="153" customFormat="1" ht="33.75" x14ac:dyDescent="0.3">
      <c r="A49" s="36"/>
      <c r="B49" s="167"/>
      <c r="C49" s="74"/>
      <c r="D49" s="77" t="s">
        <v>637</v>
      </c>
      <c r="E49" s="72" t="s">
        <v>423</v>
      </c>
      <c r="F49" s="40" t="s">
        <v>647</v>
      </c>
      <c r="G49" s="34" t="s">
        <v>619</v>
      </c>
      <c r="H49" s="34" t="s">
        <v>649</v>
      </c>
      <c r="I49" s="34" t="s">
        <v>612</v>
      </c>
      <c r="J49" s="34"/>
      <c r="K49" s="33" t="s">
        <v>558</v>
      </c>
      <c r="L49" s="61"/>
    </row>
    <row r="50" spans="1:12" s="153" customFormat="1" ht="22.5" x14ac:dyDescent="0.3">
      <c r="A50" s="36"/>
      <c r="B50" s="76"/>
      <c r="C50" s="74"/>
      <c r="D50" s="77" t="s">
        <v>638</v>
      </c>
      <c r="E50" s="72" t="s">
        <v>424</v>
      </c>
      <c r="F50" s="34" t="s">
        <v>642</v>
      </c>
      <c r="G50" s="34" t="s">
        <v>615</v>
      </c>
      <c r="H50" s="42" t="s">
        <v>650</v>
      </c>
      <c r="I50" s="42" t="s">
        <v>614</v>
      </c>
      <c r="J50" s="42"/>
      <c r="K50" s="33" t="s">
        <v>553</v>
      </c>
      <c r="L50" s="127"/>
    </row>
    <row r="51" spans="1:12" s="153" customFormat="1" ht="33.75" x14ac:dyDescent="0.3">
      <c r="A51" s="33"/>
      <c r="B51" s="111"/>
      <c r="C51" s="121"/>
      <c r="D51" s="124" t="s">
        <v>436</v>
      </c>
      <c r="E51" s="124" t="s">
        <v>437</v>
      </c>
      <c r="F51" s="124" t="s">
        <v>440</v>
      </c>
      <c r="G51" s="124" t="s">
        <v>446</v>
      </c>
      <c r="H51" s="124" t="s">
        <v>445</v>
      </c>
      <c r="I51" s="124" t="s">
        <v>447</v>
      </c>
      <c r="J51" s="113"/>
      <c r="K51" s="111"/>
      <c r="L51" s="51"/>
    </row>
    <row r="52" spans="1:12" ht="56.25" x14ac:dyDescent="0.3">
      <c r="A52" s="36" t="s">
        <v>433</v>
      </c>
      <c r="B52" s="72" t="s">
        <v>651</v>
      </c>
      <c r="C52" s="72"/>
      <c r="D52" s="72" t="s">
        <v>652</v>
      </c>
      <c r="E52" s="72" t="s">
        <v>653</v>
      </c>
      <c r="F52" s="34" t="s">
        <v>656</v>
      </c>
      <c r="G52" s="34" t="s">
        <v>654</v>
      </c>
      <c r="H52" s="34" t="s">
        <v>655</v>
      </c>
      <c r="I52" s="34" t="s">
        <v>657</v>
      </c>
      <c r="J52" s="34"/>
      <c r="K52" s="33"/>
      <c r="L52" s="43"/>
    </row>
    <row r="53" spans="1:12" s="153" customFormat="1" ht="29.25" customHeight="1" x14ac:dyDescent="0.3">
      <c r="A53" s="36"/>
      <c r="B53" s="132" t="s">
        <v>658</v>
      </c>
      <c r="C53" s="72"/>
      <c r="D53" s="72" t="s">
        <v>659</v>
      </c>
      <c r="E53" s="72" t="s">
        <v>660</v>
      </c>
      <c r="F53" s="34"/>
      <c r="G53" s="34"/>
      <c r="H53" s="34"/>
      <c r="I53" s="34"/>
      <c r="J53" s="34"/>
      <c r="K53" s="33"/>
      <c r="L53" s="43"/>
    </row>
    <row r="54" spans="1:12" s="153" customFormat="1" ht="61.5" customHeight="1" x14ac:dyDescent="0.3">
      <c r="A54" s="36"/>
      <c r="B54" s="132" t="s">
        <v>661</v>
      </c>
      <c r="C54" s="72"/>
      <c r="D54" s="72" t="s">
        <v>662</v>
      </c>
      <c r="E54" s="72" t="s">
        <v>663</v>
      </c>
      <c r="F54" s="34" t="s">
        <v>665</v>
      </c>
      <c r="G54" s="34" t="s">
        <v>664</v>
      </c>
      <c r="H54" s="34"/>
      <c r="I54" s="34"/>
      <c r="J54" s="34"/>
      <c r="K54" s="33"/>
      <c r="L54" s="43"/>
    </row>
    <row r="55" spans="1:12" x14ac:dyDescent="0.3">
      <c r="A55" s="36"/>
      <c r="B55" s="132"/>
      <c r="C55" s="72"/>
      <c r="D55" s="72"/>
      <c r="E55" s="72"/>
      <c r="F55" s="34"/>
      <c r="G55" s="34"/>
      <c r="H55" s="34"/>
      <c r="I55" s="34"/>
      <c r="J55" s="34"/>
      <c r="K55" s="33"/>
      <c r="L55" s="43"/>
    </row>
    <row r="56" spans="1:12" s="119" customFormat="1" x14ac:dyDescent="0.3">
      <c r="A56" s="33" t="s">
        <v>434</v>
      </c>
      <c r="B56" s="72" t="s">
        <v>435</v>
      </c>
      <c r="C56" s="130" t="s">
        <v>452</v>
      </c>
      <c r="D56" s="72"/>
      <c r="E56" s="72" t="s">
        <v>451</v>
      </c>
      <c r="F56" s="34"/>
      <c r="G56" s="34"/>
      <c r="H56" s="34"/>
      <c r="I56" s="34"/>
      <c r="J56" s="34"/>
      <c r="K56" s="33"/>
      <c r="L56" s="37"/>
    </row>
    <row r="57" spans="1:12" s="119" customFormat="1" x14ac:dyDescent="0.3">
      <c r="A57" s="33"/>
      <c r="B57" s="72"/>
      <c r="C57" s="131" t="s">
        <v>453</v>
      </c>
      <c r="D57" s="70"/>
      <c r="E57" s="71" t="s">
        <v>451</v>
      </c>
      <c r="F57" s="42"/>
      <c r="G57" s="41"/>
      <c r="H57" s="42"/>
      <c r="I57" s="42"/>
      <c r="J57" s="42"/>
      <c r="K57" s="33"/>
      <c r="L57" s="43"/>
    </row>
    <row r="58" spans="1:12" s="119" customFormat="1" x14ac:dyDescent="0.3">
      <c r="A58" s="33"/>
      <c r="B58" s="72"/>
      <c r="C58" s="73" t="s">
        <v>454</v>
      </c>
      <c r="D58" s="74"/>
      <c r="E58" s="75" t="s">
        <v>451</v>
      </c>
      <c r="F58" s="34"/>
      <c r="G58" s="38"/>
      <c r="H58" s="34"/>
      <c r="I58" s="34"/>
      <c r="J58" s="34"/>
      <c r="K58" s="33"/>
      <c r="L58" s="37"/>
    </row>
    <row r="59" spans="1:12" ht="33.75" x14ac:dyDescent="0.3">
      <c r="A59" s="33" t="s">
        <v>455</v>
      </c>
      <c r="B59" s="72" t="s">
        <v>456</v>
      </c>
      <c r="C59" s="73" t="s">
        <v>488</v>
      </c>
      <c r="D59" s="77" t="s">
        <v>459</v>
      </c>
      <c r="E59" s="72" t="s">
        <v>598</v>
      </c>
      <c r="F59" s="34" t="s">
        <v>463</v>
      </c>
      <c r="G59" s="34" t="s">
        <v>466</v>
      </c>
      <c r="H59" s="34" t="s">
        <v>468</v>
      </c>
      <c r="I59" s="34" t="s">
        <v>464</v>
      </c>
      <c r="J59" s="34"/>
      <c r="K59" s="33"/>
      <c r="L59" s="61"/>
    </row>
    <row r="60" spans="1:12" ht="33.75" x14ac:dyDescent="0.3">
      <c r="A60" s="33"/>
      <c r="B60" s="72"/>
      <c r="C60" s="73"/>
      <c r="D60" s="77" t="s">
        <v>460</v>
      </c>
      <c r="E60" s="72" t="s">
        <v>598</v>
      </c>
      <c r="F60" s="34" t="s">
        <v>465</v>
      </c>
      <c r="G60" s="34" t="s">
        <v>475</v>
      </c>
      <c r="H60" s="34" t="s">
        <v>467</v>
      </c>
      <c r="I60" s="34" t="s">
        <v>469</v>
      </c>
      <c r="J60" s="34"/>
      <c r="K60" s="33"/>
      <c r="L60" s="33"/>
    </row>
    <row r="61" spans="1:12" ht="33.75" x14ac:dyDescent="0.3">
      <c r="A61" s="33"/>
      <c r="B61" s="72"/>
      <c r="C61" s="73"/>
      <c r="D61" s="77" t="s">
        <v>461</v>
      </c>
      <c r="E61" s="72" t="s">
        <v>599</v>
      </c>
      <c r="F61" s="34" t="s">
        <v>463</v>
      </c>
      <c r="G61" s="34" t="s">
        <v>474</v>
      </c>
      <c r="H61" s="34" t="s">
        <v>470</v>
      </c>
      <c r="I61" s="34" t="s">
        <v>471</v>
      </c>
      <c r="J61" s="34"/>
      <c r="K61" s="33"/>
      <c r="L61" s="33"/>
    </row>
    <row r="62" spans="1:12" ht="33.75" x14ac:dyDescent="0.3">
      <c r="A62" s="33"/>
      <c r="B62" s="72"/>
      <c r="C62" s="73"/>
      <c r="D62" s="77" t="s">
        <v>462</v>
      </c>
      <c r="E62" s="72" t="s">
        <v>600</v>
      </c>
      <c r="F62" s="34" t="s">
        <v>465</v>
      </c>
      <c r="G62" s="34" t="s">
        <v>492</v>
      </c>
      <c r="H62" s="34" t="s">
        <v>472</v>
      </c>
      <c r="I62" s="34" t="s">
        <v>473</v>
      </c>
      <c r="J62" s="34"/>
      <c r="K62" s="33"/>
      <c r="L62" s="33"/>
    </row>
    <row r="63" spans="1:12" ht="22.5" x14ac:dyDescent="0.3">
      <c r="A63" s="33"/>
      <c r="B63" s="72"/>
      <c r="C63" s="73" t="s">
        <v>457</v>
      </c>
      <c r="D63" s="77" t="s">
        <v>538</v>
      </c>
      <c r="E63" s="72" t="s">
        <v>458</v>
      </c>
      <c r="F63" s="34" t="s">
        <v>680</v>
      </c>
      <c r="G63" s="34"/>
      <c r="H63" s="34" t="s">
        <v>682</v>
      </c>
      <c r="I63" s="34" t="s">
        <v>683</v>
      </c>
      <c r="J63" s="34" t="s">
        <v>687</v>
      </c>
      <c r="K63" s="33"/>
      <c r="L63" s="33"/>
    </row>
    <row r="64" spans="1:12" ht="22.5" x14ac:dyDescent="0.3">
      <c r="A64" s="33"/>
      <c r="B64" s="33"/>
      <c r="C64" s="37"/>
      <c r="D64" s="77" t="s">
        <v>460</v>
      </c>
      <c r="E64" s="33" t="s">
        <v>476</v>
      </c>
      <c r="F64" s="42" t="s">
        <v>679</v>
      </c>
      <c r="G64" s="44"/>
      <c r="H64" s="42"/>
      <c r="I64" s="42"/>
      <c r="J64" s="42"/>
      <c r="K64" s="33"/>
      <c r="L64" s="129"/>
    </row>
    <row r="65" spans="1:13" s="119" customFormat="1" ht="22.5" x14ac:dyDescent="0.3">
      <c r="A65" s="33"/>
      <c r="B65" s="33"/>
      <c r="C65" s="37"/>
      <c r="D65" s="77" t="s">
        <v>461</v>
      </c>
      <c r="E65" s="33" t="s">
        <v>477</v>
      </c>
      <c r="F65" s="34" t="s">
        <v>684</v>
      </c>
      <c r="G65" s="44"/>
      <c r="H65" s="34" t="s">
        <v>685</v>
      </c>
      <c r="I65" s="34" t="s">
        <v>686</v>
      </c>
      <c r="J65" s="34" t="s">
        <v>688</v>
      </c>
      <c r="K65" s="33"/>
      <c r="L65" s="37"/>
    </row>
    <row r="66" spans="1:13" s="119" customFormat="1" ht="22.5" x14ac:dyDescent="0.2">
      <c r="A66" s="133"/>
      <c r="B66" s="33"/>
      <c r="C66" s="37"/>
      <c r="D66" s="77" t="s">
        <v>462</v>
      </c>
      <c r="E66" s="33" t="s">
        <v>478</v>
      </c>
      <c r="F66" s="34" t="s">
        <v>681</v>
      </c>
      <c r="G66" s="44"/>
      <c r="H66" s="34"/>
      <c r="I66" s="34"/>
      <c r="J66" s="34"/>
      <c r="K66" s="33"/>
      <c r="L66" s="39"/>
    </row>
    <row r="67" spans="1:13" s="154" customFormat="1" ht="30.75" customHeight="1" x14ac:dyDescent="0.3">
      <c r="A67" s="155"/>
      <c r="B67" s="85"/>
      <c r="C67" s="74"/>
      <c r="D67" s="77" t="s">
        <v>674</v>
      </c>
      <c r="E67" s="72" t="s">
        <v>667</v>
      </c>
      <c r="F67" s="173"/>
      <c r="G67" s="172"/>
      <c r="H67" s="173" t="s">
        <v>675</v>
      </c>
      <c r="I67" s="173"/>
      <c r="J67" s="173"/>
      <c r="K67" s="72"/>
      <c r="L67" s="170" t="s">
        <v>668</v>
      </c>
    </row>
    <row r="68" spans="1:13" s="154" customFormat="1" ht="33.75" customHeight="1" x14ac:dyDescent="0.3">
      <c r="A68" s="168" t="s">
        <v>678</v>
      </c>
      <c r="B68" s="169"/>
      <c r="C68" s="69"/>
      <c r="D68" s="70" t="s">
        <v>677</v>
      </c>
      <c r="E68" s="72" t="s">
        <v>666</v>
      </c>
      <c r="F68" s="171" t="s">
        <v>676</v>
      </c>
      <c r="G68" s="172"/>
      <c r="H68" s="173" t="s">
        <v>670</v>
      </c>
      <c r="I68" s="173" t="s">
        <v>672</v>
      </c>
      <c r="J68" s="173" t="s">
        <v>673</v>
      </c>
      <c r="K68" s="72" t="s">
        <v>671</v>
      </c>
      <c r="L68" s="157" t="s">
        <v>669</v>
      </c>
    </row>
    <row r="69" spans="1:13" ht="56.25" x14ac:dyDescent="0.3">
      <c r="A69" s="33" t="s">
        <v>479</v>
      </c>
      <c r="B69" s="33" t="s">
        <v>480</v>
      </c>
      <c r="C69" s="37" t="s">
        <v>482</v>
      </c>
      <c r="D69" s="32" t="s">
        <v>483</v>
      </c>
      <c r="E69" s="33" t="s">
        <v>481</v>
      </c>
      <c r="F69" s="34" t="s">
        <v>503</v>
      </c>
      <c r="G69" s="44" t="s">
        <v>484</v>
      </c>
      <c r="H69" s="34" t="s">
        <v>485</v>
      </c>
      <c r="I69" s="34" t="s">
        <v>486</v>
      </c>
      <c r="J69" s="34"/>
      <c r="K69" s="33"/>
      <c r="L69" s="166" t="s">
        <v>588</v>
      </c>
    </row>
    <row r="70" spans="1:13" ht="45" x14ac:dyDescent="0.3">
      <c r="A70" s="33"/>
      <c r="B70" s="179"/>
      <c r="C70" s="180"/>
      <c r="D70" s="181" t="s">
        <v>487</v>
      </c>
      <c r="E70" s="179" t="s">
        <v>451</v>
      </c>
      <c r="F70" s="182" t="s">
        <v>689</v>
      </c>
      <c r="G70" s="183" t="s">
        <v>690</v>
      </c>
      <c r="H70" s="182"/>
      <c r="I70" s="182"/>
      <c r="J70" s="182"/>
      <c r="K70" s="179"/>
      <c r="L70" s="184" t="s">
        <v>691</v>
      </c>
    </row>
    <row r="71" spans="1:13" ht="33.75" x14ac:dyDescent="0.3">
      <c r="A71" s="33"/>
      <c r="B71" s="33"/>
      <c r="C71" s="37"/>
      <c r="D71" s="32" t="s">
        <v>506</v>
      </c>
      <c r="E71" s="33" t="s">
        <v>478</v>
      </c>
      <c r="F71" s="134" t="s">
        <v>508</v>
      </c>
      <c r="G71" s="34" t="s">
        <v>509</v>
      </c>
      <c r="H71" s="134" t="s">
        <v>511</v>
      </c>
      <c r="I71" s="134" t="s">
        <v>512</v>
      </c>
      <c r="J71" s="134"/>
      <c r="K71" s="135"/>
      <c r="L71" s="151"/>
    </row>
    <row r="72" spans="1:13" ht="33.75" x14ac:dyDescent="0.3">
      <c r="A72" s="33"/>
      <c r="B72" s="33"/>
      <c r="C72" s="37"/>
      <c r="D72" s="32" t="s">
        <v>502</v>
      </c>
      <c r="E72" s="33" t="s">
        <v>437</v>
      </c>
      <c r="F72" s="134" t="s">
        <v>507</v>
      </c>
      <c r="G72" s="34" t="s">
        <v>510</v>
      </c>
      <c r="H72" s="134" t="s">
        <v>504</v>
      </c>
      <c r="I72" s="134" t="s">
        <v>505</v>
      </c>
      <c r="J72" s="134"/>
      <c r="K72" s="135"/>
      <c r="L72" s="128" t="s">
        <v>513</v>
      </c>
    </row>
    <row r="73" spans="1:13" ht="33.75" x14ac:dyDescent="0.2">
      <c r="A73" s="145" t="s">
        <v>499</v>
      </c>
      <c r="B73" s="142"/>
      <c r="C73" s="146" t="s">
        <v>489</v>
      </c>
      <c r="D73" s="147" t="s">
        <v>490</v>
      </c>
      <c r="E73" s="142" t="s">
        <v>409</v>
      </c>
      <c r="F73" s="148" t="s">
        <v>491</v>
      </c>
      <c r="G73" s="149" t="s">
        <v>493</v>
      </c>
      <c r="H73" s="148"/>
      <c r="I73" s="148"/>
      <c r="J73" s="148"/>
      <c r="K73" s="150"/>
      <c r="L73" s="144"/>
    </row>
    <row r="74" spans="1:13" ht="56.25" x14ac:dyDescent="0.3">
      <c r="A74" s="142"/>
      <c r="B74" s="136"/>
      <c r="C74" s="136" t="s">
        <v>500</v>
      </c>
      <c r="D74" s="137" t="s">
        <v>494</v>
      </c>
      <c r="E74" s="138" t="s">
        <v>410</v>
      </c>
      <c r="F74" s="138" t="s">
        <v>495</v>
      </c>
      <c r="G74" s="138" t="s">
        <v>532</v>
      </c>
      <c r="H74" s="138"/>
      <c r="I74" s="138"/>
      <c r="J74" s="138"/>
      <c r="K74" s="138"/>
      <c r="L74" s="138"/>
      <c r="M74" s="54"/>
    </row>
    <row r="75" spans="1:13" ht="78.75" x14ac:dyDescent="0.3">
      <c r="A75" s="142"/>
      <c r="B75" s="136"/>
      <c r="C75" s="136" t="s">
        <v>501</v>
      </c>
      <c r="D75" s="137" t="s">
        <v>496</v>
      </c>
      <c r="E75" s="138" t="s">
        <v>497</v>
      </c>
      <c r="F75" s="138" t="s">
        <v>498</v>
      </c>
      <c r="G75" s="138" t="s">
        <v>533</v>
      </c>
      <c r="H75" s="138" t="s">
        <v>534</v>
      </c>
      <c r="I75" s="138" t="s">
        <v>535</v>
      </c>
      <c r="J75" s="138" t="s">
        <v>536</v>
      </c>
      <c r="K75" s="152" t="s">
        <v>530</v>
      </c>
      <c r="L75" s="138" t="s">
        <v>537</v>
      </c>
    </row>
    <row r="76" spans="1:13" x14ac:dyDescent="0.3">
      <c r="A76" s="120"/>
      <c r="B76" s="136"/>
      <c r="C76" s="136"/>
      <c r="D76" s="137"/>
      <c r="E76" s="138"/>
      <c r="F76" s="138"/>
      <c r="G76" s="138"/>
      <c r="H76" s="138"/>
      <c r="I76" s="138"/>
      <c r="J76" s="138"/>
      <c r="K76" s="138"/>
      <c r="L76" s="138"/>
      <c r="M76" s="54"/>
    </row>
    <row r="77" spans="1:13" x14ac:dyDescent="0.3">
      <c r="A77" s="33"/>
      <c r="B77" s="143"/>
      <c r="C77" s="139"/>
      <c r="D77" s="140"/>
      <c r="E77" s="138"/>
      <c r="F77" s="138"/>
      <c r="G77" s="138"/>
      <c r="H77" s="138"/>
      <c r="I77" s="138"/>
      <c r="J77" s="138"/>
      <c r="K77" s="138"/>
      <c r="L77" s="138"/>
      <c r="M77" s="54"/>
    </row>
    <row r="78" spans="1:13" x14ac:dyDescent="0.3">
      <c r="A78" s="33"/>
      <c r="B78" s="144"/>
      <c r="C78" s="141"/>
      <c r="D78" s="140"/>
      <c r="E78" s="138"/>
      <c r="F78" s="138"/>
      <c r="G78" s="138"/>
      <c r="H78" s="138"/>
      <c r="I78" s="138"/>
      <c r="J78" s="138"/>
      <c r="K78" s="138"/>
      <c r="L78" s="138"/>
    </row>
    <row r="79" spans="1:13" x14ac:dyDescent="0.3">
      <c r="A79" s="33"/>
      <c r="B79" s="143"/>
      <c r="C79" s="139"/>
      <c r="D79" s="140"/>
      <c r="E79" s="138"/>
      <c r="F79" s="138"/>
      <c r="G79" s="138"/>
      <c r="H79" s="138"/>
      <c r="I79" s="138"/>
      <c r="J79" s="138"/>
      <c r="K79" s="138"/>
      <c r="L79" s="138"/>
    </row>
    <row r="80" spans="1:13" x14ac:dyDescent="0.3">
      <c r="A80" s="33"/>
      <c r="B80" s="144"/>
      <c r="C80" s="141"/>
      <c r="D80" s="140"/>
      <c r="E80" s="138"/>
      <c r="F80" s="138"/>
      <c r="G80" s="138"/>
      <c r="H80" s="138"/>
      <c r="I80" s="138"/>
      <c r="J80" s="138"/>
      <c r="K80" s="138"/>
      <c r="L80" s="138"/>
    </row>
    <row r="81" spans="1:12" x14ac:dyDescent="0.3">
      <c r="A81" s="34"/>
      <c r="B81" s="136"/>
      <c r="C81" s="142"/>
      <c r="D81" s="140"/>
      <c r="E81" s="138"/>
      <c r="F81" s="138"/>
      <c r="G81" s="138"/>
      <c r="H81" s="138"/>
      <c r="I81" s="138"/>
      <c r="J81" s="138"/>
      <c r="K81" s="138"/>
      <c r="L81" s="138"/>
    </row>
    <row r="82" spans="1:12" x14ac:dyDescent="0.3">
      <c r="G82" s="54"/>
      <c r="H82" s="54"/>
      <c r="I82" s="54"/>
      <c r="J82" s="54"/>
    </row>
    <row r="83" spans="1:12" x14ac:dyDescent="0.3">
      <c r="G83" s="54"/>
      <c r="H83" s="54"/>
      <c r="I83" s="54"/>
      <c r="J83" s="54"/>
    </row>
    <row r="84" spans="1:12" x14ac:dyDescent="0.3">
      <c r="G84" s="54"/>
      <c r="H84" s="54"/>
      <c r="I84" s="54"/>
      <c r="J84" s="54"/>
    </row>
    <row r="85" spans="1:12" x14ac:dyDescent="0.3">
      <c r="G85" s="54"/>
      <c r="H85" s="54"/>
      <c r="I85" s="54"/>
      <c r="J85" s="54"/>
    </row>
    <row r="86" spans="1:12" x14ac:dyDescent="0.3">
      <c r="G86" s="54"/>
      <c r="H86" s="54"/>
      <c r="I86" s="54"/>
      <c r="J86" s="54"/>
    </row>
    <row r="87" spans="1:12" x14ac:dyDescent="0.3">
      <c r="G87" s="54"/>
      <c r="H87" s="54"/>
      <c r="I87" s="54"/>
      <c r="J87" s="54"/>
    </row>
    <row r="88" spans="1:12" x14ac:dyDescent="0.3">
      <c r="G88" s="54"/>
      <c r="H88" s="54"/>
      <c r="I88" s="54"/>
      <c r="J88" s="54"/>
    </row>
    <row r="89" spans="1:12" x14ac:dyDescent="0.3">
      <c r="G89" s="54"/>
      <c r="H89" s="54"/>
      <c r="I89" s="54"/>
      <c r="J89" s="54"/>
    </row>
    <row r="90" spans="1:12" x14ac:dyDescent="0.3">
      <c r="G90" s="54"/>
      <c r="H90" s="54"/>
      <c r="I90" s="54"/>
      <c r="J90" s="54"/>
    </row>
    <row r="91" spans="1:12" x14ac:dyDescent="0.3">
      <c r="G91" s="54"/>
      <c r="H91" s="54"/>
      <c r="I91" s="54"/>
      <c r="J91" s="54"/>
    </row>
    <row r="92" spans="1:12" x14ac:dyDescent="0.3">
      <c r="G92" s="54"/>
      <c r="H92" s="54"/>
      <c r="I92" s="54"/>
      <c r="J92" s="54"/>
    </row>
    <row r="93" spans="1:12" x14ac:dyDescent="0.3">
      <c r="G93" s="54"/>
      <c r="H93" s="54"/>
      <c r="I93" s="54"/>
      <c r="J93" s="54"/>
    </row>
    <row r="94" spans="1:12" x14ac:dyDescent="0.3">
      <c r="G94" s="54"/>
      <c r="H94" s="54"/>
      <c r="I94" s="54"/>
      <c r="J94" s="54"/>
    </row>
    <row r="95" spans="1:12" x14ac:dyDescent="0.3">
      <c r="G95" s="54"/>
      <c r="H95" s="54"/>
      <c r="I95" s="54"/>
      <c r="J95" s="54"/>
    </row>
    <row r="96" spans="1:12" x14ac:dyDescent="0.3">
      <c r="G96" s="54"/>
      <c r="H96" s="54"/>
      <c r="I96" s="54"/>
      <c r="J96" s="54"/>
    </row>
    <row r="97" spans="7:10" x14ac:dyDescent="0.3">
      <c r="G97" s="54"/>
      <c r="H97" s="54"/>
      <c r="I97" s="54"/>
      <c r="J97" s="54"/>
    </row>
    <row r="98" spans="7:10" x14ac:dyDescent="0.3">
      <c r="G98" s="54"/>
      <c r="H98" s="54"/>
      <c r="I98" s="54"/>
      <c r="J98" s="54"/>
    </row>
    <row r="99" spans="7:10" x14ac:dyDescent="0.3">
      <c r="G99" s="54"/>
      <c r="H99" s="54"/>
      <c r="I99" s="54"/>
      <c r="J99" s="54"/>
    </row>
    <row r="100" spans="7:10" x14ac:dyDescent="0.3">
      <c r="G100" s="54"/>
      <c r="H100" s="54"/>
      <c r="I100" s="54"/>
      <c r="J100" s="54"/>
    </row>
    <row r="101" spans="7:10" x14ac:dyDescent="0.3">
      <c r="G101" s="54"/>
      <c r="H101" s="54"/>
      <c r="I101" s="54"/>
      <c r="J101" s="54"/>
    </row>
    <row r="102" spans="7:10" x14ac:dyDescent="0.3">
      <c r="G102" s="54"/>
      <c r="H102" s="54"/>
      <c r="I102" s="54"/>
      <c r="J102" s="54"/>
    </row>
    <row r="103" spans="7:10" x14ac:dyDescent="0.3">
      <c r="G103" s="54"/>
      <c r="H103" s="54"/>
      <c r="I103" s="54"/>
      <c r="J103" s="54"/>
    </row>
    <row r="104" spans="7:10" x14ac:dyDescent="0.3">
      <c r="G104" s="54"/>
      <c r="H104" s="54"/>
      <c r="I104" s="54"/>
      <c r="J104" s="54"/>
    </row>
    <row r="105" spans="7:10" x14ac:dyDescent="0.3">
      <c r="G105" s="54"/>
      <c r="H105" s="54"/>
      <c r="I105" s="54"/>
      <c r="J105" s="54"/>
    </row>
    <row r="106" spans="7:10" x14ac:dyDescent="0.3">
      <c r="G106" s="54"/>
      <c r="H106" s="54"/>
      <c r="I106" s="54"/>
      <c r="J106" s="54"/>
    </row>
    <row r="107" spans="7:10" x14ac:dyDescent="0.3">
      <c r="G107" s="54"/>
      <c r="H107" s="54"/>
      <c r="I107" s="54"/>
      <c r="J107" s="54"/>
    </row>
    <row r="108" spans="7:10" x14ac:dyDescent="0.3">
      <c r="G108" s="54"/>
      <c r="H108" s="54"/>
      <c r="I108" s="54"/>
      <c r="J108" s="54"/>
    </row>
    <row r="109" spans="7:10" x14ac:dyDescent="0.3">
      <c r="G109" s="54"/>
      <c r="H109" s="54"/>
      <c r="I109" s="54"/>
      <c r="J109" s="54"/>
    </row>
    <row r="110" spans="7:10" x14ac:dyDescent="0.3">
      <c r="G110" s="54"/>
      <c r="H110" s="54"/>
      <c r="I110" s="54"/>
      <c r="J110" s="54"/>
    </row>
    <row r="111" spans="7:10" x14ac:dyDescent="0.3">
      <c r="G111" s="54"/>
      <c r="H111" s="54"/>
      <c r="I111" s="54"/>
      <c r="J111" s="54"/>
    </row>
    <row r="112" spans="7:10" x14ac:dyDescent="0.3">
      <c r="G112" s="54"/>
      <c r="H112" s="54"/>
      <c r="I112" s="54"/>
      <c r="J112" s="54"/>
    </row>
    <row r="113" spans="7:10" x14ac:dyDescent="0.3">
      <c r="G113" s="54"/>
      <c r="H113" s="54"/>
      <c r="I113" s="54"/>
      <c r="J113" s="54"/>
    </row>
    <row r="114" spans="7:10" x14ac:dyDescent="0.3">
      <c r="G114" s="54"/>
      <c r="H114" s="54"/>
      <c r="I114" s="54"/>
      <c r="J114" s="54"/>
    </row>
    <row r="115" spans="7:10" x14ac:dyDescent="0.3">
      <c r="G115" s="54"/>
      <c r="H115" s="54"/>
      <c r="I115" s="54"/>
      <c r="J115" s="54"/>
    </row>
    <row r="116" spans="7:10" x14ac:dyDescent="0.3">
      <c r="G116" s="54"/>
      <c r="H116" s="54"/>
      <c r="I116" s="54"/>
      <c r="J116" s="54"/>
    </row>
    <row r="117" spans="7:10" x14ac:dyDescent="0.3">
      <c r="G117" s="54"/>
      <c r="H117" s="54"/>
      <c r="I117" s="54"/>
      <c r="J117" s="54"/>
    </row>
    <row r="118" spans="7:10" x14ac:dyDescent="0.3">
      <c r="G118" s="54"/>
      <c r="H118" s="54"/>
      <c r="I118" s="54"/>
      <c r="J118" s="54"/>
    </row>
    <row r="119" spans="7:10" x14ac:dyDescent="0.3">
      <c r="G119" s="54"/>
      <c r="H119" s="54"/>
      <c r="I119" s="54"/>
      <c r="J119" s="54"/>
    </row>
    <row r="120" spans="7:10" x14ac:dyDescent="0.3">
      <c r="G120" s="54"/>
      <c r="H120" s="54"/>
      <c r="I120" s="54"/>
      <c r="J120" s="54"/>
    </row>
    <row r="121" spans="7:10" x14ac:dyDescent="0.3">
      <c r="G121" s="54"/>
      <c r="H121" s="54"/>
      <c r="I121" s="54"/>
      <c r="J121" s="54"/>
    </row>
    <row r="122" spans="7:10" x14ac:dyDescent="0.3">
      <c r="G122" s="54"/>
      <c r="H122" s="54"/>
      <c r="I122" s="54"/>
      <c r="J122" s="54"/>
    </row>
    <row r="123" spans="7:10" x14ac:dyDescent="0.3">
      <c r="G123" s="54"/>
      <c r="H123" s="54"/>
      <c r="I123" s="54"/>
      <c r="J123" s="54"/>
    </row>
    <row r="124" spans="7:10" x14ac:dyDescent="0.3">
      <c r="G124" s="54"/>
      <c r="H124" s="54"/>
      <c r="I124" s="54"/>
      <c r="J124" s="54"/>
    </row>
    <row r="125" spans="7:10" x14ac:dyDescent="0.3">
      <c r="G125" s="54"/>
      <c r="H125" s="54"/>
      <c r="I125" s="54"/>
      <c r="J125" s="54"/>
    </row>
    <row r="126" spans="7:10" x14ac:dyDescent="0.3">
      <c r="G126" s="54"/>
      <c r="H126" s="54"/>
      <c r="I126" s="54"/>
      <c r="J126" s="54"/>
    </row>
    <row r="127" spans="7:10" x14ac:dyDescent="0.3">
      <c r="G127" s="54"/>
      <c r="H127" s="54"/>
      <c r="I127" s="54"/>
      <c r="J127" s="54"/>
    </row>
    <row r="128" spans="7:10" x14ac:dyDescent="0.3">
      <c r="G128" s="54"/>
      <c r="H128" s="54"/>
      <c r="I128" s="54"/>
      <c r="J128" s="54"/>
    </row>
    <row r="129" spans="7:10" x14ac:dyDescent="0.3">
      <c r="G129" s="54"/>
      <c r="H129" s="54"/>
      <c r="I129" s="54"/>
      <c r="J129" s="54"/>
    </row>
    <row r="130" spans="7:10" x14ac:dyDescent="0.3">
      <c r="G130" s="54"/>
      <c r="H130" s="54"/>
      <c r="I130" s="54"/>
      <c r="J130" s="54"/>
    </row>
    <row r="131" spans="7:10" x14ac:dyDescent="0.3">
      <c r="G131" s="54"/>
      <c r="H131" s="54"/>
      <c r="I131" s="54"/>
      <c r="J131" s="54"/>
    </row>
    <row r="132" spans="7:10" x14ac:dyDescent="0.3">
      <c r="G132" s="54"/>
      <c r="H132" s="54"/>
      <c r="I132" s="54"/>
      <c r="J132" s="54"/>
    </row>
    <row r="133" spans="7:10" x14ac:dyDescent="0.3">
      <c r="G133" s="54"/>
      <c r="H133" s="54"/>
      <c r="I133" s="54"/>
      <c r="J133" s="54"/>
    </row>
    <row r="134" spans="7:10" x14ac:dyDescent="0.3">
      <c r="G134" s="54"/>
      <c r="H134" s="54"/>
      <c r="I134" s="54"/>
      <c r="J134" s="54"/>
    </row>
    <row r="135" spans="7:10" x14ac:dyDescent="0.3">
      <c r="G135" s="54"/>
      <c r="H135" s="54"/>
      <c r="I135" s="54"/>
      <c r="J135" s="54"/>
    </row>
    <row r="136" spans="7:10" x14ac:dyDescent="0.3">
      <c r="G136" s="54"/>
      <c r="H136" s="54"/>
      <c r="I136" s="54"/>
      <c r="J136" s="54"/>
    </row>
    <row r="137" spans="7:10" x14ac:dyDescent="0.3">
      <c r="G137" s="54"/>
      <c r="H137" s="54"/>
      <c r="I137" s="54"/>
      <c r="J137" s="54"/>
    </row>
    <row r="138" spans="7:10" x14ac:dyDescent="0.3">
      <c r="G138" s="54"/>
      <c r="H138" s="54"/>
      <c r="I138" s="54"/>
      <c r="J138" s="54"/>
    </row>
    <row r="139" spans="7:10" x14ac:dyDescent="0.3">
      <c r="G139" s="54"/>
      <c r="H139" s="54"/>
      <c r="I139" s="54"/>
      <c r="J139" s="54"/>
    </row>
    <row r="140" spans="7:10" x14ac:dyDescent="0.3">
      <c r="G140" s="54"/>
      <c r="H140" s="54"/>
      <c r="I140" s="54"/>
      <c r="J140" s="54"/>
    </row>
    <row r="141" spans="7:10" x14ac:dyDescent="0.3">
      <c r="G141" s="54"/>
      <c r="H141" s="54"/>
      <c r="I141" s="54"/>
      <c r="J141" s="54"/>
    </row>
    <row r="142" spans="7:10" x14ac:dyDescent="0.3">
      <c r="G142" s="54"/>
      <c r="H142" s="54"/>
      <c r="I142" s="54"/>
      <c r="J142" s="54"/>
    </row>
    <row r="143" spans="7:10" x14ac:dyDescent="0.3">
      <c r="G143" s="54"/>
      <c r="H143" s="54"/>
      <c r="I143" s="54"/>
      <c r="J143" s="54"/>
    </row>
    <row r="144" spans="7:10" x14ac:dyDescent="0.3">
      <c r="G144" s="54"/>
      <c r="H144" s="54"/>
      <c r="I144" s="54"/>
      <c r="J144" s="54"/>
    </row>
    <row r="145" spans="7:10" x14ac:dyDescent="0.3">
      <c r="G145" s="54"/>
      <c r="H145" s="54"/>
      <c r="I145" s="54"/>
      <c r="J145" s="54"/>
    </row>
    <row r="146" spans="7:10" x14ac:dyDescent="0.3">
      <c r="G146" s="54"/>
      <c r="H146" s="54"/>
      <c r="I146" s="54"/>
      <c r="J146" s="54"/>
    </row>
    <row r="147" spans="7:10" x14ac:dyDescent="0.3">
      <c r="G147" s="54"/>
      <c r="H147" s="54"/>
      <c r="I147" s="54"/>
      <c r="J147" s="54"/>
    </row>
    <row r="148" spans="7:10" x14ac:dyDescent="0.3">
      <c r="G148" s="54"/>
      <c r="H148" s="54"/>
      <c r="I148" s="54"/>
      <c r="J148" s="54"/>
    </row>
    <row r="149" spans="7:10" x14ac:dyDescent="0.3">
      <c r="G149" s="54"/>
      <c r="H149" s="54"/>
      <c r="I149" s="54"/>
      <c r="J149" s="54"/>
    </row>
    <row r="150" spans="7:10" x14ac:dyDescent="0.3">
      <c r="G150" s="54"/>
      <c r="H150" s="54"/>
      <c r="I150" s="54"/>
      <c r="J150" s="54"/>
    </row>
    <row r="151" spans="7:10" x14ac:dyDescent="0.3">
      <c r="G151" s="54"/>
      <c r="H151" s="54"/>
      <c r="I151" s="54"/>
      <c r="J151" s="54"/>
    </row>
    <row r="152" spans="7:10" x14ac:dyDescent="0.3">
      <c r="G152" s="54"/>
      <c r="H152" s="54"/>
      <c r="I152" s="54"/>
      <c r="J152" s="54"/>
    </row>
    <row r="153" spans="7:10" x14ac:dyDescent="0.3">
      <c r="G153" s="54"/>
      <c r="H153" s="54"/>
      <c r="I153" s="54"/>
      <c r="J153" s="54"/>
    </row>
    <row r="154" spans="7:10" x14ac:dyDescent="0.3">
      <c r="G154" s="54"/>
      <c r="H154" s="54"/>
      <c r="I154" s="54"/>
      <c r="J154" s="54"/>
    </row>
    <row r="155" spans="7:10" x14ac:dyDescent="0.3">
      <c r="G155" s="54"/>
      <c r="H155" s="54"/>
      <c r="I155" s="54"/>
      <c r="J155" s="54"/>
    </row>
    <row r="156" spans="7:10" x14ac:dyDescent="0.3">
      <c r="G156" s="54"/>
      <c r="H156" s="54"/>
      <c r="I156" s="54"/>
      <c r="J156" s="54"/>
    </row>
    <row r="157" spans="7:10" x14ac:dyDescent="0.3">
      <c r="G157" s="54"/>
      <c r="H157" s="54"/>
      <c r="I157" s="54"/>
      <c r="J157" s="54"/>
    </row>
    <row r="158" spans="7:10" x14ac:dyDescent="0.3">
      <c r="G158" s="54"/>
      <c r="H158" s="54"/>
      <c r="I158" s="54"/>
      <c r="J158" s="54"/>
    </row>
    <row r="159" spans="7:10" x14ac:dyDescent="0.3">
      <c r="G159" s="54"/>
      <c r="H159" s="54"/>
      <c r="I159" s="54"/>
      <c r="J159" s="54"/>
    </row>
    <row r="160" spans="7:10" x14ac:dyDescent="0.3">
      <c r="G160" s="54"/>
      <c r="H160" s="54"/>
      <c r="I160" s="54"/>
      <c r="J160" s="54"/>
    </row>
    <row r="161" spans="7:10" x14ac:dyDescent="0.3">
      <c r="G161" s="54"/>
      <c r="H161" s="54"/>
      <c r="I161" s="54"/>
      <c r="J161" s="54"/>
    </row>
    <row r="162" spans="7:10" x14ac:dyDescent="0.3">
      <c r="G162" s="54"/>
      <c r="H162" s="54"/>
      <c r="I162" s="54"/>
      <c r="J162" s="54"/>
    </row>
    <row r="163" spans="7:10" x14ac:dyDescent="0.3">
      <c r="G163" s="54"/>
      <c r="H163" s="54"/>
      <c r="I163" s="54"/>
      <c r="J163" s="54"/>
    </row>
    <row r="164" spans="7:10" x14ac:dyDescent="0.3">
      <c r="G164" s="54"/>
      <c r="H164" s="54"/>
      <c r="I164" s="54"/>
      <c r="J164" s="54"/>
    </row>
    <row r="165" spans="7:10" x14ac:dyDescent="0.3">
      <c r="G165" s="54"/>
      <c r="H165" s="54"/>
      <c r="I165" s="54"/>
      <c r="J165" s="54"/>
    </row>
    <row r="166" spans="7:10" x14ac:dyDescent="0.3">
      <c r="G166" s="54"/>
      <c r="H166" s="54"/>
      <c r="I166" s="54"/>
      <c r="J166" s="54"/>
    </row>
    <row r="167" spans="7:10" x14ac:dyDescent="0.3">
      <c r="G167" s="54"/>
      <c r="H167" s="54"/>
      <c r="I167" s="54"/>
      <c r="J167" s="54"/>
    </row>
    <row r="168" spans="7:10" x14ac:dyDescent="0.3">
      <c r="G168" s="54"/>
      <c r="H168" s="54"/>
      <c r="I168" s="54"/>
      <c r="J168" s="54"/>
    </row>
    <row r="169" spans="7:10" x14ac:dyDescent="0.3">
      <c r="G169" s="54"/>
      <c r="H169" s="54"/>
      <c r="I169" s="54"/>
      <c r="J169" s="54"/>
    </row>
    <row r="170" spans="7:10" x14ac:dyDescent="0.3">
      <c r="G170" s="54"/>
      <c r="H170" s="54"/>
      <c r="I170" s="54"/>
      <c r="J170" s="54"/>
    </row>
    <row r="171" spans="7:10" x14ac:dyDescent="0.3">
      <c r="G171" s="54"/>
      <c r="H171" s="54"/>
      <c r="I171" s="54"/>
      <c r="J171" s="54"/>
    </row>
    <row r="172" spans="7:10" x14ac:dyDescent="0.3">
      <c r="G172" s="54"/>
      <c r="H172" s="54"/>
      <c r="I172" s="54"/>
      <c r="J172" s="54"/>
    </row>
    <row r="173" spans="7:10" x14ac:dyDescent="0.3">
      <c r="G173" s="54"/>
      <c r="H173" s="54"/>
      <c r="I173" s="54"/>
      <c r="J173" s="54"/>
    </row>
    <row r="174" spans="7:10" x14ac:dyDescent="0.3">
      <c r="G174" s="54"/>
      <c r="H174" s="54"/>
      <c r="I174" s="54"/>
      <c r="J174" s="54"/>
    </row>
    <row r="175" spans="7:10" x14ac:dyDescent="0.3">
      <c r="G175" s="54"/>
      <c r="H175" s="54"/>
      <c r="I175" s="54"/>
      <c r="J175" s="54"/>
    </row>
    <row r="176" spans="7:10" x14ac:dyDescent="0.3">
      <c r="G176" s="54"/>
      <c r="H176" s="54"/>
      <c r="I176" s="54"/>
      <c r="J176" s="54"/>
    </row>
    <row r="177" spans="7:10" x14ac:dyDescent="0.3">
      <c r="G177" s="54"/>
      <c r="H177" s="54"/>
      <c r="I177" s="54"/>
      <c r="J177" s="54"/>
    </row>
    <row r="178" spans="7:10" x14ac:dyDescent="0.3">
      <c r="G178" s="54"/>
      <c r="H178" s="54"/>
      <c r="I178" s="54"/>
      <c r="J178" s="54"/>
    </row>
    <row r="179" spans="7:10" x14ac:dyDescent="0.3">
      <c r="G179" s="54"/>
      <c r="H179" s="54"/>
      <c r="I179" s="54"/>
      <c r="J179" s="54"/>
    </row>
    <row r="180" spans="7:10" x14ac:dyDescent="0.3">
      <c r="G180" s="54"/>
      <c r="H180" s="54"/>
      <c r="I180" s="54"/>
      <c r="J180" s="54"/>
    </row>
    <row r="181" spans="7:10" x14ac:dyDescent="0.3">
      <c r="G181" s="54"/>
      <c r="H181" s="54"/>
      <c r="I181" s="54"/>
      <c r="J181" s="54"/>
    </row>
    <row r="182" spans="7:10" x14ac:dyDescent="0.3">
      <c r="G182" s="54"/>
      <c r="H182" s="54"/>
      <c r="I182" s="54"/>
      <c r="J182" s="54"/>
    </row>
    <row r="183" spans="7:10" x14ac:dyDescent="0.3">
      <c r="G183" s="54"/>
      <c r="H183" s="54"/>
      <c r="I183" s="54"/>
      <c r="J183" s="54"/>
    </row>
    <row r="184" spans="7:10" x14ac:dyDescent="0.3">
      <c r="G184" s="54"/>
      <c r="H184" s="54"/>
      <c r="I184" s="54"/>
      <c r="J184" s="54"/>
    </row>
    <row r="185" spans="7:10" x14ac:dyDescent="0.3">
      <c r="G185" s="54"/>
      <c r="H185" s="54"/>
      <c r="I185" s="54"/>
      <c r="J185" s="54"/>
    </row>
    <row r="186" spans="7:10" x14ac:dyDescent="0.3">
      <c r="G186" s="54"/>
      <c r="H186" s="54"/>
      <c r="I186" s="54"/>
      <c r="J186" s="54"/>
    </row>
    <row r="187" spans="7:10" x14ac:dyDescent="0.3">
      <c r="G187" s="54"/>
      <c r="H187" s="54"/>
      <c r="I187" s="54"/>
      <c r="J187" s="54"/>
    </row>
    <row r="188" spans="7:10" x14ac:dyDescent="0.3">
      <c r="G188" s="54"/>
      <c r="H188" s="54"/>
      <c r="I188" s="54"/>
      <c r="J188" s="54"/>
    </row>
    <row r="189" spans="7:10" x14ac:dyDescent="0.3">
      <c r="G189" s="54"/>
      <c r="H189" s="54"/>
      <c r="I189" s="54"/>
      <c r="J189" s="54"/>
    </row>
    <row r="190" spans="7:10" x14ac:dyDescent="0.3">
      <c r="G190" s="54"/>
      <c r="H190" s="54"/>
      <c r="I190" s="54"/>
      <c r="J190" s="54"/>
    </row>
    <row r="191" spans="7:10" x14ac:dyDescent="0.3">
      <c r="G191" s="54"/>
      <c r="H191" s="54"/>
      <c r="I191" s="54"/>
      <c r="J191" s="54"/>
    </row>
    <row r="192" spans="7:10" x14ac:dyDescent="0.3">
      <c r="G192" s="54"/>
      <c r="H192" s="54"/>
      <c r="I192" s="54"/>
      <c r="J192" s="54"/>
    </row>
    <row r="193" spans="7:10" x14ac:dyDescent="0.3">
      <c r="G193" s="54"/>
      <c r="H193" s="54"/>
      <c r="I193" s="54"/>
      <c r="J193" s="54"/>
    </row>
    <row r="194" spans="7:10" x14ac:dyDescent="0.3">
      <c r="G194" s="54"/>
      <c r="H194" s="54"/>
      <c r="I194" s="54"/>
      <c r="J194" s="54"/>
    </row>
    <row r="195" spans="7:10" x14ac:dyDescent="0.3">
      <c r="G195" s="54"/>
      <c r="H195" s="54"/>
      <c r="I195" s="54"/>
      <c r="J195" s="54"/>
    </row>
    <row r="196" spans="7:10" x14ac:dyDescent="0.3">
      <c r="G196" s="54"/>
      <c r="H196" s="54"/>
      <c r="I196" s="54"/>
      <c r="J196" s="54"/>
    </row>
    <row r="197" spans="7:10" x14ac:dyDescent="0.3">
      <c r="G197" s="54"/>
      <c r="H197" s="54"/>
      <c r="I197" s="54"/>
      <c r="J197" s="54"/>
    </row>
    <row r="198" spans="7:10" x14ac:dyDescent="0.3">
      <c r="G198" s="54"/>
      <c r="H198" s="54"/>
      <c r="I198" s="54"/>
      <c r="J198" s="54"/>
    </row>
    <row r="199" spans="7:10" x14ac:dyDescent="0.3">
      <c r="G199" s="54"/>
      <c r="H199" s="54"/>
      <c r="I199" s="54"/>
      <c r="J199" s="54"/>
    </row>
    <row r="200" spans="7:10" x14ac:dyDescent="0.3">
      <c r="G200" s="54"/>
      <c r="H200" s="54"/>
      <c r="I200" s="54"/>
      <c r="J200" s="54"/>
    </row>
    <row r="201" spans="7:10" x14ac:dyDescent="0.3">
      <c r="G201" s="54"/>
      <c r="H201" s="54"/>
      <c r="I201" s="54"/>
      <c r="J201" s="54"/>
    </row>
    <row r="202" spans="7:10" x14ac:dyDescent="0.3">
      <c r="G202" s="54"/>
      <c r="H202" s="54"/>
      <c r="I202" s="54"/>
      <c r="J202" s="54"/>
    </row>
    <row r="203" spans="7:10" x14ac:dyDescent="0.3">
      <c r="G203" s="54"/>
      <c r="H203" s="54"/>
      <c r="I203" s="54"/>
      <c r="J203" s="54"/>
    </row>
    <row r="204" spans="7:10" x14ac:dyDescent="0.3">
      <c r="G204" s="54"/>
      <c r="H204" s="54"/>
      <c r="I204" s="54"/>
      <c r="J204" s="54"/>
    </row>
    <row r="205" spans="7:10" x14ac:dyDescent="0.3">
      <c r="G205" s="54"/>
      <c r="H205" s="54"/>
      <c r="I205" s="54"/>
      <c r="J205" s="54"/>
    </row>
    <row r="206" spans="7:10" x14ac:dyDescent="0.3">
      <c r="G206" s="54"/>
      <c r="H206" s="54"/>
      <c r="I206" s="54"/>
      <c r="J206" s="54"/>
    </row>
    <row r="207" spans="7:10" x14ac:dyDescent="0.3">
      <c r="G207" s="54"/>
      <c r="H207" s="54"/>
      <c r="I207" s="54"/>
      <c r="J207" s="54"/>
    </row>
    <row r="208" spans="7:10" x14ac:dyDescent="0.3">
      <c r="G208" s="54"/>
      <c r="H208" s="54"/>
      <c r="I208" s="54"/>
      <c r="J208" s="54"/>
    </row>
    <row r="209" spans="7:10" x14ac:dyDescent="0.3">
      <c r="G209" s="54"/>
      <c r="H209" s="54"/>
      <c r="I209" s="54"/>
      <c r="J209" s="54"/>
    </row>
    <row r="210" spans="7:10" x14ac:dyDescent="0.3">
      <c r="G210" s="54"/>
      <c r="H210" s="54"/>
      <c r="I210" s="54"/>
      <c r="J210" s="54"/>
    </row>
    <row r="211" spans="7:10" x14ac:dyDescent="0.3">
      <c r="G211" s="54"/>
      <c r="H211" s="54"/>
      <c r="I211" s="54"/>
      <c r="J211" s="54"/>
    </row>
    <row r="212" spans="7:10" x14ac:dyDescent="0.3">
      <c r="G212" s="54"/>
      <c r="H212" s="54"/>
      <c r="I212" s="54"/>
      <c r="J212" s="54"/>
    </row>
    <row r="213" spans="7:10" x14ac:dyDescent="0.3">
      <c r="G213" s="54"/>
      <c r="H213" s="54"/>
      <c r="I213" s="54"/>
      <c r="J213" s="54"/>
    </row>
    <row r="214" spans="7:10" x14ac:dyDescent="0.3">
      <c r="G214" s="54"/>
      <c r="H214" s="54"/>
      <c r="I214" s="54"/>
      <c r="J214" s="54"/>
    </row>
    <row r="215" spans="7:10" x14ac:dyDescent="0.3">
      <c r="G215" s="54"/>
      <c r="H215" s="54"/>
      <c r="I215" s="54"/>
      <c r="J215" s="54"/>
    </row>
    <row r="216" spans="7:10" x14ac:dyDescent="0.3">
      <c r="G216" s="54"/>
      <c r="H216" s="54"/>
      <c r="I216" s="54"/>
      <c r="J216" s="54"/>
    </row>
    <row r="217" spans="7:10" x14ac:dyDescent="0.3">
      <c r="G217" s="54"/>
      <c r="H217" s="54"/>
      <c r="I217" s="54"/>
      <c r="J217" s="54"/>
    </row>
    <row r="218" spans="7:10" x14ac:dyDescent="0.3">
      <c r="G218" s="54"/>
      <c r="H218" s="54"/>
      <c r="I218" s="54"/>
      <c r="J218" s="54"/>
    </row>
    <row r="219" spans="7:10" x14ac:dyDescent="0.3">
      <c r="G219" s="54"/>
      <c r="H219" s="54"/>
      <c r="I219" s="54"/>
      <c r="J219" s="54"/>
    </row>
    <row r="220" spans="7:10" x14ac:dyDescent="0.3">
      <c r="G220" s="54"/>
      <c r="H220" s="54"/>
      <c r="I220" s="54"/>
      <c r="J220" s="54"/>
    </row>
    <row r="221" spans="7:10" x14ac:dyDescent="0.3">
      <c r="G221" s="54"/>
      <c r="H221" s="54"/>
      <c r="I221" s="54"/>
      <c r="J221" s="54"/>
    </row>
    <row r="222" spans="7:10" x14ac:dyDescent="0.3">
      <c r="G222" s="54"/>
      <c r="H222" s="54"/>
      <c r="I222" s="54"/>
      <c r="J222" s="54"/>
    </row>
    <row r="223" spans="7:10" x14ac:dyDescent="0.3">
      <c r="G223" s="54"/>
      <c r="H223" s="54"/>
      <c r="I223" s="54"/>
      <c r="J223" s="54"/>
    </row>
    <row r="224" spans="7:10" x14ac:dyDescent="0.3">
      <c r="G224" s="54"/>
      <c r="H224" s="54"/>
      <c r="I224" s="54"/>
      <c r="J224" s="54"/>
    </row>
    <row r="225" spans="7:10" x14ac:dyDescent="0.3">
      <c r="G225" s="54"/>
      <c r="H225" s="54"/>
      <c r="I225" s="54"/>
      <c r="J225" s="54"/>
    </row>
    <row r="226" spans="7:10" x14ac:dyDescent="0.3">
      <c r="G226" s="54"/>
      <c r="H226" s="54"/>
      <c r="I226" s="54"/>
      <c r="J226" s="54"/>
    </row>
    <row r="227" spans="7:10" x14ac:dyDescent="0.3">
      <c r="G227" s="54"/>
      <c r="H227" s="54"/>
      <c r="I227" s="54"/>
      <c r="J227" s="54"/>
    </row>
    <row r="228" spans="7:10" x14ac:dyDescent="0.3">
      <c r="G228" s="54"/>
      <c r="H228" s="54"/>
      <c r="I228" s="54"/>
      <c r="J228" s="54"/>
    </row>
    <row r="229" spans="7:10" x14ac:dyDescent="0.3">
      <c r="G229" s="54"/>
      <c r="H229" s="54"/>
      <c r="I229" s="54"/>
      <c r="J229" s="54"/>
    </row>
    <row r="230" spans="7:10" x14ac:dyDescent="0.3">
      <c r="G230" s="54"/>
      <c r="H230" s="54"/>
      <c r="I230" s="54"/>
      <c r="J230" s="54"/>
    </row>
    <row r="231" spans="7:10" x14ac:dyDescent="0.3">
      <c r="G231" s="54"/>
      <c r="H231" s="54"/>
      <c r="I231" s="54"/>
      <c r="J231" s="54"/>
    </row>
    <row r="232" spans="7:10" x14ac:dyDescent="0.3">
      <c r="G232" s="54"/>
      <c r="H232" s="54"/>
      <c r="I232" s="54"/>
      <c r="J232" s="54"/>
    </row>
    <row r="233" spans="7:10" x14ac:dyDescent="0.3">
      <c r="G233" s="54"/>
      <c r="H233" s="54"/>
      <c r="I233" s="54"/>
      <c r="J233" s="54"/>
    </row>
    <row r="234" spans="7:10" x14ac:dyDescent="0.3">
      <c r="G234" s="54"/>
      <c r="H234" s="54"/>
      <c r="I234" s="54"/>
      <c r="J234" s="54"/>
    </row>
    <row r="235" spans="7:10" x14ac:dyDescent="0.3">
      <c r="G235" s="54"/>
      <c r="H235" s="54"/>
      <c r="I235" s="54"/>
      <c r="J235" s="54"/>
    </row>
    <row r="236" spans="7:10" x14ac:dyDescent="0.3">
      <c r="G236" s="54"/>
      <c r="H236" s="54"/>
      <c r="I236" s="54"/>
      <c r="J236" s="54"/>
    </row>
    <row r="237" spans="7:10" x14ac:dyDescent="0.3">
      <c r="G237" s="54"/>
      <c r="H237" s="54"/>
      <c r="I237" s="54"/>
      <c r="J237" s="54"/>
    </row>
    <row r="238" spans="7:10" x14ac:dyDescent="0.3">
      <c r="G238" s="54"/>
      <c r="H238" s="54"/>
      <c r="I238" s="54"/>
      <c r="J238" s="54"/>
    </row>
    <row r="239" spans="7:10" x14ac:dyDescent="0.3">
      <c r="G239" s="54"/>
      <c r="H239" s="54"/>
      <c r="I239" s="54"/>
      <c r="J239" s="54"/>
    </row>
    <row r="240" spans="7:10" x14ac:dyDescent="0.3">
      <c r="G240" s="54"/>
      <c r="H240" s="54"/>
      <c r="I240" s="54"/>
      <c r="J240" s="54"/>
    </row>
    <row r="241" spans="7:10" x14ac:dyDescent="0.3">
      <c r="G241" s="54"/>
      <c r="H241" s="54"/>
      <c r="I241" s="54"/>
      <c r="J241" s="54"/>
    </row>
    <row r="242" spans="7:10" x14ac:dyDescent="0.3">
      <c r="G242" s="54"/>
      <c r="H242" s="54"/>
      <c r="I242" s="54"/>
      <c r="J242" s="54"/>
    </row>
    <row r="243" spans="7:10" x14ac:dyDescent="0.3">
      <c r="G243" s="54"/>
      <c r="H243" s="54"/>
      <c r="I243" s="54"/>
      <c r="J243" s="54"/>
    </row>
    <row r="244" spans="7:10" x14ac:dyDescent="0.3">
      <c r="G244" s="54"/>
      <c r="H244" s="54"/>
      <c r="I244" s="54"/>
      <c r="J244" s="54"/>
    </row>
    <row r="245" spans="7:10" x14ac:dyDescent="0.3">
      <c r="G245" s="54"/>
      <c r="H245" s="54"/>
      <c r="I245" s="54"/>
      <c r="J245" s="54"/>
    </row>
    <row r="246" spans="7:10" x14ac:dyDescent="0.3">
      <c r="G246" s="54"/>
      <c r="H246" s="54"/>
      <c r="I246" s="54"/>
      <c r="J246" s="54"/>
    </row>
    <row r="247" spans="7:10" x14ac:dyDescent="0.3">
      <c r="G247" s="54"/>
      <c r="H247" s="54"/>
      <c r="I247" s="54"/>
      <c r="J247" s="54"/>
    </row>
    <row r="248" spans="7:10" x14ac:dyDescent="0.3">
      <c r="G248" s="54"/>
      <c r="H248" s="54"/>
      <c r="I248" s="54"/>
      <c r="J248" s="54"/>
    </row>
    <row r="249" spans="7:10" x14ac:dyDescent="0.3">
      <c r="G249" s="54"/>
      <c r="H249" s="54"/>
      <c r="I249" s="54"/>
      <c r="J249" s="54"/>
    </row>
    <row r="250" spans="7:10" x14ac:dyDescent="0.3">
      <c r="G250" s="54"/>
      <c r="H250" s="54"/>
      <c r="I250" s="54"/>
      <c r="J250" s="54"/>
    </row>
    <row r="251" spans="7:10" x14ac:dyDescent="0.3">
      <c r="G251" s="54"/>
      <c r="H251" s="54"/>
      <c r="I251" s="54"/>
      <c r="J251" s="54"/>
    </row>
    <row r="252" spans="7:10" x14ac:dyDescent="0.3">
      <c r="G252" s="54"/>
      <c r="H252" s="54"/>
      <c r="I252" s="54"/>
      <c r="J252" s="54"/>
    </row>
    <row r="253" spans="7:10" x14ac:dyDescent="0.3">
      <c r="G253" s="54"/>
      <c r="H253" s="54"/>
      <c r="I253" s="54"/>
      <c r="J253" s="54"/>
    </row>
    <row r="254" spans="7:10" x14ac:dyDescent="0.3">
      <c r="G254" s="54"/>
      <c r="H254" s="54"/>
      <c r="I254" s="54"/>
      <c r="J254" s="54"/>
    </row>
    <row r="255" spans="7:10" x14ac:dyDescent="0.3">
      <c r="G255" s="54"/>
      <c r="H255" s="54"/>
      <c r="I255" s="54"/>
      <c r="J255" s="54"/>
    </row>
    <row r="256" spans="7:10" x14ac:dyDescent="0.3">
      <c r="G256" s="54"/>
      <c r="H256" s="54"/>
      <c r="I256" s="54"/>
      <c r="J256" s="54"/>
    </row>
    <row r="257" spans="7:10" x14ac:dyDescent="0.3">
      <c r="G257" s="54"/>
      <c r="H257" s="54"/>
      <c r="I257" s="54"/>
      <c r="J257" s="54"/>
    </row>
    <row r="258" spans="7:10" x14ac:dyDescent="0.3">
      <c r="G258" s="54"/>
      <c r="H258" s="54"/>
      <c r="I258" s="54"/>
      <c r="J258" s="54"/>
    </row>
    <row r="259" spans="7:10" x14ac:dyDescent="0.3">
      <c r="G259" s="54"/>
      <c r="H259" s="54"/>
      <c r="I259" s="54"/>
      <c r="J259" s="54"/>
    </row>
    <row r="260" spans="7:10" x14ac:dyDescent="0.3">
      <c r="G260" s="54"/>
      <c r="H260" s="54"/>
      <c r="I260" s="54"/>
      <c r="J260" s="54"/>
    </row>
    <row r="261" spans="7:10" x14ac:dyDescent="0.3">
      <c r="G261" s="54"/>
      <c r="H261" s="54"/>
      <c r="I261" s="54"/>
      <c r="J261" s="54"/>
    </row>
    <row r="262" spans="7:10" x14ac:dyDescent="0.3">
      <c r="G262" s="54"/>
      <c r="H262" s="54"/>
      <c r="I262" s="54"/>
      <c r="J262" s="54"/>
    </row>
    <row r="263" spans="7:10" x14ac:dyDescent="0.3">
      <c r="G263" s="54"/>
      <c r="H263" s="54"/>
      <c r="I263" s="54"/>
      <c r="J263" s="54"/>
    </row>
    <row r="264" spans="7:10" x14ac:dyDescent="0.3">
      <c r="G264" s="54"/>
      <c r="H264" s="54"/>
      <c r="I264" s="54"/>
      <c r="J264" s="54"/>
    </row>
    <row r="265" spans="7:10" x14ac:dyDescent="0.3">
      <c r="G265" s="54"/>
      <c r="H265" s="54"/>
      <c r="I265" s="54"/>
      <c r="J265" s="54"/>
    </row>
    <row r="266" spans="7:10" x14ac:dyDescent="0.3">
      <c r="G266" s="54"/>
      <c r="H266" s="54"/>
      <c r="I266" s="54"/>
      <c r="J266" s="54"/>
    </row>
    <row r="267" spans="7:10" x14ac:dyDescent="0.3">
      <c r="G267" s="54"/>
      <c r="H267" s="54"/>
      <c r="I267" s="54"/>
      <c r="J267" s="54"/>
    </row>
    <row r="268" spans="7:10" x14ac:dyDescent="0.3">
      <c r="G268" s="54"/>
      <c r="H268" s="54"/>
      <c r="I268" s="54"/>
      <c r="J268" s="54"/>
    </row>
    <row r="269" spans="7:10" x14ac:dyDescent="0.3">
      <c r="G269" s="54"/>
      <c r="H269" s="54"/>
      <c r="I269" s="54"/>
      <c r="J269" s="54"/>
    </row>
    <row r="270" spans="7:10" x14ac:dyDescent="0.3">
      <c r="G270" s="54"/>
      <c r="H270" s="54"/>
      <c r="I270" s="54"/>
      <c r="J270" s="54"/>
    </row>
    <row r="271" spans="7:10" x14ac:dyDescent="0.3">
      <c r="G271" s="54"/>
      <c r="H271" s="54"/>
      <c r="I271" s="54"/>
      <c r="J271" s="54"/>
    </row>
    <row r="272" spans="7:10" x14ac:dyDescent="0.3">
      <c r="G272" s="54"/>
      <c r="H272" s="54"/>
      <c r="I272" s="54"/>
      <c r="J272" s="54"/>
    </row>
    <row r="273" spans="7:10" x14ac:dyDescent="0.3">
      <c r="G273" s="54"/>
      <c r="H273" s="54"/>
      <c r="I273" s="54"/>
      <c r="J273" s="54"/>
    </row>
    <row r="274" spans="7:10" x14ac:dyDescent="0.3">
      <c r="G274" s="54"/>
      <c r="H274" s="54"/>
      <c r="I274" s="54"/>
      <c r="J274" s="54"/>
    </row>
    <row r="275" spans="7:10" x14ac:dyDescent="0.3">
      <c r="G275" s="54"/>
      <c r="H275" s="54"/>
      <c r="I275" s="54"/>
      <c r="J275" s="54"/>
    </row>
    <row r="276" spans="7:10" x14ac:dyDescent="0.3">
      <c r="G276" s="54"/>
      <c r="H276" s="54"/>
      <c r="I276" s="54"/>
      <c r="J276" s="54"/>
    </row>
    <row r="277" spans="7:10" x14ac:dyDescent="0.3">
      <c r="G277" s="54"/>
      <c r="H277" s="54"/>
      <c r="I277" s="54"/>
      <c r="J277" s="54"/>
    </row>
    <row r="278" spans="7:10" x14ac:dyDescent="0.3">
      <c r="G278" s="54"/>
      <c r="H278" s="54"/>
      <c r="I278" s="54"/>
      <c r="J278" s="54"/>
    </row>
    <row r="279" spans="7:10" x14ac:dyDescent="0.3">
      <c r="G279" s="54"/>
      <c r="H279" s="54"/>
      <c r="I279" s="54"/>
      <c r="J279" s="54"/>
    </row>
    <row r="280" spans="7:10" x14ac:dyDescent="0.3">
      <c r="G280" s="54"/>
      <c r="H280" s="54"/>
      <c r="I280" s="54"/>
      <c r="J280" s="54"/>
    </row>
    <row r="281" spans="7:10" x14ac:dyDescent="0.3">
      <c r="G281" s="54"/>
      <c r="H281" s="54"/>
      <c r="I281" s="54"/>
      <c r="J281" s="54"/>
    </row>
    <row r="282" spans="7:10" x14ac:dyDescent="0.3">
      <c r="G282" s="54"/>
      <c r="H282" s="54"/>
      <c r="I282" s="54"/>
      <c r="J282" s="54"/>
    </row>
    <row r="283" spans="7:10" x14ac:dyDescent="0.3">
      <c r="G283" s="54"/>
      <c r="H283" s="54"/>
      <c r="I283" s="54"/>
      <c r="J283" s="54"/>
    </row>
    <row r="284" spans="7:10" x14ac:dyDescent="0.3">
      <c r="G284" s="54"/>
      <c r="H284" s="54"/>
      <c r="I284" s="54"/>
      <c r="J284" s="54"/>
    </row>
    <row r="285" spans="7:10" x14ac:dyDescent="0.3">
      <c r="G285" s="54"/>
      <c r="H285" s="54"/>
      <c r="I285" s="54"/>
      <c r="J285" s="54"/>
    </row>
    <row r="286" spans="7:10" x14ac:dyDescent="0.3">
      <c r="G286" s="54"/>
      <c r="H286" s="54"/>
      <c r="I286" s="54"/>
      <c r="J286" s="54"/>
    </row>
    <row r="287" spans="7:10" x14ac:dyDescent="0.3">
      <c r="G287" s="54"/>
      <c r="H287" s="54"/>
      <c r="I287" s="54"/>
      <c r="J287" s="54"/>
    </row>
    <row r="288" spans="7:10" x14ac:dyDescent="0.3">
      <c r="G288" s="54"/>
      <c r="H288" s="54"/>
      <c r="I288" s="54"/>
      <c r="J288" s="54"/>
    </row>
    <row r="289" spans="7:10" x14ac:dyDescent="0.3">
      <c r="G289" s="54"/>
      <c r="H289" s="54"/>
      <c r="I289" s="54"/>
      <c r="J289" s="54"/>
    </row>
    <row r="290" spans="7:10" x14ac:dyDescent="0.3">
      <c r="G290" s="54"/>
      <c r="H290" s="54"/>
      <c r="I290" s="54"/>
      <c r="J290" s="54"/>
    </row>
    <row r="291" spans="7:10" x14ac:dyDescent="0.3">
      <c r="G291" s="54"/>
      <c r="H291" s="54"/>
      <c r="I291" s="54"/>
      <c r="J291" s="54"/>
    </row>
    <row r="292" spans="7:10" x14ac:dyDescent="0.3">
      <c r="G292" s="54"/>
      <c r="H292" s="54"/>
      <c r="I292" s="54"/>
      <c r="J292" s="54"/>
    </row>
    <row r="293" spans="7:10" x14ac:dyDescent="0.3">
      <c r="G293" s="54"/>
      <c r="H293" s="54"/>
      <c r="I293" s="54"/>
      <c r="J293" s="54"/>
    </row>
    <row r="294" spans="7:10" x14ac:dyDescent="0.3">
      <c r="G294" s="54"/>
      <c r="H294" s="54"/>
      <c r="I294" s="54"/>
      <c r="J294" s="54"/>
    </row>
    <row r="295" spans="7:10" x14ac:dyDescent="0.3">
      <c r="G295" s="54"/>
      <c r="H295" s="54"/>
      <c r="I295" s="54"/>
      <c r="J295" s="54"/>
    </row>
    <row r="296" spans="7:10" x14ac:dyDescent="0.3">
      <c r="G296" s="54"/>
      <c r="H296" s="54"/>
      <c r="I296" s="54"/>
      <c r="J296" s="54"/>
    </row>
    <row r="297" spans="7:10" x14ac:dyDescent="0.3">
      <c r="G297" s="54"/>
      <c r="H297" s="54"/>
      <c r="I297" s="54"/>
      <c r="J297" s="54"/>
    </row>
    <row r="298" spans="7:10" x14ac:dyDescent="0.3">
      <c r="G298" s="54"/>
      <c r="H298" s="54"/>
      <c r="I298" s="54"/>
      <c r="J298" s="54"/>
    </row>
    <row r="299" spans="7:10" x14ac:dyDescent="0.3">
      <c r="G299" s="54"/>
      <c r="H299" s="54"/>
      <c r="I299" s="54"/>
      <c r="J299" s="54"/>
    </row>
    <row r="300" spans="7:10" x14ac:dyDescent="0.3">
      <c r="G300" s="54"/>
      <c r="H300" s="54"/>
      <c r="I300" s="54"/>
      <c r="J300" s="54"/>
    </row>
    <row r="301" spans="7:10" x14ac:dyDescent="0.3">
      <c r="G301" s="54"/>
      <c r="H301" s="54"/>
      <c r="I301" s="54"/>
      <c r="J301" s="54"/>
    </row>
    <row r="302" spans="7:10" x14ac:dyDescent="0.3">
      <c r="G302" s="54"/>
      <c r="H302" s="54"/>
      <c r="I302" s="54"/>
      <c r="J302" s="54"/>
    </row>
    <row r="303" spans="7:10" x14ac:dyDescent="0.3">
      <c r="G303" s="54"/>
      <c r="H303" s="54"/>
      <c r="I303" s="54"/>
      <c r="J303" s="54"/>
    </row>
    <row r="304" spans="7:10" x14ac:dyDescent="0.3">
      <c r="G304" s="54"/>
      <c r="H304" s="54"/>
      <c r="I304" s="54"/>
      <c r="J304" s="54"/>
    </row>
    <row r="305" spans="7:10" x14ac:dyDescent="0.3">
      <c r="G305" s="54"/>
      <c r="H305" s="54"/>
      <c r="I305" s="54"/>
      <c r="J305" s="54"/>
    </row>
    <row r="306" spans="7:10" x14ac:dyDescent="0.3">
      <c r="G306" s="54"/>
      <c r="H306" s="54"/>
      <c r="I306" s="54"/>
      <c r="J306" s="54"/>
    </row>
    <row r="307" spans="7:10" x14ac:dyDescent="0.3">
      <c r="G307" s="54"/>
      <c r="H307" s="54"/>
      <c r="I307" s="54"/>
      <c r="J307" s="54"/>
    </row>
    <row r="308" spans="7:10" x14ac:dyDescent="0.3">
      <c r="G308" s="54"/>
      <c r="H308" s="54"/>
      <c r="I308" s="54"/>
      <c r="J308" s="54"/>
    </row>
    <row r="309" spans="7:10" x14ac:dyDescent="0.3">
      <c r="G309" s="54"/>
      <c r="H309" s="54"/>
      <c r="I309" s="54"/>
      <c r="J309" s="54"/>
    </row>
    <row r="310" spans="7:10" x14ac:dyDescent="0.3">
      <c r="G310" s="54"/>
      <c r="H310" s="54"/>
      <c r="I310" s="54"/>
      <c r="J310" s="54"/>
    </row>
    <row r="311" spans="7:10" x14ac:dyDescent="0.3">
      <c r="G311" s="54"/>
      <c r="H311" s="54"/>
      <c r="I311" s="54"/>
      <c r="J311" s="54"/>
    </row>
    <row r="312" spans="7:10" x14ac:dyDescent="0.3">
      <c r="G312" s="54"/>
      <c r="H312" s="54"/>
      <c r="I312" s="54"/>
      <c r="J312" s="54"/>
    </row>
    <row r="313" spans="7:10" x14ac:dyDescent="0.3">
      <c r="G313" s="54"/>
      <c r="H313" s="54"/>
      <c r="I313" s="54"/>
      <c r="J313" s="54"/>
    </row>
    <row r="314" spans="7:10" x14ac:dyDescent="0.3">
      <c r="G314" s="54"/>
      <c r="H314" s="54"/>
      <c r="I314" s="54"/>
      <c r="J314" s="54"/>
    </row>
    <row r="315" spans="7:10" x14ac:dyDescent="0.3">
      <c r="G315" s="54"/>
      <c r="H315" s="54"/>
      <c r="I315" s="54"/>
      <c r="J315" s="54"/>
    </row>
    <row r="316" spans="7:10" x14ac:dyDescent="0.3">
      <c r="G316" s="54"/>
      <c r="H316" s="54"/>
      <c r="I316" s="54"/>
      <c r="J316" s="54"/>
    </row>
    <row r="317" spans="7:10" x14ac:dyDescent="0.3">
      <c r="G317" s="54"/>
      <c r="H317" s="54"/>
      <c r="I317" s="54"/>
      <c r="J317" s="54"/>
    </row>
    <row r="318" spans="7:10" x14ac:dyDescent="0.3">
      <c r="G318" s="54"/>
      <c r="H318" s="54"/>
      <c r="I318" s="54"/>
      <c r="J318" s="54"/>
    </row>
    <row r="319" spans="7:10" x14ac:dyDescent="0.3">
      <c r="G319" s="54"/>
      <c r="H319" s="54"/>
      <c r="I319" s="54"/>
      <c r="J319" s="54"/>
    </row>
    <row r="320" spans="7:10" x14ac:dyDescent="0.3">
      <c r="G320" s="54"/>
      <c r="H320" s="54"/>
      <c r="I320" s="54"/>
      <c r="J320" s="54"/>
    </row>
    <row r="321" spans="7:10" x14ac:dyDescent="0.3">
      <c r="G321" s="54"/>
      <c r="H321" s="54"/>
      <c r="I321" s="54"/>
      <c r="J321" s="54"/>
    </row>
    <row r="322" spans="7:10" x14ac:dyDescent="0.3">
      <c r="G322" s="54"/>
      <c r="H322" s="54"/>
      <c r="I322" s="54"/>
      <c r="J322" s="54"/>
    </row>
    <row r="323" spans="7:10" x14ac:dyDescent="0.3">
      <c r="G323" s="54"/>
      <c r="H323" s="54"/>
      <c r="I323" s="54"/>
      <c r="J323" s="54"/>
    </row>
    <row r="324" spans="7:10" x14ac:dyDescent="0.3">
      <c r="G324" s="54"/>
      <c r="H324" s="54"/>
      <c r="I324" s="54"/>
      <c r="J324" s="54"/>
    </row>
    <row r="325" spans="7:10" x14ac:dyDescent="0.3">
      <c r="G325" s="54"/>
      <c r="H325" s="54"/>
      <c r="I325" s="54"/>
      <c r="J325" s="54"/>
    </row>
    <row r="326" spans="7:10" x14ac:dyDescent="0.3">
      <c r="G326" s="54"/>
      <c r="H326" s="54"/>
      <c r="I326" s="54"/>
      <c r="J326" s="54"/>
    </row>
    <row r="327" spans="7:10" x14ac:dyDescent="0.3">
      <c r="G327" s="54"/>
      <c r="H327" s="54"/>
      <c r="I327" s="54"/>
      <c r="J327" s="54"/>
    </row>
    <row r="328" spans="7:10" x14ac:dyDescent="0.3">
      <c r="G328" s="54"/>
      <c r="H328" s="54"/>
      <c r="I328" s="54"/>
      <c r="J328" s="54"/>
    </row>
    <row r="329" spans="7:10" x14ac:dyDescent="0.3">
      <c r="G329" s="54"/>
      <c r="H329" s="54"/>
      <c r="I329" s="54"/>
      <c r="J329" s="54"/>
    </row>
    <row r="330" spans="7:10" x14ac:dyDescent="0.3">
      <c r="G330" s="54"/>
      <c r="H330" s="54"/>
      <c r="I330" s="54"/>
      <c r="J330" s="54"/>
    </row>
    <row r="331" spans="7:10" x14ac:dyDescent="0.3">
      <c r="G331" s="54"/>
      <c r="H331" s="54"/>
      <c r="I331" s="54"/>
      <c r="J331" s="54"/>
    </row>
    <row r="332" spans="7:10" x14ac:dyDescent="0.3">
      <c r="G332" s="54"/>
      <c r="H332" s="54"/>
      <c r="I332" s="54"/>
      <c r="J332" s="54"/>
    </row>
    <row r="333" spans="7:10" x14ac:dyDescent="0.3">
      <c r="G333" s="54"/>
      <c r="H333" s="54"/>
      <c r="I333" s="54"/>
      <c r="J333" s="54"/>
    </row>
    <row r="334" spans="7:10" x14ac:dyDescent="0.3">
      <c r="G334" s="54"/>
      <c r="H334" s="54"/>
      <c r="I334" s="54"/>
      <c r="J334" s="54"/>
    </row>
    <row r="335" spans="7:10" x14ac:dyDescent="0.3">
      <c r="G335" s="54"/>
      <c r="H335" s="54"/>
      <c r="I335" s="54"/>
      <c r="J335" s="54"/>
    </row>
    <row r="336" spans="7:10" x14ac:dyDescent="0.3">
      <c r="G336" s="54"/>
      <c r="H336" s="54"/>
      <c r="I336" s="54"/>
      <c r="J336" s="54"/>
    </row>
    <row r="337" spans="7:10" x14ac:dyDescent="0.3">
      <c r="G337" s="54"/>
      <c r="H337" s="54"/>
      <c r="I337" s="54"/>
      <c r="J337" s="54"/>
    </row>
    <row r="338" spans="7:10" x14ac:dyDescent="0.3">
      <c r="G338" s="54"/>
      <c r="H338" s="54"/>
      <c r="I338" s="54"/>
      <c r="J338" s="54"/>
    </row>
    <row r="339" spans="7:10" x14ac:dyDescent="0.3">
      <c r="G339" s="54"/>
      <c r="H339" s="54"/>
      <c r="I339" s="54"/>
      <c r="J339" s="54"/>
    </row>
    <row r="340" spans="7:10" x14ac:dyDescent="0.3">
      <c r="G340" s="54"/>
      <c r="H340" s="54"/>
      <c r="I340" s="54"/>
      <c r="J340" s="54"/>
    </row>
    <row r="341" spans="7:10" x14ac:dyDescent="0.3">
      <c r="G341" s="54"/>
      <c r="H341" s="54"/>
      <c r="I341" s="54"/>
      <c r="J341" s="54"/>
    </row>
    <row r="342" spans="7:10" x14ac:dyDescent="0.3">
      <c r="G342" s="54"/>
      <c r="H342" s="54"/>
      <c r="I342" s="54"/>
      <c r="J342" s="54"/>
    </row>
    <row r="343" spans="7:10" x14ac:dyDescent="0.3">
      <c r="G343" s="54"/>
      <c r="H343" s="54"/>
      <c r="I343" s="54"/>
      <c r="J343" s="54"/>
    </row>
    <row r="344" spans="7:10" x14ac:dyDescent="0.3">
      <c r="G344" s="54"/>
      <c r="H344" s="54"/>
      <c r="I344" s="54"/>
      <c r="J344" s="54"/>
    </row>
    <row r="345" spans="7:10" x14ac:dyDescent="0.3">
      <c r="G345" s="54"/>
      <c r="H345" s="54"/>
      <c r="I345" s="54"/>
      <c r="J345" s="54"/>
    </row>
    <row r="346" spans="7:10" x14ac:dyDescent="0.3">
      <c r="G346" s="54"/>
      <c r="H346" s="54"/>
      <c r="I346" s="54"/>
      <c r="J346" s="54"/>
    </row>
    <row r="347" spans="7:10" x14ac:dyDescent="0.3">
      <c r="G347" s="54"/>
      <c r="H347" s="54"/>
      <c r="I347" s="54"/>
      <c r="J347" s="54"/>
    </row>
    <row r="348" spans="7:10" x14ac:dyDescent="0.3">
      <c r="G348" s="54"/>
      <c r="H348" s="54"/>
      <c r="I348" s="54"/>
      <c r="J348" s="54"/>
    </row>
    <row r="349" spans="7:10" x14ac:dyDescent="0.3">
      <c r="G349" s="54"/>
      <c r="H349" s="54"/>
      <c r="I349" s="54"/>
      <c r="J349" s="54"/>
    </row>
    <row r="350" spans="7:10" x14ac:dyDescent="0.3">
      <c r="G350" s="54"/>
      <c r="H350" s="54"/>
      <c r="I350" s="54"/>
      <c r="J350" s="54"/>
    </row>
    <row r="351" spans="7:10" x14ac:dyDescent="0.3">
      <c r="G351" s="54"/>
      <c r="H351" s="54"/>
      <c r="I351" s="54"/>
      <c r="J351" s="54"/>
    </row>
    <row r="352" spans="7:10" x14ac:dyDescent="0.3">
      <c r="G352" s="54"/>
      <c r="H352" s="54"/>
      <c r="I352" s="54"/>
      <c r="J352" s="54"/>
    </row>
    <row r="353" spans="7:10" x14ac:dyDescent="0.3">
      <c r="G353" s="54"/>
      <c r="H353" s="54"/>
      <c r="I353" s="54"/>
      <c r="J353" s="54"/>
    </row>
    <row r="354" spans="7:10" x14ac:dyDescent="0.3">
      <c r="G354" s="54"/>
      <c r="H354" s="54"/>
      <c r="I354" s="54"/>
      <c r="J354" s="54"/>
    </row>
    <row r="355" spans="7:10" x14ac:dyDescent="0.3">
      <c r="G355" s="54"/>
      <c r="H355" s="54"/>
      <c r="I355" s="54"/>
      <c r="J355" s="54"/>
    </row>
    <row r="356" spans="7:10" x14ac:dyDescent="0.3">
      <c r="G356" s="54"/>
      <c r="H356" s="54"/>
      <c r="I356" s="54"/>
      <c r="J356" s="54"/>
    </row>
    <row r="357" spans="7:10" x14ac:dyDescent="0.3">
      <c r="G357" s="54"/>
      <c r="H357" s="54"/>
      <c r="I357" s="54"/>
      <c r="J357" s="54"/>
    </row>
    <row r="358" spans="7:10" x14ac:dyDescent="0.3">
      <c r="G358" s="54"/>
      <c r="H358" s="54"/>
      <c r="I358" s="54"/>
      <c r="J358" s="54"/>
    </row>
    <row r="359" spans="7:10" x14ac:dyDescent="0.3">
      <c r="G359" s="54"/>
      <c r="H359" s="54"/>
      <c r="I359" s="54"/>
      <c r="J359" s="54"/>
    </row>
    <row r="360" spans="7:10" x14ac:dyDescent="0.3">
      <c r="G360" s="54"/>
      <c r="H360" s="54"/>
      <c r="I360" s="54"/>
      <c r="J360" s="54"/>
    </row>
    <row r="361" spans="7:10" x14ac:dyDescent="0.3">
      <c r="G361" s="54"/>
      <c r="H361" s="54"/>
      <c r="I361" s="54"/>
      <c r="J361" s="54"/>
    </row>
    <row r="362" spans="7:10" x14ac:dyDescent="0.3">
      <c r="G362" s="54"/>
      <c r="H362" s="54"/>
      <c r="I362" s="54"/>
      <c r="J362" s="54"/>
    </row>
    <row r="363" spans="7:10" x14ac:dyDescent="0.3">
      <c r="G363" s="54"/>
      <c r="H363" s="54"/>
      <c r="I363" s="54"/>
      <c r="J363" s="54"/>
    </row>
    <row r="364" spans="7:10" x14ac:dyDescent="0.3">
      <c r="G364" s="54"/>
      <c r="H364" s="54"/>
      <c r="I364" s="54"/>
      <c r="J364" s="54"/>
    </row>
    <row r="365" spans="7:10" x14ac:dyDescent="0.3">
      <c r="G365" s="54"/>
      <c r="H365" s="54"/>
      <c r="I365" s="54"/>
      <c r="J365" s="54"/>
    </row>
    <row r="366" spans="7:10" x14ac:dyDescent="0.3">
      <c r="G366" s="54"/>
      <c r="H366" s="54"/>
      <c r="I366" s="54"/>
      <c r="J366" s="54"/>
    </row>
    <row r="367" spans="7:10" x14ac:dyDescent="0.3">
      <c r="G367" s="54"/>
      <c r="H367" s="54"/>
      <c r="I367" s="54"/>
      <c r="J367" s="54"/>
    </row>
    <row r="368" spans="7:10" x14ac:dyDescent="0.3">
      <c r="G368" s="54"/>
      <c r="H368" s="54"/>
      <c r="I368" s="54"/>
      <c r="J368" s="54"/>
    </row>
    <row r="369" spans="7:10" x14ac:dyDescent="0.3">
      <c r="G369" s="54"/>
      <c r="H369" s="54"/>
      <c r="I369" s="54"/>
      <c r="J369" s="54"/>
    </row>
    <row r="370" spans="7:10" x14ac:dyDescent="0.3">
      <c r="G370" s="54"/>
      <c r="H370" s="54"/>
      <c r="I370" s="54"/>
      <c r="J370" s="54"/>
    </row>
    <row r="371" spans="7:10" x14ac:dyDescent="0.3">
      <c r="G371" s="54"/>
      <c r="H371" s="54"/>
      <c r="I371" s="54"/>
      <c r="J371" s="54"/>
    </row>
    <row r="372" spans="7:10" x14ac:dyDescent="0.3">
      <c r="G372" s="54"/>
      <c r="H372" s="54"/>
      <c r="I372" s="54"/>
      <c r="J372" s="54"/>
    </row>
    <row r="373" spans="7:10" x14ac:dyDescent="0.3">
      <c r="G373" s="54"/>
      <c r="H373" s="54"/>
      <c r="I373" s="54"/>
      <c r="J373" s="54"/>
    </row>
    <row r="374" spans="7:10" x14ac:dyDescent="0.3">
      <c r="G374" s="54"/>
      <c r="H374" s="54"/>
      <c r="I374" s="54"/>
      <c r="J374" s="54"/>
    </row>
    <row r="375" spans="7:10" x14ac:dyDescent="0.3">
      <c r="G375" s="54"/>
      <c r="H375" s="54"/>
      <c r="I375" s="54"/>
      <c r="J375" s="54"/>
    </row>
    <row r="376" spans="7:10" x14ac:dyDescent="0.3">
      <c r="G376" s="54"/>
      <c r="H376" s="54"/>
      <c r="I376" s="54"/>
      <c r="J376" s="54"/>
    </row>
    <row r="377" spans="7:10" x14ac:dyDescent="0.3">
      <c r="G377" s="54"/>
      <c r="H377" s="54"/>
      <c r="I377" s="54"/>
      <c r="J377" s="54"/>
    </row>
    <row r="378" spans="7:10" x14ac:dyDescent="0.3">
      <c r="G378" s="54"/>
      <c r="H378" s="54"/>
      <c r="I378" s="54"/>
      <c r="J378" s="54"/>
    </row>
    <row r="379" spans="7:10" x14ac:dyDescent="0.3">
      <c r="G379" s="54"/>
      <c r="H379" s="54"/>
      <c r="I379" s="54"/>
      <c r="J379" s="54"/>
    </row>
    <row r="380" spans="7:10" x14ac:dyDescent="0.3">
      <c r="G380" s="54"/>
      <c r="H380" s="54"/>
      <c r="I380" s="54"/>
      <c r="J380" s="54"/>
    </row>
    <row r="381" spans="7:10" x14ac:dyDescent="0.3">
      <c r="G381" s="54"/>
      <c r="H381" s="54"/>
      <c r="I381" s="54"/>
      <c r="J381" s="54"/>
    </row>
    <row r="382" spans="7:10" x14ac:dyDescent="0.3">
      <c r="G382" s="54"/>
      <c r="H382" s="54"/>
      <c r="I382" s="54"/>
      <c r="J382" s="54"/>
    </row>
    <row r="383" spans="7:10" x14ac:dyDescent="0.3">
      <c r="G383" s="54"/>
      <c r="H383" s="54"/>
      <c r="I383" s="54"/>
      <c r="J383" s="54"/>
    </row>
    <row r="384" spans="7:10" x14ac:dyDescent="0.3">
      <c r="G384" s="54"/>
      <c r="H384" s="54"/>
      <c r="I384" s="54"/>
      <c r="J384" s="54"/>
    </row>
    <row r="385" spans="7:10" x14ac:dyDescent="0.3">
      <c r="G385" s="54"/>
      <c r="H385" s="54"/>
      <c r="I385" s="54"/>
      <c r="J385" s="54"/>
    </row>
    <row r="386" spans="7:10" x14ac:dyDescent="0.3">
      <c r="G386" s="54"/>
      <c r="H386" s="54"/>
      <c r="I386" s="54"/>
      <c r="J386" s="54"/>
    </row>
    <row r="387" spans="7:10" x14ac:dyDescent="0.3">
      <c r="G387" s="54"/>
      <c r="H387" s="54"/>
      <c r="I387" s="54"/>
      <c r="J387" s="54"/>
    </row>
    <row r="388" spans="7:10" x14ac:dyDescent="0.3">
      <c r="G388" s="54"/>
      <c r="H388" s="54"/>
      <c r="I388" s="54"/>
      <c r="J388" s="54"/>
    </row>
    <row r="389" spans="7:10" x14ac:dyDescent="0.3">
      <c r="G389" s="54"/>
      <c r="H389" s="54"/>
      <c r="I389" s="54"/>
      <c r="J389" s="54"/>
    </row>
    <row r="390" spans="7:10" x14ac:dyDescent="0.3">
      <c r="G390" s="54"/>
      <c r="H390" s="54"/>
      <c r="I390" s="54"/>
      <c r="J390" s="54"/>
    </row>
    <row r="391" spans="7:10" x14ac:dyDescent="0.3">
      <c r="G391" s="54"/>
      <c r="H391" s="54"/>
      <c r="I391" s="54"/>
      <c r="J391" s="54"/>
    </row>
    <row r="392" spans="7:10" x14ac:dyDescent="0.3">
      <c r="G392" s="54"/>
      <c r="H392" s="54"/>
      <c r="I392" s="54"/>
      <c r="J392" s="54"/>
    </row>
    <row r="393" spans="7:10" x14ac:dyDescent="0.3">
      <c r="G393" s="54"/>
      <c r="H393" s="54"/>
      <c r="I393" s="54"/>
      <c r="J393" s="54"/>
    </row>
    <row r="394" spans="7:10" x14ac:dyDescent="0.3">
      <c r="G394" s="54"/>
      <c r="H394" s="54"/>
      <c r="I394" s="54"/>
      <c r="J394" s="54"/>
    </row>
    <row r="395" spans="7:10" x14ac:dyDescent="0.3">
      <c r="G395" s="54"/>
      <c r="H395" s="54"/>
      <c r="I395" s="54"/>
      <c r="J395" s="54"/>
    </row>
    <row r="396" spans="7:10" x14ac:dyDescent="0.3">
      <c r="G396" s="54"/>
      <c r="H396" s="54"/>
      <c r="I396" s="54"/>
      <c r="J396" s="54"/>
    </row>
    <row r="397" spans="7:10" x14ac:dyDescent="0.3">
      <c r="G397" s="54"/>
      <c r="H397" s="54"/>
      <c r="I397" s="54"/>
      <c r="J397" s="54"/>
    </row>
    <row r="398" spans="7:10" x14ac:dyDescent="0.3">
      <c r="G398" s="54"/>
      <c r="H398" s="54"/>
      <c r="I398" s="54"/>
      <c r="J398" s="54"/>
    </row>
    <row r="399" spans="7:10" x14ac:dyDescent="0.3">
      <c r="G399" s="54"/>
      <c r="H399" s="54"/>
      <c r="I399" s="54"/>
      <c r="J399" s="54"/>
    </row>
    <row r="400" spans="7:10" x14ac:dyDescent="0.3">
      <c r="G400" s="54"/>
      <c r="H400" s="54"/>
      <c r="I400" s="54"/>
      <c r="J400" s="54"/>
    </row>
    <row r="401" spans="7:10" x14ac:dyDescent="0.3">
      <c r="G401" s="54"/>
      <c r="H401" s="54"/>
      <c r="I401" s="54"/>
      <c r="J401" s="54"/>
    </row>
    <row r="402" spans="7:10" x14ac:dyDescent="0.3">
      <c r="G402" s="54"/>
      <c r="H402" s="54"/>
      <c r="I402" s="54"/>
      <c r="J402" s="54"/>
    </row>
    <row r="403" spans="7:10" x14ac:dyDescent="0.3">
      <c r="G403" s="54"/>
      <c r="H403" s="54"/>
      <c r="I403" s="54"/>
      <c r="J403" s="54"/>
    </row>
    <row r="404" spans="7:10" x14ac:dyDescent="0.3">
      <c r="G404" s="54"/>
      <c r="H404" s="54"/>
      <c r="I404" s="54"/>
      <c r="J404" s="54"/>
    </row>
    <row r="405" spans="7:10" x14ac:dyDescent="0.3">
      <c r="G405" s="54"/>
      <c r="H405" s="54"/>
      <c r="I405" s="54"/>
      <c r="J405" s="54"/>
    </row>
    <row r="406" spans="7:10" x14ac:dyDescent="0.3">
      <c r="G406" s="54"/>
      <c r="H406" s="54"/>
      <c r="I406" s="54"/>
      <c r="J406" s="54"/>
    </row>
    <row r="407" spans="7:10" x14ac:dyDescent="0.3">
      <c r="G407" s="54"/>
      <c r="H407" s="54"/>
      <c r="I407" s="54"/>
      <c r="J407" s="54"/>
    </row>
    <row r="408" spans="7:10" x14ac:dyDescent="0.3">
      <c r="G408" s="54"/>
      <c r="H408" s="54"/>
      <c r="I408" s="54"/>
      <c r="J408" s="54"/>
    </row>
    <row r="409" spans="7:10" x14ac:dyDescent="0.3">
      <c r="G409" s="54"/>
      <c r="H409" s="54"/>
      <c r="I409" s="54"/>
      <c r="J409" s="54"/>
    </row>
    <row r="410" spans="7:10" x14ac:dyDescent="0.3">
      <c r="G410" s="54"/>
      <c r="H410" s="54"/>
      <c r="I410" s="54"/>
      <c r="J410" s="54"/>
    </row>
    <row r="411" spans="7:10" x14ac:dyDescent="0.3">
      <c r="G411" s="54"/>
      <c r="H411" s="54"/>
      <c r="I411" s="54"/>
      <c r="J411" s="54"/>
    </row>
    <row r="412" spans="7:10" x14ac:dyDescent="0.3">
      <c r="G412" s="54"/>
      <c r="H412" s="54"/>
      <c r="I412" s="54"/>
      <c r="J412" s="54"/>
    </row>
    <row r="413" spans="7:10" x14ac:dyDescent="0.3">
      <c r="G413" s="54"/>
      <c r="H413" s="54"/>
      <c r="I413" s="54"/>
      <c r="J413" s="54"/>
    </row>
    <row r="414" spans="7:10" x14ac:dyDescent="0.3">
      <c r="G414" s="54"/>
      <c r="H414" s="54"/>
      <c r="I414" s="54"/>
      <c r="J414" s="54"/>
    </row>
    <row r="415" spans="7:10" x14ac:dyDescent="0.3">
      <c r="G415" s="54"/>
      <c r="H415" s="54"/>
      <c r="I415" s="54"/>
      <c r="J415" s="54"/>
    </row>
    <row r="416" spans="7:10" x14ac:dyDescent="0.3">
      <c r="G416" s="54"/>
      <c r="H416" s="54"/>
      <c r="I416" s="54"/>
      <c r="J416" s="54"/>
    </row>
    <row r="417" spans="7:10" x14ac:dyDescent="0.3">
      <c r="G417" s="54"/>
      <c r="H417" s="54"/>
      <c r="I417" s="54"/>
      <c r="J417" s="54"/>
    </row>
    <row r="418" spans="7:10" x14ac:dyDescent="0.3">
      <c r="G418" s="54"/>
      <c r="H418" s="54"/>
      <c r="I418" s="54"/>
      <c r="J418" s="54"/>
    </row>
    <row r="419" spans="7:10" x14ac:dyDescent="0.3">
      <c r="G419" s="54"/>
      <c r="H419" s="54"/>
      <c r="I419" s="54"/>
      <c r="J419" s="54"/>
    </row>
    <row r="420" spans="7:10" x14ac:dyDescent="0.3">
      <c r="G420" s="54"/>
      <c r="H420" s="54"/>
      <c r="I420" s="54"/>
      <c r="J420" s="54"/>
    </row>
    <row r="421" spans="7:10" x14ac:dyDescent="0.3">
      <c r="G421" s="54"/>
      <c r="H421" s="54"/>
      <c r="I421" s="54"/>
      <c r="J421" s="54"/>
    </row>
    <row r="422" spans="7:10" x14ac:dyDescent="0.3">
      <c r="G422" s="54"/>
      <c r="H422" s="54"/>
      <c r="I422" s="54"/>
      <c r="J422" s="54"/>
    </row>
    <row r="423" spans="7:10" x14ac:dyDescent="0.3">
      <c r="G423" s="54"/>
      <c r="H423" s="54"/>
      <c r="I423" s="54"/>
      <c r="J423" s="54"/>
    </row>
    <row r="424" spans="7:10" x14ac:dyDescent="0.3">
      <c r="G424" s="54"/>
      <c r="H424" s="54"/>
      <c r="I424" s="54"/>
      <c r="J424" s="54"/>
    </row>
    <row r="425" spans="7:10" x14ac:dyDescent="0.3">
      <c r="G425" s="54"/>
      <c r="H425" s="54"/>
      <c r="I425" s="54"/>
      <c r="J425" s="54"/>
    </row>
    <row r="426" spans="7:10" x14ac:dyDescent="0.3">
      <c r="G426" s="54"/>
      <c r="H426" s="54"/>
      <c r="I426" s="54"/>
      <c r="J426" s="54"/>
    </row>
    <row r="427" spans="7:10" x14ac:dyDescent="0.3">
      <c r="G427" s="54"/>
      <c r="H427" s="54"/>
      <c r="I427" s="54"/>
      <c r="J427" s="54"/>
    </row>
    <row r="428" spans="7:10" x14ac:dyDescent="0.3">
      <c r="G428" s="54"/>
      <c r="H428" s="54"/>
      <c r="I428" s="54"/>
      <c r="J428" s="54"/>
    </row>
    <row r="429" spans="7:10" x14ac:dyDescent="0.3">
      <c r="G429" s="54"/>
      <c r="H429" s="54"/>
      <c r="I429" s="54"/>
      <c r="J429" s="54"/>
    </row>
    <row r="430" spans="7:10" x14ac:dyDescent="0.3">
      <c r="G430" s="54"/>
      <c r="H430" s="54"/>
      <c r="I430" s="54"/>
      <c r="J430" s="54"/>
    </row>
    <row r="431" spans="7:10" x14ac:dyDescent="0.3">
      <c r="G431" s="54"/>
      <c r="H431" s="54"/>
      <c r="I431" s="54"/>
      <c r="J431" s="54"/>
    </row>
    <row r="432" spans="7:10" x14ac:dyDescent="0.3">
      <c r="G432" s="54"/>
      <c r="H432" s="54"/>
      <c r="I432" s="54"/>
      <c r="J432" s="54"/>
    </row>
    <row r="433" spans="7:10" x14ac:dyDescent="0.3">
      <c r="G433" s="54"/>
      <c r="H433" s="54"/>
      <c r="I433" s="54"/>
      <c r="J433" s="54"/>
    </row>
    <row r="434" spans="7:10" x14ac:dyDescent="0.3">
      <c r="G434" s="54"/>
      <c r="H434" s="54"/>
      <c r="I434" s="54"/>
      <c r="J434" s="54"/>
    </row>
    <row r="435" spans="7:10" x14ac:dyDescent="0.3">
      <c r="G435" s="54"/>
      <c r="H435" s="54"/>
      <c r="I435" s="54"/>
      <c r="J435" s="54"/>
    </row>
    <row r="436" spans="7:10" x14ac:dyDescent="0.3">
      <c r="G436" s="54"/>
      <c r="H436" s="54"/>
      <c r="I436" s="54"/>
      <c r="J436" s="54"/>
    </row>
    <row r="437" spans="7:10" x14ac:dyDescent="0.3">
      <c r="G437" s="54"/>
      <c r="H437" s="54"/>
      <c r="I437" s="54"/>
      <c r="J437" s="54"/>
    </row>
    <row r="438" spans="7:10" x14ac:dyDescent="0.3">
      <c r="G438" s="54"/>
      <c r="H438" s="54"/>
      <c r="I438" s="54"/>
      <c r="J438" s="54"/>
    </row>
    <row r="439" spans="7:10" x14ac:dyDescent="0.3">
      <c r="G439" s="54"/>
      <c r="H439" s="54"/>
      <c r="I439" s="54"/>
      <c r="J439" s="54"/>
    </row>
    <row r="440" spans="7:10" x14ac:dyDescent="0.3">
      <c r="G440" s="54"/>
      <c r="H440" s="54"/>
      <c r="I440" s="54"/>
      <c r="J440" s="54"/>
    </row>
    <row r="441" spans="7:10" x14ac:dyDescent="0.3">
      <c r="G441" s="54"/>
      <c r="H441" s="54"/>
      <c r="I441" s="54"/>
      <c r="J441" s="54"/>
    </row>
    <row r="442" spans="7:10" x14ac:dyDescent="0.3">
      <c r="G442" s="54"/>
      <c r="H442" s="54"/>
      <c r="I442" s="54"/>
      <c r="J442" s="54"/>
    </row>
    <row r="443" spans="7:10" x14ac:dyDescent="0.3">
      <c r="G443" s="54"/>
      <c r="H443" s="54"/>
      <c r="I443" s="54"/>
      <c r="J443" s="54"/>
    </row>
    <row r="444" spans="7:10" x14ac:dyDescent="0.3">
      <c r="G444" s="54"/>
      <c r="H444" s="54"/>
      <c r="I444" s="54"/>
      <c r="J444" s="54"/>
    </row>
    <row r="445" spans="7:10" x14ac:dyDescent="0.3">
      <c r="G445" s="54"/>
      <c r="H445" s="54"/>
      <c r="I445" s="54"/>
      <c r="J445" s="54"/>
    </row>
    <row r="446" spans="7:10" x14ac:dyDescent="0.3">
      <c r="G446" s="54"/>
      <c r="H446" s="54"/>
      <c r="I446" s="54"/>
      <c r="J446" s="54"/>
    </row>
    <row r="447" spans="7:10" x14ac:dyDescent="0.3">
      <c r="G447" s="54"/>
      <c r="H447" s="54"/>
      <c r="I447" s="54"/>
      <c r="J447" s="54"/>
    </row>
    <row r="448" spans="7:10" x14ac:dyDescent="0.3">
      <c r="G448" s="54"/>
      <c r="H448" s="54"/>
      <c r="I448" s="54"/>
      <c r="J448" s="54"/>
    </row>
    <row r="449" spans="7:10" x14ac:dyDescent="0.3">
      <c r="G449" s="54"/>
      <c r="H449" s="54"/>
      <c r="I449" s="54"/>
      <c r="J449" s="54"/>
    </row>
    <row r="450" spans="7:10" x14ac:dyDescent="0.3">
      <c r="G450" s="54"/>
      <c r="H450" s="54"/>
      <c r="I450" s="54"/>
      <c r="J450" s="54"/>
    </row>
    <row r="451" spans="7:10" x14ac:dyDescent="0.3">
      <c r="G451" s="54"/>
      <c r="H451" s="54"/>
      <c r="I451" s="54"/>
      <c r="J451" s="54"/>
    </row>
    <row r="452" spans="7:10" x14ac:dyDescent="0.3">
      <c r="G452" s="54"/>
      <c r="H452" s="54"/>
      <c r="I452" s="54"/>
      <c r="J452" s="54"/>
    </row>
    <row r="453" spans="7:10" x14ac:dyDescent="0.3">
      <c r="G453" s="54"/>
      <c r="H453" s="54"/>
      <c r="I453" s="54"/>
      <c r="J453" s="54"/>
    </row>
    <row r="454" spans="7:10" x14ac:dyDescent="0.3">
      <c r="G454" s="54"/>
      <c r="H454" s="54"/>
      <c r="I454" s="54"/>
      <c r="J454" s="54"/>
    </row>
    <row r="455" spans="7:10" x14ac:dyDescent="0.3">
      <c r="G455" s="54"/>
      <c r="H455" s="54"/>
      <c r="I455" s="54"/>
      <c r="J455" s="54"/>
    </row>
    <row r="456" spans="7:10" x14ac:dyDescent="0.3">
      <c r="G456" s="54"/>
      <c r="H456" s="54"/>
      <c r="I456" s="54"/>
      <c r="J456" s="54"/>
    </row>
    <row r="457" spans="7:10" x14ac:dyDescent="0.3">
      <c r="G457" s="54"/>
      <c r="H457" s="54"/>
      <c r="I457" s="54"/>
      <c r="J457" s="54"/>
    </row>
    <row r="458" spans="7:10" x14ac:dyDescent="0.3">
      <c r="G458" s="54"/>
      <c r="H458" s="54"/>
      <c r="I458" s="54"/>
      <c r="J458" s="54"/>
    </row>
    <row r="459" spans="7:10" x14ac:dyDescent="0.3">
      <c r="G459" s="54"/>
      <c r="H459" s="54"/>
      <c r="I459" s="54"/>
      <c r="J459" s="54"/>
    </row>
    <row r="460" spans="7:10" x14ac:dyDescent="0.3">
      <c r="G460" s="54"/>
      <c r="H460" s="54"/>
      <c r="I460" s="54"/>
      <c r="J460" s="54"/>
    </row>
    <row r="461" spans="7:10" x14ac:dyDescent="0.3">
      <c r="G461" s="54"/>
      <c r="H461" s="54"/>
      <c r="I461" s="54"/>
      <c r="J461" s="54"/>
    </row>
    <row r="462" spans="7:10" x14ac:dyDescent="0.3">
      <c r="G462" s="54"/>
      <c r="H462" s="54"/>
      <c r="I462" s="54"/>
      <c r="J462" s="54"/>
    </row>
    <row r="463" spans="7:10" x14ac:dyDescent="0.3">
      <c r="G463" s="54"/>
      <c r="H463" s="54"/>
      <c r="I463" s="54"/>
      <c r="J463" s="54"/>
    </row>
    <row r="464" spans="7:10" x14ac:dyDescent="0.3">
      <c r="G464" s="54"/>
      <c r="H464" s="54"/>
      <c r="I464" s="54"/>
      <c r="J464" s="54"/>
    </row>
    <row r="465" spans="7:10" x14ac:dyDescent="0.3">
      <c r="G465" s="54"/>
      <c r="H465" s="54"/>
      <c r="I465" s="54"/>
      <c r="J465" s="54"/>
    </row>
    <row r="466" spans="7:10" x14ac:dyDescent="0.3">
      <c r="G466" s="54"/>
      <c r="H466" s="54"/>
      <c r="I466" s="54"/>
      <c r="J466" s="54"/>
    </row>
    <row r="467" spans="7:10" x14ac:dyDescent="0.3">
      <c r="G467" s="54"/>
      <c r="H467" s="54"/>
      <c r="I467" s="54"/>
      <c r="J467" s="54"/>
    </row>
    <row r="468" spans="7:10" x14ac:dyDescent="0.3">
      <c r="G468" s="54"/>
      <c r="H468" s="54"/>
      <c r="I468" s="54"/>
      <c r="J468" s="54"/>
    </row>
    <row r="469" spans="7:10" x14ac:dyDescent="0.3">
      <c r="G469" s="54"/>
      <c r="H469" s="54"/>
      <c r="I469" s="54"/>
      <c r="J469" s="54"/>
    </row>
    <row r="470" spans="7:10" x14ac:dyDescent="0.3">
      <c r="G470" s="54"/>
      <c r="H470" s="54"/>
      <c r="I470" s="54"/>
      <c r="J470" s="54"/>
    </row>
    <row r="471" spans="7:10" x14ac:dyDescent="0.3">
      <c r="G471" s="54"/>
      <c r="H471" s="54"/>
      <c r="I471" s="54"/>
      <c r="J471" s="54"/>
    </row>
    <row r="472" spans="7:10" x14ac:dyDescent="0.3">
      <c r="G472" s="54"/>
      <c r="H472" s="54"/>
      <c r="I472" s="54"/>
      <c r="J472" s="54"/>
    </row>
    <row r="473" spans="7:10" x14ac:dyDescent="0.3">
      <c r="G473" s="54"/>
      <c r="H473" s="54"/>
      <c r="I473" s="54"/>
      <c r="J473" s="54"/>
    </row>
    <row r="474" spans="7:10" x14ac:dyDescent="0.3">
      <c r="G474" s="54"/>
      <c r="H474" s="54"/>
      <c r="I474" s="54"/>
      <c r="J474" s="54"/>
    </row>
    <row r="475" spans="7:10" x14ac:dyDescent="0.3">
      <c r="G475" s="54"/>
      <c r="H475" s="54"/>
      <c r="I475" s="54"/>
      <c r="J475" s="54"/>
    </row>
    <row r="476" spans="7:10" x14ac:dyDescent="0.3">
      <c r="G476" s="54"/>
      <c r="H476" s="54"/>
      <c r="I476" s="54"/>
      <c r="J476" s="54"/>
    </row>
    <row r="477" spans="7:10" x14ac:dyDescent="0.3">
      <c r="G477" s="54"/>
      <c r="H477" s="54"/>
      <c r="I477" s="54"/>
      <c r="J477" s="54"/>
    </row>
    <row r="478" spans="7:10" x14ac:dyDescent="0.3">
      <c r="G478" s="54"/>
      <c r="H478" s="54"/>
      <c r="I478" s="54"/>
      <c r="J478" s="54"/>
    </row>
    <row r="479" spans="7:10" x14ac:dyDescent="0.3">
      <c r="G479" s="54"/>
      <c r="H479" s="54"/>
      <c r="I479" s="54"/>
      <c r="J479" s="54"/>
    </row>
    <row r="480" spans="7:10" x14ac:dyDescent="0.3">
      <c r="G480" s="54"/>
      <c r="H480" s="54"/>
      <c r="I480" s="54"/>
      <c r="J480" s="54"/>
    </row>
    <row r="481" spans="7:10" x14ac:dyDescent="0.3">
      <c r="G481" s="54"/>
      <c r="H481" s="54"/>
      <c r="I481" s="54"/>
      <c r="J481" s="54"/>
    </row>
    <row r="482" spans="7:10" x14ac:dyDescent="0.3">
      <c r="G482" s="54"/>
      <c r="H482" s="54"/>
      <c r="I482" s="54"/>
      <c r="J482" s="54"/>
    </row>
    <row r="483" spans="7:10" x14ac:dyDescent="0.3">
      <c r="G483" s="54"/>
      <c r="H483" s="54"/>
      <c r="I483" s="54"/>
      <c r="J483" s="54"/>
    </row>
    <row r="484" spans="7:10" x14ac:dyDescent="0.3">
      <c r="G484" s="54"/>
      <c r="H484" s="54"/>
      <c r="I484" s="54"/>
      <c r="J484" s="54"/>
    </row>
    <row r="485" spans="7:10" x14ac:dyDescent="0.3">
      <c r="G485" s="54"/>
      <c r="H485" s="54"/>
      <c r="I485" s="54"/>
      <c r="J485" s="54"/>
    </row>
    <row r="486" spans="7:10" x14ac:dyDescent="0.3">
      <c r="G486" s="54"/>
      <c r="H486" s="54"/>
      <c r="I486" s="54"/>
      <c r="J486" s="54"/>
    </row>
    <row r="487" spans="7:10" x14ac:dyDescent="0.3">
      <c r="G487" s="54"/>
      <c r="H487" s="54"/>
      <c r="I487" s="54"/>
      <c r="J487" s="54"/>
    </row>
    <row r="488" spans="7:10" x14ac:dyDescent="0.3">
      <c r="G488" s="54"/>
      <c r="H488" s="54"/>
      <c r="I488" s="54"/>
      <c r="J488" s="54"/>
    </row>
    <row r="489" spans="7:10" x14ac:dyDescent="0.3">
      <c r="G489" s="54"/>
      <c r="H489" s="54"/>
      <c r="I489" s="54"/>
      <c r="J489" s="54"/>
    </row>
    <row r="490" spans="7:10" x14ac:dyDescent="0.3">
      <c r="G490" s="54"/>
      <c r="H490" s="54"/>
      <c r="I490" s="54"/>
      <c r="J490" s="54"/>
    </row>
    <row r="491" spans="7:10" x14ac:dyDescent="0.3">
      <c r="G491" s="54"/>
      <c r="H491" s="54"/>
      <c r="I491" s="54"/>
      <c r="J491" s="54"/>
    </row>
    <row r="492" spans="7:10" x14ac:dyDescent="0.3">
      <c r="G492" s="54"/>
      <c r="H492" s="54"/>
      <c r="I492" s="54"/>
      <c r="J492" s="54"/>
    </row>
    <row r="493" spans="7:10" x14ac:dyDescent="0.3">
      <c r="G493" s="54"/>
      <c r="H493" s="54"/>
      <c r="I493" s="54"/>
      <c r="J493" s="54"/>
    </row>
    <row r="494" spans="7:10" x14ac:dyDescent="0.3">
      <c r="G494" s="54"/>
      <c r="H494" s="54"/>
      <c r="I494" s="54"/>
      <c r="J494" s="54"/>
    </row>
    <row r="495" spans="7:10" x14ac:dyDescent="0.3">
      <c r="G495" s="54"/>
      <c r="H495" s="54"/>
      <c r="I495" s="54"/>
      <c r="J495" s="54"/>
    </row>
    <row r="496" spans="7:10" x14ac:dyDescent="0.3">
      <c r="G496" s="54"/>
      <c r="H496" s="54"/>
      <c r="I496" s="54"/>
      <c r="J496" s="54"/>
    </row>
    <row r="497" spans="7:10" x14ac:dyDescent="0.3">
      <c r="G497" s="54"/>
      <c r="H497" s="54"/>
      <c r="I497" s="54"/>
      <c r="J497" s="54"/>
    </row>
    <row r="498" spans="7:10" x14ac:dyDescent="0.3">
      <c r="G498" s="54"/>
      <c r="H498" s="54"/>
      <c r="I498" s="54"/>
      <c r="J498" s="54"/>
    </row>
    <row r="499" spans="7:10" x14ac:dyDescent="0.3">
      <c r="G499" s="54"/>
      <c r="H499" s="54"/>
      <c r="I499" s="54"/>
      <c r="J499" s="54"/>
    </row>
    <row r="500" spans="7:10" x14ac:dyDescent="0.3">
      <c r="G500" s="54"/>
      <c r="H500" s="54"/>
      <c r="I500" s="54"/>
      <c r="J500" s="54"/>
    </row>
    <row r="501" spans="7:10" x14ac:dyDescent="0.3">
      <c r="G501" s="54"/>
      <c r="H501" s="54"/>
      <c r="I501" s="54"/>
      <c r="J501" s="54"/>
    </row>
    <row r="502" spans="7:10" x14ac:dyDescent="0.3">
      <c r="G502" s="54"/>
      <c r="H502" s="54"/>
      <c r="I502" s="54"/>
      <c r="J502" s="54"/>
    </row>
    <row r="503" spans="7:10" x14ac:dyDescent="0.3">
      <c r="G503" s="54"/>
      <c r="H503" s="54"/>
      <c r="I503" s="54"/>
      <c r="J503" s="54"/>
    </row>
    <row r="504" spans="7:10" x14ac:dyDescent="0.3">
      <c r="G504" s="54"/>
      <c r="H504" s="54"/>
      <c r="I504" s="54"/>
      <c r="J504" s="54"/>
    </row>
    <row r="505" spans="7:10" x14ac:dyDescent="0.3">
      <c r="G505" s="54"/>
      <c r="H505" s="54"/>
      <c r="I505" s="54"/>
      <c r="J505" s="54"/>
    </row>
    <row r="506" spans="7:10" x14ac:dyDescent="0.3">
      <c r="G506" s="54"/>
      <c r="H506" s="54"/>
      <c r="I506" s="54"/>
      <c r="J506" s="54"/>
    </row>
    <row r="507" spans="7:10" x14ac:dyDescent="0.3">
      <c r="G507" s="54"/>
      <c r="H507" s="54"/>
      <c r="I507" s="54"/>
      <c r="J507" s="54"/>
    </row>
    <row r="508" spans="7:10" x14ac:dyDescent="0.3">
      <c r="G508" s="54"/>
      <c r="H508" s="54"/>
      <c r="I508" s="54"/>
      <c r="J508" s="54"/>
    </row>
    <row r="509" spans="7:10" x14ac:dyDescent="0.3">
      <c r="G509" s="54"/>
      <c r="H509" s="54"/>
      <c r="I509" s="54"/>
      <c r="J509" s="54"/>
    </row>
    <row r="510" spans="7:10" x14ac:dyDescent="0.3">
      <c r="G510" s="54"/>
      <c r="H510" s="54"/>
      <c r="I510" s="54"/>
      <c r="J510" s="54"/>
    </row>
    <row r="511" spans="7:10" x14ac:dyDescent="0.3">
      <c r="G511" s="54"/>
      <c r="H511" s="54"/>
      <c r="I511" s="54"/>
      <c r="J511" s="54"/>
    </row>
    <row r="512" spans="7:10" x14ac:dyDescent="0.3">
      <c r="G512" s="54"/>
      <c r="H512" s="54"/>
      <c r="I512" s="54"/>
      <c r="J512" s="54"/>
    </row>
    <row r="513" spans="7:10" x14ac:dyDescent="0.3">
      <c r="G513" s="54"/>
      <c r="H513" s="54"/>
      <c r="I513" s="54"/>
      <c r="J513" s="54"/>
    </row>
    <row r="514" spans="7:10" x14ac:dyDescent="0.3">
      <c r="G514" s="54"/>
      <c r="H514" s="54"/>
      <c r="I514" s="54"/>
      <c r="J514" s="54"/>
    </row>
    <row r="515" spans="7:10" x14ac:dyDescent="0.3">
      <c r="G515" s="54"/>
      <c r="H515" s="54"/>
      <c r="I515" s="54"/>
      <c r="J515" s="54"/>
    </row>
    <row r="516" spans="7:10" x14ac:dyDescent="0.3">
      <c r="G516" s="54"/>
      <c r="H516" s="54"/>
      <c r="I516" s="54"/>
      <c r="J516" s="54"/>
    </row>
    <row r="517" spans="7:10" x14ac:dyDescent="0.3">
      <c r="G517" s="54"/>
      <c r="H517" s="54"/>
      <c r="I517" s="54"/>
      <c r="J517" s="54"/>
    </row>
    <row r="518" spans="7:10" x14ac:dyDescent="0.3">
      <c r="G518" s="54"/>
      <c r="H518" s="54"/>
      <c r="I518" s="54"/>
      <c r="J518" s="54"/>
    </row>
    <row r="519" spans="7:10" x14ac:dyDescent="0.3">
      <c r="G519" s="54"/>
      <c r="H519" s="54"/>
      <c r="I519" s="54"/>
      <c r="J519" s="54"/>
    </row>
    <row r="520" spans="7:10" x14ac:dyDescent="0.3">
      <c r="G520" s="54"/>
      <c r="H520" s="54"/>
      <c r="I520" s="54"/>
      <c r="J520" s="54"/>
    </row>
    <row r="521" spans="7:10" x14ac:dyDescent="0.3">
      <c r="G521" s="54"/>
      <c r="H521" s="54"/>
      <c r="I521" s="54"/>
      <c r="J521" s="54"/>
    </row>
    <row r="522" spans="7:10" x14ac:dyDescent="0.3">
      <c r="G522" s="54"/>
      <c r="H522" s="54"/>
      <c r="I522" s="54"/>
      <c r="J522" s="54"/>
    </row>
    <row r="523" spans="7:10" x14ac:dyDescent="0.3">
      <c r="G523" s="54"/>
      <c r="H523" s="54"/>
      <c r="I523" s="54"/>
      <c r="J523" s="54"/>
    </row>
    <row r="524" spans="7:10" x14ac:dyDescent="0.3">
      <c r="G524" s="54"/>
      <c r="H524" s="54"/>
      <c r="I524" s="54"/>
      <c r="J524" s="54"/>
    </row>
    <row r="525" spans="7:10" x14ac:dyDescent="0.3">
      <c r="G525" s="54"/>
      <c r="H525" s="54"/>
      <c r="I525" s="54"/>
      <c r="J525" s="54"/>
    </row>
    <row r="526" spans="7:10" x14ac:dyDescent="0.3">
      <c r="G526" s="54"/>
      <c r="H526" s="54"/>
      <c r="I526" s="54"/>
      <c r="J526" s="54"/>
    </row>
    <row r="527" spans="7:10" x14ac:dyDescent="0.3">
      <c r="G527" s="54"/>
      <c r="H527" s="54"/>
      <c r="I527" s="54"/>
      <c r="J527" s="54"/>
    </row>
    <row r="528" spans="7:10" x14ac:dyDescent="0.3">
      <c r="G528" s="54"/>
      <c r="H528" s="54"/>
      <c r="I528" s="54"/>
      <c r="J528" s="54"/>
    </row>
    <row r="529" spans="7:10" x14ac:dyDescent="0.3">
      <c r="G529" s="54"/>
      <c r="H529" s="54"/>
      <c r="I529" s="54"/>
      <c r="J529" s="54"/>
    </row>
    <row r="530" spans="7:10" x14ac:dyDescent="0.3">
      <c r="G530" s="54"/>
      <c r="H530" s="54"/>
      <c r="I530" s="54"/>
      <c r="J530" s="54"/>
    </row>
    <row r="531" spans="7:10" x14ac:dyDescent="0.3">
      <c r="G531" s="54"/>
      <c r="H531" s="54"/>
      <c r="I531" s="54"/>
      <c r="J531" s="54"/>
    </row>
    <row r="532" spans="7:10" x14ac:dyDescent="0.3">
      <c r="G532" s="54"/>
      <c r="H532" s="54"/>
      <c r="I532" s="54"/>
      <c r="J532" s="54"/>
    </row>
    <row r="533" spans="7:10" x14ac:dyDescent="0.3">
      <c r="G533" s="54"/>
      <c r="H533" s="54"/>
      <c r="I533" s="54"/>
      <c r="J533" s="54"/>
    </row>
    <row r="534" spans="7:10" x14ac:dyDescent="0.3">
      <c r="G534" s="54"/>
      <c r="H534" s="54"/>
      <c r="I534" s="54"/>
      <c r="J534" s="54"/>
    </row>
    <row r="535" spans="7:10" x14ac:dyDescent="0.3">
      <c r="G535" s="54"/>
      <c r="H535" s="54"/>
      <c r="I535" s="54"/>
      <c r="J535" s="54"/>
    </row>
    <row r="536" spans="7:10" x14ac:dyDescent="0.3">
      <c r="G536" s="54"/>
      <c r="H536" s="54"/>
      <c r="I536" s="54"/>
      <c r="J536" s="54"/>
    </row>
    <row r="537" spans="7:10" x14ac:dyDescent="0.3">
      <c r="G537" s="54"/>
      <c r="H537" s="54"/>
      <c r="I537" s="54"/>
      <c r="J537" s="54"/>
    </row>
    <row r="538" spans="7:10" x14ac:dyDescent="0.3">
      <c r="G538" s="54"/>
      <c r="H538" s="54"/>
      <c r="I538" s="54"/>
      <c r="J538" s="54"/>
    </row>
    <row r="539" spans="7:10" x14ac:dyDescent="0.3">
      <c r="G539" s="54"/>
      <c r="H539" s="54"/>
      <c r="I539" s="54"/>
      <c r="J539" s="54"/>
    </row>
    <row r="540" spans="7:10" x14ac:dyDescent="0.3">
      <c r="G540" s="54"/>
      <c r="H540" s="54"/>
      <c r="I540" s="54"/>
      <c r="J540" s="54"/>
    </row>
    <row r="541" spans="7:10" x14ac:dyDescent="0.3">
      <c r="G541" s="54"/>
      <c r="H541" s="54"/>
      <c r="I541" s="54"/>
      <c r="J541" s="54"/>
    </row>
    <row r="542" spans="7:10" x14ac:dyDescent="0.3">
      <c r="G542" s="54"/>
      <c r="H542" s="54"/>
      <c r="I542" s="54"/>
      <c r="J542" s="54"/>
    </row>
    <row r="543" spans="7:10" x14ac:dyDescent="0.3">
      <c r="G543" s="54"/>
      <c r="H543" s="54"/>
      <c r="I543" s="54"/>
      <c r="J543" s="54"/>
    </row>
    <row r="544" spans="7:10" x14ac:dyDescent="0.3">
      <c r="G544" s="54"/>
      <c r="H544" s="54"/>
      <c r="I544" s="54"/>
      <c r="J544" s="54"/>
    </row>
    <row r="545" spans="7:10" x14ac:dyDescent="0.3">
      <c r="G545" s="54"/>
      <c r="H545" s="54"/>
      <c r="I545" s="54"/>
      <c r="J545" s="54"/>
    </row>
    <row r="546" spans="7:10" x14ac:dyDescent="0.3">
      <c r="G546" s="54"/>
      <c r="H546" s="54"/>
      <c r="I546" s="54"/>
      <c r="J546" s="54"/>
    </row>
    <row r="547" spans="7:10" x14ac:dyDescent="0.3">
      <c r="G547" s="54"/>
      <c r="H547" s="54"/>
      <c r="I547" s="54"/>
      <c r="J547" s="54"/>
    </row>
    <row r="548" spans="7:10" x14ac:dyDescent="0.3">
      <c r="G548" s="54"/>
      <c r="H548" s="54"/>
      <c r="I548" s="54"/>
      <c r="J548" s="54"/>
    </row>
    <row r="549" spans="7:10" x14ac:dyDescent="0.3">
      <c r="G549" s="54"/>
      <c r="H549" s="54"/>
      <c r="I549" s="54"/>
      <c r="J549" s="54"/>
    </row>
    <row r="550" spans="7:10" x14ac:dyDescent="0.3">
      <c r="G550" s="54"/>
      <c r="H550" s="54"/>
      <c r="I550" s="54"/>
      <c r="J550" s="54"/>
    </row>
    <row r="551" spans="7:10" x14ac:dyDescent="0.3">
      <c r="G551" s="54"/>
      <c r="H551" s="54"/>
      <c r="I551" s="54"/>
      <c r="J551" s="54"/>
    </row>
    <row r="552" spans="7:10" x14ac:dyDescent="0.3">
      <c r="G552" s="54"/>
      <c r="H552" s="54"/>
      <c r="I552" s="54"/>
      <c r="J552" s="54"/>
    </row>
    <row r="553" spans="7:10" x14ac:dyDescent="0.3">
      <c r="G553" s="54"/>
      <c r="H553" s="54"/>
      <c r="I553" s="54"/>
      <c r="J553" s="54"/>
    </row>
    <row r="554" spans="7:10" x14ac:dyDescent="0.3">
      <c r="G554" s="54"/>
      <c r="H554" s="54"/>
      <c r="I554" s="54"/>
      <c r="J554" s="54"/>
    </row>
    <row r="555" spans="7:10" x14ac:dyDescent="0.3">
      <c r="G555" s="54"/>
      <c r="H555" s="54"/>
      <c r="I555" s="54"/>
      <c r="J555" s="54"/>
    </row>
    <row r="556" spans="7:10" x14ac:dyDescent="0.3">
      <c r="G556" s="54"/>
      <c r="H556" s="54"/>
      <c r="I556" s="54"/>
      <c r="J556" s="54"/>
    </row>
    <row r="557" spans="7:10" x14ac:dyDescent="0.3">
      <c r="G557" s="54"/>
      <c r="H557" s="54"/>
      <c r="I557" s="54"/>
      <c r="J557" s="54"/>
    </row>
    <row r="558" spans="7:10" x14ac:dyDescent="0.3">
      <c r="G558" s="54"/>
      <c r="H558" s="54"/>
      <c r="I558" s="54"/>
      <c r="J558" s="54"/>
    </row>
    <row r="559" spans="7:10" x14ac:dyDescent="0.3">
      <c r="G559" s="54"/>
      <c r="H559" s="54"/>
      <c r="I559" s="54"/>
      <c r="J559" s="54"/>
    </row>
    <row r="560" spans="7:10" x14ac:dyDescent="0.3">
      <c r="G560" s="54"/>
      <c r="H560" s="54"/>
      <c r="I560" s="54"/>
      <c r="J560" s="54"/>
    </row>
    <row r="561" spans="7:10" x14ac:dyDescent="0.3">
      <c r="G561" s="54"/>
      <c r="H561" s="54"/>
      <c r="I561" s="54"/>
      <c r="J561" s="54"/>
    </row>
    <row r="562" spans="7:10" x14ac:dyDescent="0.3">
      <c r="G562" s="54"/>
      <c r="H562" s="54"/>
      <c r="I562" s="54"/>
      <c r="J562" s="54"/>
    </row>
    <row r="563" spans="7:10" x14ac:dyDescent="0.3">
      <c r="G563" s="54"/>
      <c r="H563" s="54"/>
      <c r="I563" s="54"/>
      <c r="J563" s="54"/>
    </row>
    <row r="564" spans="7:10" x14ac:dyDescent="0.3">
      <c r="G564" s="54"/>
      <c r="H564" s="54"/>
      <c r="I564" s="54"/>
      <c r="J564" s="54"/>
    </row>
    <row r="565" spans="7:10" x14ac:dyDescent="0.3">
      <c r="G565" s="54"/>
      <c r="H565" s="54"/>
      <c r="I565" s="54"/>
      <c r="J565" s="54"/>
    </row>
    <row r="566" spans="7:10" x14ac:dyDescent="0.3">
      <c r="G566" s="54"/>
      <c r="H566" s="54"/>
      <c r="I566" s="54"/>
      <c r="J566" s="54"/>
    </row>
    <row r="567" spans="7:10" x14ac:dyDescent="0.3">
      <c r="G567" s="54"/>
      <c r="H567" s="54"/>
      <c r="I567" s="54"/>
      <c r="J567" s="54"/>
    </row>
    <row r="568" spans="7:10" x14ac:dyDescent="0.3">
      <c r="G568" s="54"/>
      <c r="H568" s="54"/>
      <c r="I568" s="54"/>
      <c r="J568" s="54"/>
    </row>
    <row r="569" spans="7:10" x14ac:dyDescent="0.3">
      <c r="G569" s="54"/>
      <c r="H569" s="54"/>
      <c r="I569" s="54"/>
      <c r="J569" s="54"/>
    </row>
    <row r="570" spans="7:10" x14ac:dyDescent="0.3">
      <c r="G570" s="54"/>
      <c r="H570" s="54"/>
      <c r="I570" s="54"/>
      <c r="J570" s="54"/>
    </row>
    <row r="571" spans="7:10" x14ac:dyDescent="0.3">
      <c r="G571" s="54"/>
      <c r="H571" s="54"/>
      <c r="I571" s="54"/>
      <c r="J571" s="54"/>
    </row>
    <row r="572" spans="7:10" x14ac:dyDescent="0.3">
      <c r="G572" s="54"/>
      <c r="H572" s="54"/>
      <c r="I572" s="54"/>
      <c r="J572" s="54"/>
    </row>
    <row r="573" spans="7:10" x14ac:dyDescent="0.3">
      <c r="G573" s="54"/>
      <c r="H573" s="54"/>
      <c r="I573" s="54"/>
      <c r="J573" s="54"/>
    </row>
    <row r="574" spans="7:10" x14ac:dyDescent="0.3">
      <c r="G574" s="54"/>
      <c r="H574" s="54"/>
      <c r="I574" s="54"/>
      <c r="J574" s="54"/>
    </row>
    <row r="575" spans="7:10" x14ac:dyDescent="0.3">
      <c r="G575" s="54"/>
      <c r="H575" s="54"/>
      <c r="I575" s="54"/>
      <c r="J575" s="54"/>
    </row>
    <row r="576" spans="7:10" x14ac:dyDescent="0.3">
      <c r="G576" s="54"/>
      <c r="H576" s="54"/>
      <c r="I576" s="54"/>
      <c r="J576" s="54"/>
    </row>
    <row r="577" spans="7:10" x14ac:dyDescent="0.3">
      <c r="G577" s="54"/>
      <c r="H577" s="54"/>
      <c r="I577" s="54"/>
      <c r="J577" s="54"/>
    </row>
    <row r="578" spans="7:10" x14ac:dyDescent="0.3">
      <c r="G578" s="54"/>
      <c r="H578" s="54"/>
      <c r="I578" s="54"/>
      <c r="J578" s="54"/>
    </row>
    <row r="579" spans="7:10" x14ac:dyDescent="0.3">
      <c r="G579" s="54"/>
      <c r="H579" s="54"/>
      <c r="I579" s="54"/>
      <c r="J579" s="54"/>
    </row>
    <row r="580" spans="7:10" x14ac:dyDescent="0.3">
      <c r="G580" s="54"/>
      <c r="H580" s="54"/>
      <c r="I580" s="54"/>
      <c r="J580" s="54"/>
    </row>
    <row r="581" spans="7:10" x14ac:dyDescent="0.3">
      <c r="G581" s="54"/>
      <c r="H581" s="54"/>
      <c r="I581" s="54"/>
      <c r="J581" s="54"/>
    </row>
    <row r="582" spans="7:10" x14ac:dyDescent="0.3">
      <c r="G582" s="54"/>
      <c r="H582" s="54"/>
      <c r="I582" s="54"/>
      <c r="J582" s="54"/>
    </row>
    <row r="583" spans="7:10" x14ac:dyDescent="0.3">
      <c r="G583" s="54"/>
      <c r="H583" s="54"/>
      <c r="I583" s="54"/>
      <c r="J583" s="54"/>
    </row>
    <row r="584" spans="7:10" x14ac:dyDescent="0.3">
      <c r="G584" s="54"/>
      <c r="H584" s="54"/>
      <c r="I584" s="54"/>
      <c r="J584" s="54"/>
    </row>
    <row r="585" spans="7:10" x14ac:dyDescent="0.3">
      <c r="G585" s="54"/>
      <c r="H585" s="54"/>
      <c r="I585" s="54"/>
      <c r="J585" s="54"/>
    </row>
    <row r="586" spans="7:10" x14ac:dyDescent="0.3">
      <c r="G586" s="54"/>
      <c r="H586" s="54"/>
      <c r="I586" s="54"/>
      <c r="J586" s="54"/>
    </row>
    <row r="587" spans="7:10" x14ac:dyDescent="0.3">
      <c r="G587" s="54"/>
      <c r="H587" s="54"/>
      <c r="I587" s="54"/>
      <c r="J587" s="54"/>
    </row>
    <row r="588" spans="7:10" x14ac:dyDescent="0.3">
      <c r="G588" s="54"/>
      <c r="H588" s="54"/>
      <c r="I588" s="54"/>
      <c r="J588" s="54"/>
    </row>
    <row r="589" spans="7:10" x14ac:dyDescent="0.3">
      <c r="G589" s="54"/>
      <c r="H589" s="54"/>
      <c r="I589" s="54"/>
      <c r="J589" s="54"/>
    </row>
    <row r="590" spans="7:10" x14ac:dyDescent="0.3">
      <c r="G590" s="54"/>
      <c r="H590" s="54"/>
      <c r="I590" s="54"/>
      <c r="J590" s="54"/>
    </row>
    <row r="591" spans="7:10" x14ac:dyDescent="0.3">
      <c r="G591" s="54"/>
      <c r="H591" s="54"/>
      <c r="I591" s="54"/>
      <c r="J591" s="54"/>
    </row>
    <row r="592" spans="7:10" x14ac:dyDescent="0.3">
      <c r="G592" s="54"/>
      <c r="H592" s="54"/>
      <c r="I592" s="54"/>
      <c r="J592" s="54"/>
    </row>
    <row r="593" spans="7:10" x14ac:dyDescent="0.3">
      <c r="G593" s="54"/>
      <c r="H593" s="54"/>
      <c r="I593" s="54"/>
      <c r="J593" s="54"/>
    </row>
    <row r="594" spans="7:10" x14ac:dyDescent="0.3">
      <c r="G594" s="54"/>
      <c r="H594" s="54"/>
      <c r="I594" s="54"/>
      <c r="J594" s="54"/>
    </row>
    <row r="595" spans="7:10" x14ac:dyDescent="0.3">
      <c r="G595" s="54"/>
      <c r="H595" s="54"/>
      <c r="I595" s="54"/>
      <c r="J595" s="54"/>
    </row>
    <row r="596" spans="7:10" x14ac:dyDescent="0.3">
      <c r="G596" s="54"/>
      <c r="H596" s="54"/>
      <c r="I596" s="54"/>
      <c r="J596" s="54"/>
    </row>
    <row r="597" spans="7:10" x14ac:dyDescent="0.3">
      <c r="G597" s="54"/>
      <c r="H597" s="54"/>
      <c r="I597" s="54"/>
      <c r="J597" s="54"/>
    </row>
    <row r="598" spans="7:10" x14ac:dyDescent="0.3">
      <c r="G598" s="54"/>
      <c r="H598" s="54"/>
      <c r="I598" s="54"/>
      <c r="J598" s="54"/>
    </row>
    <row r="599" spans="7:10" x14ac:dyDescent="0.3">
      <c r="G599" s="54"/>
      <c r="H599" s="54"/>
      <c r="I599" s="54"/>
      <c r="J599" s="54"/>
    </row>
    <row r="600" spans="7:10" x14ac:dyDescent="0.3">
      <c r="G600" s="54"/>
      <c r="H600" s="54"/>
      <c r="I600" s="54"/>
      <c r="J600" s="54"/>
    </row>
    <row r="601" spans="7:10" x14ac:dyDescent="0.3">
      <c r="G601" s="54"/>
      <c r="H601" s="54"/>
      <c r="I601" s="54"/>
      <c r="J601" s="54"/>
    </row>
    <row r="602" spans="7:10" x14ac:dyDescent="0.3">
      <c r="G602" s="54"/>
      <c r="H602" s="54"/>
      <c r="I602" s="54"/>
      <c r="J602" s="54"/>
    </row>
    <row r="603" spans="7:10" x14ac:dyDescent="0.3">
      <c r="G603" s="54"/>
      <c r="H603" s="54"/>
      <c r="I603" s="54"/>
      <c r="J603" s="54"/>
    </row>
    <row r="604" spans="7:10" x14ac:dyDescent="0.3">
      <c r="G604" s="54"/>
      <c r="H604" s="54"/>
      <c r="I604" s="54"/>
      <c r="J604" s="54"/>
    </row>
    <row r="605" spans="7:10" x14ac:dyDescent="0.3">
      <c r="G605" s="54"/>
      <c r="H605" s="54"/>
      <c r="I605" s="54"/>
      <c r="J605" s="54"/>
    </row>
    <row r="606" spans="7:10" x14ac:dyDescent="0.3">
      <c r="G606" s="54"/>
      <c r="H606" s="54"/>
      <c r="I606" s="54"/>
      <c r="J606" s="54"/>
    </row>
    <row r="607" spans="7:10" x14ac:dyDescent="0.3">
      <c r="G607" s="54"/>
      <c r="H607" s="54"/>
      <c r="I607" s="54"/>
      <c r="J607" s="54"/>
    </row>
    <row r="608" spans="7:10" x14ac:dyDescent="0.3">
      <c r="G608" s="54"/>
      <c r="H608" s="54"/>
      <c r="I608" s="54"/>
      <c r="J608" s="54"/>
    </row>
    <row r="609" spans="7:10" x14ac:dyDescent="0.3">
      <c r="G609" s="54"/>
      <c r="H609" s="54"/>
      <c r="I609" s="54"/>
      <c r="J609" s="54"/>
    </row>
    <row r="610" spans="7:10" x14ac:dyDescent="0.3">
      <c r="G610" s="54"/>
      <c r="H610" s="54"/>
      <c r="I610" s="54"/>
      <c r="J610" s="54"/>
    </row>
    <row r="611" spans="7:10" x14ac:dyDescent="0.3">
      <c r="G611" s="54"/>
      <c r="H611" s="54"/>
      <c r="I611" s="54"/>
      <c r="J611" s="54"/>
    </row>
    <row r="612" spans="7:10" x14ac:dyDescent="0.3">
      <c r="G612" s="54"/>
      <c r="H612" s="54"/>
      <c r="I612" s="54"/>
      <c r="J612" s="54"/>
    </row>
    <row r="613" spans="7:10" x14ac:dyDescent="0.3">
      <c r="G613" s="54"/>
      <c r="H613" s="54"/>
      <c r="I613" s="54"/>
      <c r="J613" s="54"/>
    </row>
    <row r="614" spans="7:10" x14ac:dyDescent="0.3">
      <c r="G614" s="54"/>
      <c r="H614" s="54"/>
      <c r="I614" s="54"/>
      <c r="J614" s="54"/>
    </row>
    <row r="615" spans="7:10" x14ac:dyDescent="0.3">
      <c r="G615" s="54"/>
      <c r="H615" s="54"/>
      <c r="I615" s="54"/>
      <c r="J615" s="54"/>
    </row>
    <row r="616" spans="7:10" x14ac:dyDescent="0.3">
      <c r="G616" s="54"/>
      <c r="H616" s="54"/>
      <c r="I616" s="54"/>
      <c r="J616" s="54"/>
    </row>
    <row r="617" spans="7:10" x14ac:dyDescent="0.3">
      <c r="G617" s="54"/>
      <c r="H617" s="54"/>
      <c r="I617" s="54"/>
      <c r="J617" s="54"/>
    </row>
    <row r="618" spans="7:10" x14ac:dyDescent="0.3">
      <c r="G618" s="54"/>
      <c r="H618" s="54"/>
      <c r="I618" s="54"/>
      <c r="J618" s="54"/>
    </row>
    <row r="619" spans="7:10" x14ac:dyDescent="0.3">
      <c r="G619" s="54"/>
      <c r="H619" s="54"/>
      <c r="I619" s="54"/>
      <c r="J619" s="54"/>
    </row>
    <row r="620" spans="7:10" x14ac:dyDescent="0.3">
      <c r="G620" s="54"/>
      <c r="H620" s="54"/>
      <c r="I620" s="54"/>
      <c r="J620" s="54"/>
    </row>
    <row r="621" spans="7:10" x14ac:dyDescent="0.3">
      <c r="G621" s="54"/>
      <c r="H621" s="54"/>
      <c r="I621" s="54"/>
      <c r="J621" s="54"/>
    </row>
    <row r="622" spans="7:10" x14ac:dyDescent="0.3">
      <c r="G622" s="54"/>
      <c r="H622" s="54"/>
      <c r="I622" s="54"/>
      <c r="J622" s="54"/>
    </row>
    <row r="623" spans="7:10" x14ac:dyDescent="0.3">
      <c r="G623" s="54"/>
      <c r="H623" s="54"/>
      <c r="I623" s="54"/>
      <c r="J623" s="54"/>
    </row>
    <row r="624" spans="7:10" x14ac:dyDescent="0.3">
      <c r="G624" s="54"/>
      <c r="H624" s="54"/>
      <c r="I624" s="54"/>
      <c r="J624" s="54"/>
    </row>
    <row r="625" spans="7:10" x14ac:dyDescent="0.3">
      <c r="G625" s="54"/>
      <c r="H625" s="54"/>
      <c r="I625" s="54"/>
      <c r="J625" s="54"/>
    </row>
    <row r="626" spans="7:10" x14ac:dyDescent="0.3">
      <c r="G626" s="54"/>
      <c r="H626" s="54"/>
      <c r="I626" s="54"/>
      <c r="J626" s="54"/>
    </row>
    <row r="627" spans="7:10" x14ac:dyDescent="0.3">
      <c r="G627" s="54"/>
      <c r="H627" s="54"/>
      <c r="I627" s="54"/>
      <c r="J627" s="54"/>
    </row>
    <row r="628" spans="7:10" x14ac:dyDescent="0.3">
      <c r="G628" s="54"/>
      <c r="H628" s="54"/>
      <c r="I628" s="54"/>
      <c r="J628" s="54"/>
    </row>
    <row r="629" spans="7:10" x14ac:dyDescent="0.3">
      <c r="G629" s="54"/>
      <c r="H629" s="54"/>
      <c r="I629" s="54"/>
      <c r="J629" s="54"/>
    </row>
    <row r="630" spans="7:10" x14ac:dyDescent="0.3">
      <c r="G630" s="54"/>
      <c r="H630" s="54"/>
      <c r="I630" s="54"/>
      <c r="J630" s="54"/>
    </row>
    <row r="631" spans="7:10" x14ac:dyDescent="0.3">
      <c r="G631" s="54"/>
      <c r="H631" s="54"/>
      <c r="I631" s="54"/>
      <c r="J631" s="54"/>
    </row>
    <row r="632" spans="7:10" x14ac:dyDescent="0.3">
      <c r="G632" s="54"/>
      <c r="H632" s="54"/>
      <c r="I632" s="54"/>
      <c r="J632" s="54"/>
    </row>
    <row r="633" spans="7:10" x14ac:dyDescent="0.3">
      <c r="G633" s="54"/>
      <c r="H633" s="54"/>
      <c r="I633" s="54"/>
      <c r="J633" s="54"/>
    </row>
    <row r="634" spans="7:10" x14ac:dyDescent="0.3">
      <c r="G634" s="54"/>
      <c r="H634" s="54"/>
      <c r="I634" s="54"/>
      <c r="J634" s="54"/>
    </row>
    <row r="635" spans="7:10" x14ac:dyDescent="0.3">
      <c r="G635" s="54"/>
      <c r="H635" s="54"/>
      <c r="I635" s="54"/>
      <c r="J635" s="54"/>
    </row>
    <row r="636" spans="7:10" x14ac:dyDescent="0.3">
      <c r="G636" s="54"/>
      <c r="H636" s="54"/>
      <c r="I636" s="54"/>
      <c r="J636" s="54"/>
    </row>
    <row r="637" spans="7:10" x14ac:dyDescent="0.3">
      <c r="G637" s="54"/>
      <c r="H637" s="54"/>
      <c r="I637" s="54"/>
      <c r="J637" s="54"/>
    </row>
    <row r="638" spans="7:10" x14ac:dyDescent="0.3">
      <c r="G638" s="54"/>
      <c r="H638" s="54"/>
      <c r="I638" s="54"/>
      <c r="J638" s="54"/>
    </row>
    <row r="639" spans="7:10" x14ac:dyDescent="0.3">
      <c r="G639" s="54"/>
      <c r="H639" s="54"/>
      <c r="I639" s="54"/>
      <c r="J639" s="54"/>
    </row>
    <row r="640" spans="7:10" x14ac:dyDescent="0.3">
      <c r="G640" s="54"/>
      <c r="H640" s="54"/>
      <c r="I640" s="54"/>
      <c r="J640" s="54"/>
    </row>
    <row r="641" spans="7:10" x14ac:dyDescent="0.3">
      <c r="G641" s="54"/>
      <c r="H641" s="54"/>
      <c r="I641" s="54"/>
      <c r="J641" s="54"/>
    </row>
    <row r="642" spans="7:10" x14ac:dyDescent="0.3">
      <c r="G642" s="54"/>
      <c r="H642" s="54"/>
      <c r="I642" s="54"/>
      <c r="J642" s="54"/>
    </row>
    <row r="643" spans="7:10" x14ac:dyDescent="0.3">
      <c r="G643" s="54"/>
      <c r="H643" s="54"/>
      <c r="I643" s="54"/>
      <c r="J643" s="54"/>
    </row>
    <row r="644" spans="7:10" x14ac:dyDescent="0.3">
      <c r="G644" s="54"/>
      <c r="H644" s="54"/>
      <c r="I644" s="54"/>
      <c r="J644" s="54"/>
    </row>
    <row r="645" spans="7:10" x14ac:dyDescent="0.3">
      <c r="G645" s="54"/>
      <c r="H645" s="54"/>
      <c r="I645" s="54"/>
      <c r="J645" s="54"/>
    </row>
    <row r="646" spans="7:10" x14ac:dyDescent="0.3">
      <c r="G646" s="54"/>
      <c r="H646" s="54"/>
      <c r="I646" s="54"/>
      <c r="J646" s="54"/>
    </row>
    <row r="647" spans="7:10" x14ac:dyDescent="0.3">
      <c r="G647" s="54"/>
      <c r="H647" s="54"/>
      <c r="I647" s="54"/>
      <c r="J647" s="54"/>
    </row>
    <row r="648" spans="7:10" x14ac:dyDescent="0.3">
      <c r="G648" s="54"/>
      <c r="H648" s="54"/>
      <c r="I648" s="54"/>
      <c r="J648" s="54"/>
    </row>
    <row r="649" spans="7:10" x14ac:dyDescent="0.3">
      <c r="G649" s="54"/>
      <c r="H649" s="54"/>
      <c r="I649" s="54"/>
      <c r="J649" s="54"/>
    </row>
    <row r="650" spans="7:10" x14ac:dyDescent="0.3">
      <c r="G650" s="54"/>
      <c r="H650" s="54"/>
      <c r="I650" s="54"/>
      <c r="J650" s="54"/>
    </row>
    <row r="651" spans="7:10" x14ac:dyDescent="0.3">
      <c r="G651" s="54"/>
      <c r="H651" s="54"/>
      <c r="I651" s="54"/>
      <c r="J651" s="54"/>
    </row>
    <row r="652" spans="7:10" x14ac:dyDescent="0.3">
      <c r="G652" s="54"/>
      <c r="H652" s="54"/>
      <c r="I652" s="54"/>
      <c r="J652" s="54"/>
    </row>
    <row r="653" spans="7:10" x14ac:dyDescent="0.3">
      <c r="G653" s="54"/>
      <c r="H653" s="54"/>
      <c r="I653" s="54"/>
      <c r="J653" s="54"/>
    </row>
    <row r="654" spans="7:10" x14ac:dyDescent="0.3">
      <c r="G654" s="54"/>
      <c r="H654" s="54"/>
      <c r="I654" s="54"/>
      <c r="J654" s="54"/>
    </row>
    <row r="655" spans="7:10" x14ac:dyDescent="0.3">
      <c r="G655" s="54"/>
      <c r="H655" s="54"/>
      <c r="I655" s="54"/>
      <c r="J655" s="54"/>
    </row>
    <row r="656" spans="7:10" x14ac:dyDescent="0.3">
      <c r="G656" s="54"/>
      <c r="H656" s="54"/>
      <c r="I656" s="54"/>
      <c r="J656" s="54"/>
    </row>
    <row r="657" spans="7:10" x14ac:dyDescent="0.3">
      <c r="G657" s="54"/>
      <c r="H657" s="54"/>
      <c r="I657" s="54"/>
      <c r="J657" s="54"/>
    </row>
    <row r="658" spans="7:10" x14ac:dyDescent="0.3">
      <c r="G658" s="54"/>
      <c r="H658" s="54"/>
      <c r="I658" s="54"/>
      <c r="J658" s="54"/>
    </row>
    <row r="659" spans="7:10" x14ac:dyDescent="0.3">
      <c r="G659" s="54"/>
      <c r="H659" s="54"/>
      <c r="I659" s="54"/>
      <c r="J659" s="54"/>
    </row>
    <row r="660" spans="7:10" x14ac:dyDescent="0.3">
      <c r="G660" s="54"/>
      <c r="H660" s="54"/>
      <c r="I660" s="54"/>
      <c r="J660" s="54"/>
    </row>
    <row r="661" spans="7:10" x14ac:dyDescent="0.3">
      <c r="G661" s="54"/>
      <c r="H661" s="54"/>
      <c r="I661" s="54"/>
      <c r="J661" s="54"/>
    </row>
    <row r="662" spans="7:10" x14ac:dyDescent="0.3">
      <c r="G662" s="54"/>
      <c r="H662" s="54"/>
      <c r="I662" s="54"/>
      <c r="J662" s="54"/>
    </row>
    <row r="663" spans="7:10" x14ac:dyDescent="0.3">
      <c r="G663" s="54"/>
      <c r="H663" s="54"/>
      <c r="I663" s="54"/>
      <c r="J663" s="54"/>
    </row>
    <row r="664" spans="7:10" x14ac:dyDescent="0.3">
      <c r="G664" s="54"/>
      <c r="H664" s="54"/>
      <c r="I664" s="54"/>
      <c r="J664" s="54"/>
    </row>
    <row r="665" spans="7:10" x14ac:dyDescent="0.3">
      <c r="G665" s="54"/>
      <c r="H665" s="54"/>
      <c r="I665" s="54"/>
      <c r="J665" s="54"/>
    </row>
    <row r="666" spans="7:10" x14ac:dyDescent="0.3">
      <c r="G666" s="54"/>
      <c r="H666" s="54"/>
      <c r="I666" s="54"/>
      <c r="J666" s="54"/>
    </row>
    <row r="667" spans="7:10" x14ac:dyDescent="0.3">
      <c r="G667" s="54"/>
      <c r="H667" s="54"/>
      <c r="I667" s="54"/>
      <c r="J667" s="54"/>
    </row>
    <row r="668" spans="7:10" x14ac:dyDescent="0.3">
      <c r="G668" s="54"/>
      <c r="H668" s="54"/>
      <c r="I668" s="54"/>
      <c r="J668" s="54"/>
    </row>
    <row r="669" spans="7:10" x14ac:dyDescent="0.3">
      <c r="G669" s="54"/>
      <c r="H669" s="54"/>
      <c r="I669" s="54"/>
      <c r="J669" s="54"/>
    </row>
    <row r="670" spans="7:10" x14ac:dyDescent="0.3">
      <c r="G670" s="54"/>
      <c r="H670" s="54"/>
      <c r="I670" s="54"/>
      <c r="J670" s="54"/>
    </row>
    <row r="671" spans="7:10" x14ac:dyDescent="0.3">
      <c r="G671" s="54"/>
      <c r="H671" s="54"/>
      <c r="I671" s="54"/>
      <c r="J671" s="54"/>
    </row>
    <row r="672" spans="7:10" x14ac:dyDescent="0.3">
      <c r="G672" s="54"/>
      <c r="H672" s="54"/>
      <c r="I672" s="54"/>
      <c r="J672" s="54"/>
    </row>
    <row r="673" spans="7:10" x14ac:dyDescent="0.3">
      <c r="G673" s="54"/>
      <c r="H673" s="54"/>
      <c r="I673" s="54"/>
      <c r="J673" s="54"/>
    </row>
    <row r="674" spans="7:10" x14ac:dyDescent="0.3">
      <c r="G674" s="54"/>
      <c r="H674" s="54"/>
      <c r="I674" s="54"/>
      <c r="J674" s="54"/>
    </row>
    <row r="675" spans="7:10" x14ac:dyDescent="0.3">
      <c r="G675" s="54"/>
      <c r="H675" s="54"/>
      <c r="I675" s="54"/>
      <c r="J675" s="54"/>
    </row>
    <row r="676" spans="7:10" x14ac:dyDescent="0.3">
      <c r="G676" s="54"/>
      <c r="H676" s="54"/>
      <c r="I676" s="54"/>
      <c r="J676" s="54"/>
    </row>
    <row r="677" spans="7:10" x14ac:dyDescent="0.3">
      <c r="G677" s="54"/>
      <c r="H677" s="54"/>
      <c r="I677" s="54"/>
      <c r="J677" s="54"/>
    </row>
    <row r="678" spans="7:10" x14ac:dyDescent="0.3">
      <c r="G678" s="54"/>
      <c r="H678" s="54"/>
      <c r="I678" s="54"/>
      <c r="J678" s="54"/>
    </row>
    <row r="679" spans="7:10" x14ac:dyDescent="0.3">
      <c r="G679" s="54"/>
      <c r="H679" s="54"/>
      <c r="I679" s="54"/>
      <c r="J679" s="54"/>
    </row>
    <row r="680" spans="7:10" x14ac:dyDescent="0.3">
      <c r="G680" s="54"/>
      <c r="H680" s="54"/>
      <c r="I680" s="54"/>
      <c r="J680" s="54"/>
    </row>
    <row r="681" spans="7:10" x14ac:dyDescent="0.3">
      <c r="G681" s="54"/>
      <c r="H681" s="54"/>
      <c r="I681" s="54"/>
      <c r="J681" s="54"/>
    </row>
    <row r="682" spans="7:10" x14ac:dyDescent="0.3">
      <c r="G682" s="54"/>
      <c r="H682" s="54"/>
      <c r="I682" s="54"/>
      <c r="J682" s="54"/>
    </row>
    <row r="683" spans="7:10" x14ac:dyDescent="0.3">
      <c r="G683" s="54"/>
      <c r="H683" s="54"/>
      <c r="I683" s="54"/>
      <c r="J683" s="54"/>
    </row>
    <row r="684" spans="7:10" x14ac:dyDescent="0.3">
      <c r="G684" s="54"/>
      <c r="H684" s="54"/>
      <c r="I684" s="54"/>
      <c r="J684" s="54"/>
    </row>
    <row r="685" spans="7:10" x14ac:dyDescent="0.3">
      <c r="G685" s="54"/>
      <c r="H685" s="54"/>
      <c r="I685" s="54"/>
      <c r="J685" s="54"/>
    </row>
    <row r="686" spans="7:10" x14ac:dyDescent="0.3">
      <c r="G686" s="54"/>
      <c r="H686" s="54"/>
      <c r="I686" s="54"/>
      <c r="J686" s="54"/>
    </row>
    <row r="687" spans="7:10" x14ac:dyDescent="0.3">
      <c r="G687" s="54"/>
      <c r="H687" s="54"/>
      <c r="I687" s="54"/>
      <c r="J687" s="54"/>
    </row>
    <row r="688" spans="7:10" x14ac:dyDescent="0.3">
      <c r="G688" s="54"/>
      <c r="H688" s="54"/>
      <c r="I688" s="54"/>
      <c r="J688" s="54"/>
    </row>
    <row r="689" spans="7:10" x14ac:dyDescent="0.3">
      <c r="G689" s="54"/>
      <c r="H689" s="54"/>
      <c r="I689" s="54"/>
      <c r="J689" s="54"/>
    </row>
    <row r="690" spans="7:10" x14ac:dyDescent="0.3">
      <c r="G690" s="54"/>
      <c r="H690" s="54"/>
      <c r="I690" s="54"/>
      <c r="J690" s="54"/>
    </row>
    <row r="691" spans="7:10" x14ac:dyDescent="0.3">
      <c r="G691" s="54"/>
      <c r="H691" s="54"/>
      <c r="I691" s="54"/>
      <c r="J691" s="54"/>
    </row>
    <row r="692" spans="7:10" x14ac:dyDescent="0.3">
      <c r="G692" s="54"/>
      <c r="H692" s="54"/>
      <c r="I692" s="54"/>
      <c r="J692" s="54"/>
    </row>
    <row r="693" spans="7:10" x14ac:dyDescent="0.3">
      <c r="G693" s="54"/>
      <c r="H693" s="54"/>
      <c r="I693" s="54"/>
      <c r="J693" s="54"/>
    </row>
    <row r="694" spans="7:10" x14ac:dyDescent="0.3">
      <c r="G694" s="54"/>
      <c r="H694" s="54"/>
      <c r="I694" s="54"/>
      <c r="J694" s="54"/>
    </row>
    <row r="695" spans="7:10" x14ac:dyDescent="0.3">
      <c r="G695" s="54"/>
      <c r="H695" s="54"/>
      <c r="I695" s="54"/>
      <c r="J695" s="54"/>
    </row>
    <row r="696" spans="7:10" x14ac:dyDescent="0.3">
      <c r="G696" s="54"/>
      <c r="H696" s="54"/>
      <c r="I696" s="54"/>
      <c r="J696" s="54"/>
    </row>
    <row r="697" spans="7:10" x14ac:dyDescent="0.3">
      <c r="G697" s="54"/>
      <c r="H697" s="54"/>
      <c r="I697" s="54"/>
      <c r="J697" s="54"/>
    </row>
    <row r="698" spans="7:10" x14ac:dyDescent="0.3">
      <c r="G698" s="54"/>
      <c r="H698" s="54"/>
      <c r="I698" s="54"/>
      <c r="J698" s="54"/>
    </row>
    <row r="699" spans="7:10" x14ac:dyDescent="0.3">
      <c r="G699" s="54"/>
      <c r="H699" s="54"/>
      <c r="I699" s="54"/>
      <c r="J699" s="54"/>
    </row>
    <row r="700" spans="7:10" x14ac:dyDescent="0.3">
      <c r="G700" s="54"/>
      <c r="H700" s="54"/>
      <c r="I700" s="54"/>
      <c r="J700" s="54"/>
    </row>
    <row r="701" spans="7:10" x14ac:dyDescent="0.3">
      <c r="G701" s="54"/>
      <c r="H701" s="54"/>
      <c r="I701" s="54"/>
      <c r="J701" s="54"/>
    </row>
    <row r="702" spans="7:10" x14ac:dyDescent="0.3">
      <c r="G702" s="54"/>
      <c r="H702" s="54"/>
      <c r="I702" s="54"/>
      <c r="J702" s="54"/>
    </row>
    <row r="703" spans="7:10" x14ac:dyDescent="0.3">
      <c r="G703" s="54"/>
      <c r="H703" s="54"/>
      <c r="I703" s="54"/>
      <c r="J703" s="54"/>
    </row>
    <row r="704" spans="7:10" x14ac:dyDescent="0.3">
      <c r="G704" s="54"/>
      <c r="H704" s="54"/>
      <c r="I704" s="54"/>
      <c r="J704" s="54"/>
    </row>
    <row r="705" spans="7:10" x14ac:dyDescent="0.3">
      <c r="G705" s="54"/>
      <c r="H705" s="54"/>
      <c r="I705" s="54"/>
      <c r="J705" s="54"/>
    </row>
    <row r="706" spans="7:10" x14ac:dyDescent="0.3">
      <c r="G706" s="54"/>
      <c r="H706" s="54"/>
      <c r="I706" s="54"/>
      <c r="J706" s="54"/>
    </row>
    <row r="707" spans="7:10" x14ac:dyDescent="0.3">
      <c r="G707" s="54"/>
      <c r="H707" s="54"/>
      <c r="I707" s="54"/>
      <c r="J707" s="54"/>
    </row>
    <row r="708" spans="7:10" x14ac:dyDescent="0.3">
      <c r="G708" s="54"/>
      <c r="H708" s="54"/>
      <c r="I708" s="54"/>
      <c r="J708" s="54"/>
    </row>
    <row r="709" spans="7:10" x14ac:dyDescent="0.3">
      <c r="G709" s="54"/>
      <c r="H709" s="54"/>
      <c r="I709" s="54"/>
      <c r="J709" s="54"/>
    </row>
    <row r="710" spans="7:10" x14ac:dyDescent="0.3">
      <c r="G710" s="54"/>
      <c r="H710" s="54"/>
      <c r="I710" s="54"/>
      <c r="J710" s="54"/>
    </row>
    <row r="711" spans="7:10" x14ac:dyDescent="0.3">
      <c r="G711" s="54"/>
      <c r="H711" s="54"/>
      <c r="I711" s="54"/>
      <c r="J711" s="54"/>
    </row>
    <row r="712" spans="7:10" x14ac:dyDescent="0.3">
      <c r="G712" s="54"/>
      <c r="H712" s="54"/>
      <c r="I712" s="54"/>
      <c r="J712" s="54"/>
    </row>
    <row r="713" spans="7:10" x14ac:dyDescent="0.3">
      <c r="G713" s="54"/>
      <c r="H713" s="54"/>
      <c r="I713" s="54"/>
      <c r="J713" s="54"/>
    </row>
    <row r="714" spans="7:10" x14ac:dyDescent="0.3">
      <c r="G714" s="54"/>
      <c r="H714" s="54"/>
      <c r="I714" s="54"/>
      <c r="J714" s="54"/>
    </row>
    <row r="715" spans="7:10" x14ac:dyDescent="0.3">
      <c r="G715" s="54"/>
      <c r="H715" s="54"/>
      <c r="I715" s="54"/>
      <c r="J715" s="54"/>
    </row>
    <row r="716" spans="7:10" x14ac:dyDescent="0.3">
      <c r="G716" s="54"/>
      <c r="H716" s="54"/>
      <c r="I716" s="54"/>
      <c r="J716" s="54"/>
    </row>
    <row r="717" spans="7:10" x14ac:dyDescent="0.3">
      <c r="G717" s="54"/>
      <c r="H717" s="54"/>
      <c r="I717" s="54"/>
      <c r="J717" s="54"/>
    </row>
    <row r="718" spans="7:10" x14ac:dyDescent="0.3">
      <c r="G718" s="54"/>
      <c r="H718" s="54"/>
      <c r="I718" s="54"/>
      <c r="J718" s="54"/>
    </row>
    <row r="719" spans="7:10" x14ac:dyDescent="0.3">
      <c r="G719" s="54"/>
      <c r="H719" s="54"/>
      <c r="I719" s="54"/>
      <c r="J719" s="54"/>
    </row>
    <row r="720" spans="7:10" x14ac:dyDescent="0.3">
      <c r="G720" s="54"/>
      <c r="H720" s="54"/>
      <c r="I720" s="54"/>
      <c r="J720" s="54"/>
    </row>
    <row r="721" spans="7:10" x14ac:dyDescent="0.3">
      <c r="G721" s="54"/>
      <c r="H721" s="54"/>
      <c r="I721" s="54"/>
      <c r="J721" s="54"/>
    </row>
    <row r="722" spans="7:10" x14ac:dyDescent="0.3">
      <c r="G722" s="54"/>
      <c r="H722" s="54"/>
      <c r="I722" s="54"/>
      <c r="J722" s="54"/>
    </row>
    <row r="723" spans="7:10" x14ac:dyDescent="0.3">
      <c r="G723" s="54"/>
      <c r="H723" s="54"/>
      <c r="I723" s="54"/>
      <c r="J723" s="54"/>
    </row>
    <row r="724" spans="7:10" x14ac:dyDescent="0.3">
      <c r="G724" s="54"/>
      <c r="H724" s="54"/>
      <c r="I724" s="54"/>
      <c r="J724" s="54"/>
    </row>
    <row r="725" spans="7:10" x14ac:dyDescent="0.3">
      <c r="G725" s="54"/>
      <c r="H725" s="54"/>
      <c r="I725" s="54"/>
      <c r="J725" s="54"/>
    </row>
    <row r="726" spans="7:10" x14ac:dyDescent="0.3">
      <c r="G726" s="54"/>
      <c r="H726" s="54"/>
      <c r="I726" s="54"/>
      <c r="J726" s="54"/>
    </row>
    <row r="727" spans="7:10" x14ac:dyDescent="0.3">
      <c r="G727" s="54"/>
      <c r="H727" s="54"/>
      <c r="I727" s="54"/>
      <c r="J727" s="54"/>
    </row>
    <row r="728" spans="7:10" x14ac:dyDescent="0.3">
      <c r="G728" s="54"/>
      <c r="H728" s="54"/>
      <c r="I728" s="54"/>
      <c r="J728" s="54"/>
    </row>
    <row r="729" spans="7:10" x14ac:dyDescent="0.3">
      <c r="G729" s="54"/>
      <c r="H729" s="54"/>
      <c r="I729" s="54"/>
      <c r="J729" s="54"/>
    </row>
    <row r="730" spans="7:10" x14ac:dyDescent="0.3">
      <c r="G730" s="54"/>
      <c r="H730" s="54"/>
      <c r="I730" s="54"/>
      <c r="J730" s="54"/>
    </row>
    <row r="731" spans="7:10" x14ac:dyDescent="0.3">
      <c r="G731" s="54"/>
      <c r="H731" s="54"/>
      <c r="I731" s="54"/>
      <c r="J731" s="54"/>
    </row>
    <row r="732" spans="7:10" x14ac:dyDescent="0.3">
      <c r="G732" s="54"/>
      <c r="H732" s="54"/>
      <c r="I732" s="54"/>
      <c r="J732" s="54"/>
    </row>
    <row r="733" spans="7:10" x14ac:dyDescent="0.3">
      <c r="G733" s="54"/>
      <c r="H733" s="54"/>
      <c r="I733" s="54"/>
      <c r="J733" s="54"/>
    </row>
    <row r="734" spans="7:10" x14ac:dyDescent="0.3">
      <c r="G734" s="54"/>
      <c r="H734" s="54"/>
      <c r="I734" s="54"/>
      <c r="J734" s="54"/>
    </row>
    <row r="735" spans="7:10" x14ac:dyDescent="0.3">
      <c r="G735" s="54"/>
      <c r="H735" s="54"/>
      <c r="I735" s="54"/>
      <c r="J735" s="54"/>
    </row>
    <row r="736" spans="7:10" x14ac:dyDescent="0.3">
      <c r="G736" s="54"/>
      <c r="H736" s="54"/>
      <c r="I736" s="54"/>
      <c r="J736" s="54"/>
    </row>
    <row r="737" spans="7:10" x14ac:dyDescent="0.3">
      <c r="G737" s="54"/>
      <c r="H737" s="54"/>
      <c r="I737" s="54"/>
      <c r="J737" s="54"/>
    </row>
    <row r="738" spans="7:10" x14ac:dyDescent="0.3">
      <c r="G738" s="54"/>
      <c r="H738" s="54"/>
      <c r="I738" s="54"/>
      <c r="J738" s="54"/>
    </row>
    <row r="739" spans="7:10" x14ac:dyDescent="0.3">
      <c r="G739" s="54"/>
      <c r="H739" s="54"/>
      <c r="I739" s="54"/>
      <c r="J739" s="54"/>
    </row>
    <row r="740" spans="7:10" x14ac:dyDescent="0.3">
      <c r="G740" s="54"/>
      <c r="H740" s="54"/>
      <c r="I740" s="54"/>
      <c r="J740" s="54"/>
    </row>
    <row r="741" spans="7:10" x14ac:dyDescent="0.3">
      <c r="G741" s="54"/>
      <c r="H741" s="54"/>
      <c r="I741" s="54"/>
      <c r="J741" s="54"/>
    </row>
    <row r="742" spans="7:10" x14ac:dyDescent="0.3">
      <c r="G742" s="54"/>
      <c r="H742" s="54"/>
      <c r="I742" s="54"/>
      <c r="J742" s="54"/>
    </row>
    <row r="743" spans="7:10" x14ac:dyDescent="0.3">
      <c r="G743" s="54"/>
      <c r="H743" s="54"/>
      <c r="I743" s="54"/>
      <c r="J743" s="54"/>
    </row>
    <row r="744" spans="7:10" x14ac:dyDescent="0.3">
      <c r="G744" s="54"/>
      <c r="H744" s="54"/>
      <c r="I744" s="54"/>
      <c r="J744" s="54"/>
    </row>
    <row r="745" spans="7:10" x14ac:dyDescent="0.3">
      <c r="G745" s="54"/>
      <c r="H745" s="54"/>
      <c r="I745" s="54"/>
      <c r="J745" s="54"/>
    </row>
    <row r="746" spans="7:10" x14ac:dyDescent="0.3">
      <c r="G746" s="54"/>
      <c r="H746" s="54"/>
      <c r="I746" s="54"/>
      <c r="J746" s="54"/>
    </row>
    <row r="747" spans="7:10" x14ac:dyDescent="0.3">
      <c r="G747" s="54"/>
      <c r="H747" s="54"/>
      <c r="I747" s="54"/>
      <c r="J747" s="54"/>
    </row>
    <row r="748" spans="7:10" x14ac:dyDescent="0.3">
      <c r="G748" s="54"/>
      <c r="H748" s="54"/>
      <c r="I748" s="54"/>
      <c r="J748" s="54"/>
    </row>
    <row r="749" spans="7:10" x14ac:dyDescent="0.3">
      <c r="G749" s="54"/>
      <c r="H749" s="54"/>
      <c r="I749" s="54"/>
      <c r="J749" s="54"/>
    </row>
    <row r="750" spans="7:10" x14ac:dyDescent="0.3">
      <c r="G750" s="54"/>
      <c r="H750" s="54"/>
      <c r="I750" s="54"/>
      <c r="J750" s="54"/>
    </row>
    <row r="751" spans="7:10" x14ac:dyDescent="0.3">
      <c r="G751" s="54"/>
      <c r="H751" s="54"/>
      <c r="I751" s="54"/>
      <c r="J751" s="54"/>
    </row>
    <row r="752" spans="7:10" x14ac:dyDescent="0.3">
      <c r="G752" s="54"/>
      <c r="H752" s="54"/>
      <c r="I752" s="54"/>
      <c r="J752" s="54"/>
    </row>
    <row r="753" spans="7:10" x14ac:dyDescent="0.3">
      <c r="G753" s="54"/>
      <c r="H753" s="54"/>
      <c r="I753" s="54"/>
      <c r="J753" s="54"/>
    </row>
    <row r="754" spans="7:10" x14ac:dyDescent="0.3">
      <c r="G754" s="54"/>
      <c r="H754" s="54"/>
      <c r="I754" s="54"/>
      <c r="J754" s="54"/>
    </row>
    <row r="755" spans="7:10" x14ac:dyDescent="0.3">
      <c r="G755" s="54"/>
      <c r="H755" s="54"/>
      <c r="I755" s="54"/>
      <c r="J755" s="54"/>
    </row>
    <row r="756" spans="7:10" x14ac:dyDescent="0.3">
      <c r="G756" s="54"/>
      <c r="H756" s="54"/>
      <c r="I756" s="54"/>
      <c r="J756" s="54"/>
    </row>
    <row r="757" spans="7:10" x14ac:dyDescent="0.3">
      <c r="G757" s="54"/>
      <c r="H757" s="54"/>
      <c r="I757" s="54"/>
      <c r="J757" s="54"/>
    </row>
    <row r="758" spans="7:10" x14ac:dyDescent="0.3">
      <c r="G758" s="54"/>
      <c r="H758" s="54"/>
      <c r="I758" s="54"/>
      <c r="J758" s="54"/>
    </row>
    <row r="759" spans="7:10" x14ac:dyDescent="0.3">
      <c r="G759" s="54"/>
      <c r="H759" s="54"/>
      <c r="I759" s="54"/>
      <c r="J759" s="54"/>
    </row>
    <row r="760" spans="7:10" x14ac:dyDescent="0.3">
      <c r="G760" s="54"/>
      <c r="H760" s="54"/>
      <c r="I760" s="54"/>
      <c r="J760" s="54"/>
    </row>
    <row r="761" spans="7:10" x14ac:dyDescent="0.3">
      <c r="G761" s="54"/>
      <c r="H761" s="54"/>
      <c r="I761" s="54"/>
      <c r="J761" s="54"/>
    </row>
    <row r="762" spans="7:10" x14ac:dyDescent="0.3">
      <c r="G762" s="54"/>
      <c r="H762" s="54"/>
      <c r="I762" s="54"/>
      <c r="J762" s="54"/>
    </row>
    <row r="763" spans="7:10" x14ac:dyDescent="0.3">
      <c r="G763" s="54"/>
      <c r="H763" s="54"/>
      <c r="I763" s="54"/>
      <c r="J763" s="54"/>
    </row>
    <row r="764" spans="7:10" x14ac:dyDescent="0.3">
      <c r="G764" s="54"/>
      <c r="H764" s="54"/>
      <c r="I764" s="54"/>
      <c r="J764" s="54"/>
    </row>
    <row r="765" spans="7:10" x14ac:dyDescent="0.3">
      <c r="G765" s="54"/>
      <c r="H765" s="54"/>
      <c r="I765" s="54"/>
      <c r="J765" s="54"/>
    </row>
    <row r="766" spans="7:10" x14ac:dyDescent="0.3">
      <c r="G766" s="54"/>
      <c r="H766" s="54"/>
      <c r="I766" s="54"/>
      <c r="J766" s="54"/>
    </row>
    <row r="767" spans="7:10" x14ac:dyDescent="0.3">
      <c r="G767" s="54"/>
      <c r="H767" s="54"/>
      <c r="I767" s="54"/>
      <c r="J767" s="54"/>
    </row>
    <row r="768" spans="7:10" x14ac:dyDescent="0.3">
      <c r="G768" s="54"/>
      <c r="H768" s="54"/>
      <c r="I768" s="54"/>
      <c r="J768" s="54"/>
    </row>
    <row r="769" spans="7:10" x14ac:dyDescent="0.3">
      <c r="G769" s="54"/>
      <c r="H769" s="54"/>
      <c r="I769" s="54"/>
      <c r="J769" s="54"/>
    </row>
    <row r="770" spans="7:10" x14ac:dyDescent="0.3">
      <c r="G770" s="54"/>
      <c r="H770" s="54"/>
      <c r="I770" s="54"/>
      <c r="J770" s="54"/>
    </row>
    <row r="771" spans="7:10" x14ac:dyDescent="0.3">
      <c r="G771" s="54"/>
      <c r="H771" s="54"/>
      <c r="I771" s="54"/>
      <c r="J771" s="54"/>
    </row>
    <row r="772" spans="7:10" x14ac:dyDescent="0.3">
      <c r="G772" s="54"/>
      <c r="H772" s="54"/>
      <c r="I772" s="54"/>
      <c r="J772" s="54"/>
    </row>
    <row r="773" spans="7:10" x14ac:dyDescent="0.3">
      <c r="G773" s="54"/>
      <c r="H773" s="54"/>
      <c r="I773" s="54"/>
      <c r="J773" s="54"/>
    </row>
    <row r="774" spans="7:10" x14ac:dyDescent="0.3">
      <c r="G774" s="54"/>
      <c r="H774" s="54"/>
      <c r="I774" s="54"/>
      <c r="J774" s="54"/>
    </row>
    <row r="775" spans="7:10" x14ac:dyDescent="0.3">
      <c r="G775" s="54"/>
      <c r="H775" s="54"/>
      <c r="I775" s="54"/>
      <c r="J775" s="54"/>
    </row>
    <row r="776" spans="7:10" x14ac:dyDescent="0.3">
      <c r="G776" s="54"/>
      <c r="H776" s="54"/>
      <c r="I776" s="54"/>
      <c r="J776" s="54"/>
    </row>
    <row r="777" spans="7:10" x14ac:dyDescent="0.3">
      <c r="G777" s="54"/>
      <c r="H777" s="54"/>
      <c r="I777" s="54"/>
      <c r="J777" s="54"/>
    </row>
    <row r="778" spans="7:10" x14ac:dyDescent="0.3">
      <c r="G778" s="54"/>
      <c r="H778" s="54"/>
      <c r="I778" s="54"/>
      <c r="J778" s="54"/>
    </row>
    <row r="779" spans="7:10" x14ac:dyDescent="0.3">
      <c r="G779" s="54"/>
      <c r="H779" s="54"/>
      <c r="I779" s="54"/>
      <c r="J779" s="54"/>
    </row>
    <row r="780" spans="7:10" x14ac:dyDescent="0.3">
      <c r="G780" s="54"/>
      <c r="H780" s="54"/>
      <c r="I780" s="54"/>
      <c r="J780" s="54"/>
    </row>
    <row r="781" spans="7:10" x14ac:dyDescent="0.3">
      <c r="G781" s="54"/>
      <c r="H781" s="54"/>
      <c r="I781" s="54"/>
      <c r="J781" s="54"/>
    </row>
    <row r="782" spans="7:10" x14ac:dyDescent="0.3">
      <c r="G782" s="54"/>
      <c r="H782" s="54"/>
      <c r="I782" s="54"/>
      <c r="J782" s="54"/>
    </row>
    <row r="783" spans="7:10" x14ac:dyDescent="0.3">
      <c r="G783" s="54"/>
      <c r="H783" s="54"/>
      <c r="I783" s="54"/>
      <c r="J783" s="54"/>
    </row>
    <row r="784" spans="7:10" x14ac:dyDescent="0.3">
      <c r="G784" s="54"/>
      <c r="H784" s="54"/>
      <c r="I784" s="54"/>
      <c r="J784" s="54"/>
    </row>
    <row r="785" spans="7:10" x14ac:dyDescent="0.3">
      <c r="G785" s="54"/>
      <c r="H785" s="54"/>
      <c r="I785" s="54"/>
      <c r="J785" s="54"/>
    </row>
    <row r="786" spans="7:10" x14ac:dyDescent="0.3">
      <c r="G786" s="54"/>
      <c r="H786" s="54"/>
      <c r="I786" s="54"/>
      <c r="J786" s="54"/>
    </row>
    <row r="787" spans="7:10" x14ac:dyDescent="0.3">
      <c r="G787" s="54"/>
      <c r="H787" s="54"/>
      <c r="I787" s="54"/>
      <c r="J787" s="54"/>
    </row>
    <row r="788" spans="7:10" x14ac:dyDescent="0.3">
      <c r="G788" s="54"/>
      <c r="H788" s="54"/>
      <c r="I788" s="54"/>
      <c r="J788" s="54"/>
    </row>
    <row r="789" spans="7:10" x14ac:dyDescent="0.3">
      <c r="G789" s="54"/>
      <c r="H789" s="54"/>
      <c r="I789" s="54"/>
      <c r="J789" s="54"/>
    </row>
    <row r="790" spans="7:10" x14ac:dyDescent="0.3">
      <c r="G790" s="54"/>
      <c r="H790" s="54"/>
      <c r="I790" s="54"/>
      <c r="J790" s="54"/>
    </row>
    <row r="791" spans="7:10" x14ac:dyDescent="0.3">
      <c r="G791" s="54"/>
      <c r="H791" s="54"/>
      <c r="I791" s="54"/>
      <c r="J791" s="54"/>
    </row>
    <row r="792" spans="7:10" x14ac:dyDescent="0.3">
      <c r="G792" s="54"/>
      <c r="H792" s="54"/>
      <c r="I792" s="54"/>
      <c r="J792" s="54"/>
    </row>
    <row r="793" spans="7:10" x14ac:dyDescent="0.3">
      <c r="G793" s="54"/>
      <c r="H793" s="54"/>
      <c r="I793" s="54"/>
      <c r="J793" s="54"/>
    </row>
    <row r="794" spans="7:10" x14ac:dyDescent="0.3">
      <c r="G794" s="54"/>
      <c r="H794" s="54"/>
      <c r="I794" s="54"/>
      <c r="J794" s="54"/>
    </row>
    <row r="795" spans="7:10" x14ac:dyDescent="0.3">
      <c r="G795" s="54"/>
      <c r="H795" s="54"/>
      <c r="I795" s="54"/>
      <c r="J795" s="54"/>
    </row>
    <row r="796" spans="7:10" x14ac:dyDescent="0.3">
      <c r="G796" s="54"/>
      <c r="H796" s="54"/>
      <c r="I796" s="54"/>
      <c r="J796" s="54"/>
    </row>
    <row r="797" spans="7:10" x14ac:dyDescent="0.3">
      <c r="G797" s="54"/>
      <c r="H797" s="54"/>
      <c r="I797" s="54"/>
      <c r="J797" s="54"/>
    </row>
    <row r="798" spans="7:10" x14ac:dyDescent="0.3">
      <c r="G798" s="54"/>
      <c r="H798" s="54"/>
      <c r="I798" s="54"/>
      <c r="J798" s="54"/>
    </row>
    <row r="799" spans="7:10" x14ac:dyDescent="0.3">
      <c r="G799" s="54"/>
      <c r="H799" s="54"/>
      <c r="I799" s="54"/>
      <c r="J799" s="54"/>
    </row>
    <row r="800" spans="7:10" x14ac:dyDescent="0.3">
      <c r="G800" s="54"/>
      <c r="H800" s="54"/>
      <c r="I800" s="54"/>
      <c r="J800" s="54"/>
    </row>
    <row r="801" spans="7:10" x14ac:dyDescent="0.3">
      <c r="G801" s="54"/>
      <c r="H801" s="54"/>
      <c r="I801" s="54"/>
      <c r="J801" s="54"/>
    </row>
    <row r="802" spans="7:10" x14ac:dyDescent="0.3">
      <c r="G802" s="54"/>
      <c r="H802" s="54"/>
      <c r="I802" s="54"/>
      <c r="J802" s="54"/>
    </row>
    <row r="803" spans="7:10" x14ac:dyDescent="0.3">
      <c r="G803" s="54"/>
      <c r="H803" s="54"/>
      <c r="I803" s="54"/>
      <c r="J803" s="54"/>
    </row>
    <row r="804" spans="7:10" x14ac:dyDescent="0.3">
      <c r="G804" s="54"/>
      <c r="H804" s="54"/>
      <c r="I804" s="54"/>
      <c r="J804" s="54"/>
    </row>
    <row r="805" spans="7:10" x14ac:dyDescent="0.3">
      <c r="G805" s="54"/>
      <c r="H805" s="54"/>
      <c r="I805" s="54"/>
      <c r="J805" s="54"/>
    </row>
    <row r="806" spans="7:10" x14ac:dyDescent="0.3">
      <c r="G806" s="54"/>
      <c r="H806" s="54"/>
      <c r="I806" s="54"/>
      <c r="J806" s="54"/>
    </row>
    <row r="807" spans="7:10" x14ac:dyDescent="0.3">
      <c r="G807" s="54"/>
      <c r="H807" s="54"/>
      <c r="I807" s="54"/>
      <c r="J807" s="54"/>
    </row>
    <row r="808" spans="7:10" x14ac:dyDescent="0.3">
      <c r="G808" s="54"/>
      <c r="H808" s="54"/>
      <c r="I808" s="54"/>
      <c r="J808" s="54"/>
    </row>
    <row r="809" spans="7:10" x14ac:dyDescent="0.3">
      <c r="G809" s="54"/>
      <c r="H809" s="54"/>
      <c r="I809" s="54"/>
      <c r="J809" s="54"/>
    </row>
    <row r="810" spans="7:10" x14ac:dyDescent="0.3">
      <c r="G810" s="54"/>
      <c r="H810" s="54"/>
      <c r="I810" s="54"/>
      <c r="J810" s="54"/>
    </row>
    <row r="811" spans="7:10" x14ac:dyDescent="0.3">
      <c r="G811" s="54"/>
      <c r="H811" s="54"/>
      <c r="I811" s="54"/>
      <c r="J811" s="54"/>
    </row>
    <row r="812" spans="7:10" x14ac:dyDescent="0.3">
      <c r="G812" s="54"/>
      <c r="H812" s="54"/>
      <c r="I812" s="54"/>
      <c r="J812" s="54"/>
    </row>
    <row r="813" spans="7:10" x14ac:dyDescent="0.3">
      <c r="G813" s="54"/>
      <c r="H813" s="54"/>
      <c r="I813" s="54"/>
      <c r="J813" s="54"/>
    </row>
    <row r="814" spans="7:10" x14ac:dyDescent="0.3">
      <c r="G814" s="54"/>
      <c r="H814" s="54"/>
      <c r="I814" s="54"/>
      <c r="J814" s="54"/>
    </row>
    <row r="815" spans="7:10" x14ac:dyDescent="0.3">
      <c r="G815" s="54"/>
      <c r="H815" s="54"/>
      <c r="I815" s="54"/>
      <c r="J815" s="54"/>
    </row>
    <row r="816" spans="7:10" x14ac:dyDescent="0.3">
      <c r="G816" s="54"/>
      <c r="H816" s="54"/>
      <c r="I816" s="54"/>
      <c r="J816" s="54"/>
    </row>
    <row r="817" spans="7:10" x14ac:dyDescent="0.3">
      <c r="G817" s="54"/>
      <c r="H817" s="54"/>
      <c r="I817" s="54"/>
      <c r="J817" s="54"/>
    </row>
    <row r="818" spans="7:10" x14ac:dyDescent="0.3">
      <c r="G818" s="54"/>
      <c r="H818" s="54"/>
      <c r="I818" s="54"/>
      <c r="J818" s="54"/>
    </row>
    <row r="819" spans="7:10" x14ac:dyDescent="0.3">
      <c r="G819" s="54"/>
      <c r="H819" s="54"/>
      <c r="I819" s="54"/>
      <c r="J819" s="54"/>
    </row>
    <row r="820" spans="7:10" x14ac:dyDescent="0.3">
      <c r="G820" s="54"/>
      <c r="H820" s="54"/>
      <c r="I820" s="54"/>
      <c r="J820" s="54"/>
    </row>
    <row r="821" spans="7:10" x14ac:dyDescent="0.3">
      <c r="G821" s="54"/>
      <c r="H821" s="54"/>
      <c r="I821" s="54"/>
      <c r="J821" s="54"/>
    </row>
    <row r="822" spans="7:10" x14ac:dyDescent="0.3">
      <c r="G822" s="54"/>
      <c r="H822" s="54"/>
      <c r="I822" s="54"/>
      <c r="J822" s="54"/>
    </row>
    <row r="823" spans="7:10" x14ac:dyDescent="0.3">
      <c r="G823" s="54"/>
      <c r="H823" s="54"/>
      <c r="I823" s="54"/>
      <c r="J823" s="54"/>
    </row>
    <row r="824" spans="7:10" x14ac:dyDescent="0.3">
      <c r="G824" s="54"/>
      <c r="H824" s="54"/>
      <c r="I824" s="54"/>
      <c r="J824" s="54"/>
    </row>
    <row r="825" spans="7:10" x14ac:dyDescent="0.3">
      <c r="G825" s="54"/>
      <c r="H825" s="54"/>
      <c r="I825" s="54"/>
      <c r="J825" s="54"/>
    </row>
    <row r="826" spans="7:10" x14ac:dyDescent="0.3">
      <c r="G826" s="54"/>
      <c r="H826" s="54"/>
      <c r="I826" s="54"/>
      <c r="J826" s="54"/>
    </row>
    <row r="827" spans="7:10" x14ac:dyDescent="0.3">
      <c r="G827" s="54"/>
      <c r="H827" s="54"/>
      <c r="I827" s="54"/>
      <c r="J827" s="54"/>
    </row>
    <row r="828" spans="7:10" x14ac:dyDescent="0.3">
      <c r="G828" s="54"/>
      <c r="H828" s="54"/>
      <c r="I828" s="54"/>
      <c r="J828" s="54"/>
    </row>
    <row r="829" spans="7:10" x14ac:dyDescent="0.3">
      <c r="G829" s="54"/>
      <c r="H829" s="54"/>
      <c r="I829" s="54"/>
      <c r="J829" s="54"/>
    </row>
    <row r="830" spans="7:10" x14ac:dyDescent="0.3">
      <c r="G830" s="54"/>
      <c r="H830" s="54"/>
      <c r="I830" s="54"/>
      <c r="J830" s="54"/>
    </row>
    <row r="831" spans="7:10" x14ac:dyDescent="0.3">
      <c r="G831" s="54"/>
      <c r="H831" s="54"/>
      <c r="I831" s="54"/>
      <c r="J831" s="54"/>
    </row>
    <row r="832" spans="7:10" x14ac:dyDescent="0.3">
      <c r="G832" s="54"/>
      <c r="H832" s="54"/>
      <c r="I832" s="54"/>
      <c r="J832" s="54"/>
    </row>
    <row r="833" spans="7:10" x14ac:dyDescent="0.3">
      <c r="G833" s="54"/>
      <c r="H833" s="54"/>
      <c r="I833" s="54"/>
      <c r="J833" s="54"/>
    </row>
    <row r="834" spans="7:10" x14ac:dyDescent="0.3">
      <c r="G834" s="54"/>
      <c r="H834" s="54"/>
      <c r="I834" s="54"/>
      <c r="J834" s="54"/>
    </row>
    <row r="835" spans="7:10" x14ac:dyDescent="0.3">
      <c r="G835" s="54"/>
      <c r="H835" s="54"/>
      <c r="I835" s="54"/>
      <c r="J835" s="54"/>
    </row>
    <row r="836" spans="7:10" x14ac:dyDescent="0.3">
      <c r="G836" s="54"/>
      <c r="H836" s="54"/>
      <c r="I836" s="54"/>
      <c r="J836" s="54"/>
    </row>
    <row r="837" spans="7:10" x14ac:dyDescent="0.3">
      <c r="G837" s="54"/>
      <c r="H837" s="54"/>
      <c r="I837" s="54"/>
      <c r="J837" s="54"/>
    </row>
    <row r="838" spans="7:10" x14ac:dyDescent="0.3">
      <c r="G838" s="54"/>
      <c r="H838" s="54"/>
      <c r="I838" s="54"/>
      <c r="J838" s="54"/>
    </row>
    <row r="839" spans="7:10" x14ac:dyDescent="0.3">
      <c r="G839" s="54"/>
      <c r="H839" s="54"/>
      <c r="I839" s="54"/>
      <c r="J839" s="54"/>
    </row>
    <row r="840" spans="7:10" x14ac:dyDescent="0.3">
      <c r="G840" s="54"/>
      <c r="H840" s="54"/>
      <c r="I840" s="54"/>
      <c r="J840" s="54"/>
    </row>
    <row r="841" spans="7:10" x14ac:dyDescent="0.3">
      <c r="G841" s="54"/>
      <c r="H841" s="54"/>
      <c r="I841" s="54"/>
      <c r="J841" s="54"/>
    </row>
    <row r="842" spans="7:10" x14ac:dyDescent="0.3">
      <c r="G842" s="54"/>
      <c r="H842" s="54"/>
      <c r="I842" s="54"/>
      <c r="J842" s="54"/>
    </row>
    <row r="843" spans="7:10" x14ac:dyDescent="0.3">
      <c r="G843" s="54"/>
      <c r="H843" s="54"/>
      <c r="I843" s="54"/>
      <c r="J843" s="54"/>
    </row>
    <row r="844" spans="7:10" x14ac:dyDescent="0.3">
      <c r="G844" s="54"/>
      <c r="H844" s="54"/>
      <c r="I844" s="54"/>
      <c r="J844" s="54"/>
    </row>
    <row r="845" spans="7:10" x14ac:dyDescent="0.3">
      <c r="G845" s="54"/>
      <c r="H845" s="54"/>
      <c r="I845" s="54"/>
      <c r="J845" s="54"/>
    </row>
    <row r="846" spans="7:10" x14ac:dyDescent="0.3">
      <c r="G846" s="54"/>
      <c r="H846" s="54"/>
      <c r="I846" s="54"/>
      <c r="J846" s="54"/>
    </row>
    <row r="847" spans="7:10" x14ac:dyDescent="0.3">
      <c r="G847" s="54"/>
      <c r="H847" s="54"/>
      <c r="I847" s="54"/>
      <c r="J847" s="54"/>
    </row>
    <row r="848" spans="7:10" x14ac:dyDescent="0.3">
      <c r="G848" s="54"/>
      <c r="H848" s="54"/>
      <c r="I848" s="54"/>
      <c r="J848" s="54"/>
    </row>
    <row r="849" spans="7:10" x14ac:dyDescent="0.3">
      <c r="G849" s="54"/>
      <c r="H849" s="54"/>
      <c r="I849" s="54"/>
      <c r="J849" s="54"/>
    </row>
    <row r="850" spans="7:10" x14ac:dyDescent="0.3">
      <c r="G850" s="54"/>
      <c r="H850" s="54"/>
      <c r="I850" s="54"/>
      <c r="J850" s="54"/>
    </row>
    <row r="851" spans="7:10" x14ac:dyDescent="0.3">
      <c r="G851" s="54"/>
      <c r="H851" s="54"/>
      <c r="I851" s="54"/>
      <c r="J851" s="54"/>
    </row>
    <row r="852" spans="7:10" x14ac:dyDescent="0.3">
      <c r="G852" s="54"/>
      <c r="H852" s="54"/>
      <c r="I852" s="54"/>
      <c r="J852" s="54"/>
    </row>
    <row r="853" spans="7:10" x14ac:dyDescent="0.3">
      <c r="G853" s="54"/>
      <c r="H853" s="54"/>
      <c r="I853" s="54"/>
      <c r="J853" s="54"/>
    </row>
    <row r="854" spans="7:10" x14ac:dyDescent="0.3">
      <c r="G854" s="54"/>
      <c r="H854" s="54"/>
      <c r="I854" s="54"/>
      <c r="J854" s="54"/>
    </row>
    <row r="855" spans="7:10" x14ac:dyDescent="0.3">
      <c r="G855" s="54"/>
      <c r="H855" s="54"/>
      <c r="I855" s="54"/>
      <c r="J855" s="54"/>
    </row>
    <row r="856" spans="7:10" x14ac:dyDescent="0.3">
      <c r="G856" s="54"/>
      <c r="H856" s="54"/>
      <c r="I856" s="54"/>
      <c r="J856" s="54"/>
    </row>
    <row r="857" spans="7:10" x14ac:dyDescent="0.3">
      <c r="G857" s="54"/>
      <c r="H857" s="54"/>
      <c r="I857" s="54"/>
      <c r="J857" s="54"/>
    </row>
    <row r="858" spans="7:10" x14ac:dyDescent="0.3">
      <c r="G858" s="54"/>
      <c r="H858" s="54"/>
      <c r="I858" s="54"/>
      <c r="J858" s="54"/>
    </row>
    <row r="859" spans="7:10" x14ac:dyDescent="0.3">
      <c r="G859" s="54"/>
      <c r="H859" s="54"/>
      <c r="I859" s="54"/>
      <c r="J859" s="54"/>
    </row>
    <row r="860" spans="7:10" x14ac:dyDescent="0.3">
      <c r="G860" s="54"/>
      <c r="H860" s="54"/>
      <c r="I860" s="54"/>
      <c r="J860" s="54"/>
    </row>
    <row r="861" spans="7:10" x14ac:dyDescent="0.3">
      <c r="G861" s="54"/>
      <c r="H861" s="54"/>
      <c r="I861" s="54"/>
      <c r="J861" s="54"/>
    </row>
    <row r="862" spans="7:10" x14ac:dyDescent="0.3">
      <c r="G862" s="54"/>
      <c r="H862" s="54"/>
      <c r="I862" s="54"/>
      <c r="J862" s="54"/>
    </row>
    <row r="863" spans="7:10" x14ac:dyDescent="0.3">
      <c r="G863" s="54"/>
      <c r="H863" s="54"/>
      <c r="I863" s="54"/>
      <c r="J863" s="54"/>
    </row>
    <row r="864" spans="7:10" x14ac:dyDescent="0.3">
      <c r="G864" s="54"/>
      <c r="H864" s="54"/>
      <c r="I864" s="54"/>
      <c r="J864" s="54"/>
    </row>
    <row r="865" spans="7:10" x14ac:dyDescent="0.3">
      <c r="G865" s="54"/>
      <c r="H865" s="54"/>
      <c r="I865" s="54"/>
      <c r="J865" s="54"/>
    </row>
    <row r="866" spans="7:10" x14ac:dyDescent="0.3">
      <c r="G866" s="54"/>
      <c r="H866" s="54"/>
      <c r="I866" s="54"/>
      <c r="J866" s="54"/>
    </row>
    <row r="867" spans="7:10" x14ac:dyDescent="0.3">
      <c r="G867" s="54"/>
      <c r="H867" s="54"/>
      <c r="I867" s="54"/>
      <c r="J867" s="54"/>
    </row>
    <row r="868" spans="7:10" x14ac:dyDescent="0.3">
      <c r="G868" s="54"/>
      <c r="H868" s="54"/>
      <c r="I868" s="54"/>
      <c r="J868" s="54"/>
    </row>
    <row r="869" spans="7:10" x14ac:dyDescent="0.3">
      <c r="G869" s="54"/>
      <c r="H869" s="54"/>
      <c r="I869" s="54"/>
      <c r="J869" s="54"/>
    </row>
    <row r="870" spans="7:10" x14ac:dyDescent="0.3">
      <c r="G870" s="54"/>
      <c r="H870" s="54"/>
      <c r="I870" s="54"/>
      <c r="J870" s="54"/>
    </row>
    <row r="871" spans="7:10" x14ac:dyDescent="0.3">
      <c r="G871" s="54"/>
      <c r="H871" s="54"/>
      <c r="I871" s="54"/>
      <c r="J871" s="54"/>
    </row>
    <row r="872" spans="7:10" x14ac:dyDescent="0.3">
      <c r="G872" s="54"/>
      <c r="H872" s="54"/>
      <c r="I872" s="54"/>
      <c r="J872" s="54"/>
    </row>
    <row r="873" spans="7:10" x14ac:dyDescent="0.3">
      <c r="G873" s="54"/>
      <c r="H873" s="54"/>
      <c r="I873" s="54"/>
      <c r="J873" s="54"/>
    </row>
    <row r="874" spans="7:10" x14ac:dyDescent="0.3">
      <c r="G874" s="54"/>
      <c r="H874" s="54"/>
      <c r="I874" s="54"/>
      <c r="J874" s="54"/>
    </row>
    <row r="875" spans="7:10" x14ac:dyDescent="0.3">
      <c r="G875" s="54"/>
      <c r="H875" s="54"/>
      <c r="I875" s="54"/>
      <c r="J875" s="54"/>
    </row>
    <row r="876" spans="7:10" x14ac:dyDescent="0.3">
      <c r="G876" s="54"/>
      <c r="H876" s="54"/>
      <c r="I876" s="54"/>
      <c r="J876" s="54"/>
    </row>
    <row r="877" spans="7:10" x14ac:dyDescent="0.3">
      <c r="G877" s="54"/>
      <c r="H877" s="54"/>
      <c r="I877" s="54"/>
      <c r="J877" s="54"/>
    </row>
    <row r="878" spans="7:10" x14ac:dyDescent="0.3">
      <c r="G878" s="54"/>
      <c r="H878" s="54"/>
      <c r="I878" s="54"/>
      <c r="J878" s="54"/>
    </row>
    <row r="879" spans="7:10" x14ac:dyDescent="0.3">
      <c r="G879" s="54"/>
      <c r="H879" s="54"/>
      <c r="I879" s="54"/>
      <c r="J879" s="54"/>
    </row>
    <row r="880" spans="7:10" x14ac:dyDescent="0.3">
      <c r="G880" s="54"/>
      <c r="H880" s="54"/>
      <c r="I880" s="54"/>
      <c r="J880" s="54"/>
    </row>
    <row r="881" spans="7:10" x14ac:dyDescent="0.3">
      <c r="G881" s="54"/>
      <c r="H881" s="54"/>
      <c r="I881" s="54"/>
      <c r="J881" s="54"/>
    </row>
    <row r="882" spans="7:10" x14ac:dyDescent="0.3">
      <c r="G882" s="54"/>
      <c r="H882" s="54"/>
      <c r="I882" s="54"/>
      <c r="J882" s="54"/>
    </row>
    <row r="883" spans="7:10" x14ac:dyDescent="0.3">
      <c r="G883" s="54"/>
      <c r="H883" s="54"/>
      <c r="I883" s="54"/>
      <c r="J883" s="54"/>
    </row>
    <row r="884" spans="7:10" x14ac:dyDescent="0.3">
      <c r="G884" s="54"/>
      <c r="H884" s="54"/>
      <c r="I884" s="54"/>
      <c r="J884" s="54"/>
    </row>
    <row r="885" spans="7:10" x14ac:dyDescent="0.3">
      <c r="G885" s="54"/>
      <c r="H885" s="54"/>
      <c r="I885" s="54"/>
      <c r="J885" s="54"/>
    </row>
    <row r="886" spans="7:10" x14ac:dyDescent="0.3">
      <c r="G886" s="54"/>
      <c r="H886" s="54"/>
      <c r="I886" s="54"/>
      <c r="J886" s="54"/>
    </row>
    <row r="887" spans="7:10" x14ac:dyDescent="0.3">
      <c r="G887" s="54"/>
      <c r="H887" s="54"/>
      <c r="I887" s="54"/>
      <c r="J887" s="54"/>
    </row>
    <row r="888" spans="7:10" x14ac:dyDescent="0.3">
      <c r="G888" s="54"/>
      <c r="H888" s="54"/>
      <c r="I888" s="54"/>
      <c r="J888" s="54"/>
    </row>
    <row r="889" spans="7:10" x14ac:dyDescent="0.3">
      <c r="G889" s="54"/>
      <c r="H889" s="54"/>
      <c r="I889" s="54"/>
      <c r="J889" s="54"/>
    </row>
    <row r="890" spans="7:10" x14ac:dyDescent="0.3">
      <c r="G890" s="54"/>
      <c r="H890" s="54"/>
      <c r="I890" s="54"/>
      <c r="J890" s="54"/>
    </row>
    <row r="891" spans="7:10" x14ac:dyDescent="0.3">
      <c r="G891" s="54"/>
      <c r="H891" s="54"/>
      <c r="I891" s="54"/>
      <c r="J891" s="54"/>
    </row>
    <row r="892" spans="7:10" x14ac:dyDescent="0.3">
      <c r="G892" s="54"/>
      <c r="H892" s="54"/>
      <c r="I892" s="54"/>
      <c r="J892" s="54"/>
    </row>
    <row r="893" spans="7:10" x14ac:dyDescent="0.3">
      <c r="G893" s="54"/>
      <c r="H893" s="54"/>
      <c r="I893" s="54"/>
      <c r="J893" s="54"/>
    </row>
    <row r="894" spans="7:10" x14ac:dyDescent="0.3">
      <c r="G894" s="54"/>
      <c r="H894" s="54"/>
      <c r="I894" s="54"/>
      <c r="J894" s="54"/>
    </row>
    <row r="895" spans="7:10" x14ac:dyDescent="0.3">
      <c r="G895" s="54"/>
      <c r="H895" s="54"/>
      <c r="I895" s="54"/>
      <c r="J895" s="54"/>
    </row>
    <row r="896" spans="7:10" x14ac:dyDescent="0.3">
      <c r="G896" s="54"/>
      <c r="H896" s="54"/>
      <c r="I896" s="54"/>
      <c r="J896" s="54"/>
    </row>
    <row r="897" spans="7:10" x14ac:dyDescent="0.3">
      <c r="G897" s="54"/>
      <c r="H897" s="54"/>
      <c r="I897" s="54"/>
      <c r="J897" s="54"/>
    </row>
    <row r="898" spans="7:10" x14ac:dyDescent="0.3">
      <c r="G898" s="54"/>
      <c r="H898" s="54"/>
      <c r="I898" s="54"/>
      <c r="J898" s="54"/>
    </row>
    <row r="899" spans="7:10" x14ac:dyDescent="0.3">
      <c r="G899" s="54"/>
      <c r="H899" s="54"/>
      <c r="I899" s="54"/>
      <c r="J899" s="54"/>
    </row>
    <row r="900" spans="7:10" x14ac:dyDescent="0.3">
      <c r="G900" s="54"/>
      <c r="H900" s="54"/>
      <c r="I900" s="54"/>
      <c r="J900" s="54"/>
    </row>
    <row r="901" spans="7:10" x14ac:dyDescent="0.3">
      <c r="G901" s="54"/>
      <c r="H901" s="54"/>
      <c r="I901" s="54"/>
      <c r="J901" s="54"/>
    </row>
    <row r="902" spans="7:10" x14ac:dyDescent="0.3">
      <c r="G902" s="54"/>
      <c r="H902" s="54"/>
      <c r="I902" s="54"/>
      <c r="J902" s="54"/>
    </row>
    <row r="903" spans="7:10" x14ac:dyDescent="0.3">
      <c r="G903" s="54"/>
      <c r="H903" s="54"/>
      <c r="I903" s="54"/>
      <c r="J903" s="54"/>
    </row>
    <row r="904" spans="7:10" x14ac:dyDescent="0.3">
      <c r="G904" s="54"/>
      <c r="H904" s="54"/>
      <c r="I904" s="54"/>
      <c r="J904" s="54"/>
    </row>
    <row r="905" spans="7:10" x14ac:dyDescent="0.3">
      <c r="G905" s="54"/>
      <c r="H905" s="54"/>
      <c r="I905" s="54"/>
      <c r="J905" s="54"/>
    </row>
    <row r="906" spans="7:10" x14ac:dyDescent="0.3">
      <c r="G906" s="54"/>
      <c r="H906" s="54"/>
      <c r="I906" s="54"/>
      <c r="J906" s="54"/>
    </row>
    <row r="907" spans="7:10" x14ac:dyDescent="0.3">
      <c r="G907" s="54"/>
      <c r="H907" s="54"/>
      <c r="I907" s="54"/>
      <c r="J907" s="54"/>
    </row>
    <row r="908" spans="7:10" x14ac:dyDescent="0.3">
      <c r="G908" s="54"/>
      <c r="H908" s="54"/>
      <c r="I908" s="54"/>
      <c r="J908" s="54"/>
    </row>
    <row r="909" spans="7:10" x14ac:dyDescent="0.3">
      <c r="G909" s="54"/>
      <c r="H909" s="54"/>
      <c r="I909" s="54"/>
      <c r="J909" s="54"/>
    </row>
    <row r="910" spans="7:10" x14ac:dyDescent="0.3">
      <c r="G910" s="54"/>
      <c r="H910" s="54"/>
      <c r="I910" s="54"/>
      <c r="J910" s="54"/>
    </row>
    <row r="911" spans="7:10" x14ac:dyDescent="0.3">
      <c r="G911" s="54"/>
      <c r="H911" s="54"/>
      <c r="I911" s="54"/>
      <c r="J911" s="54"/>
    </row>
    <row r="912" spans="7:10" x14ac:dyDescent="0.3">
      <c r="G912" s="54"/>
      <c r="H912" s="54"/>
      <c r="I912" s="54"/>
      <c r="J912" s="54"/>
    </row>
    <row r="913" spans="7:10" x14ac:dyDescent="0.3">
      <c r="G913" s="54"/>
      <c r="H913" s="54"/>
      <c r="I913" s="54"/>
      <c r="J913" s="54"/>
    </row>
    <row r="914" spans="7:10" x14ac:dyDescent="0.3">
      <c r="G914" s="54"/>
      <c r="H914" s="54"/>
      <c r="I914" s="54"/>
      <c r="J914" s="54"/>
    </row>
    <row r="915" spans="7:10" x14ac:dyDescent="0.3">
      <c r="G915" s="54"/>
      <c r="H915" s="54"/>
      <c r="I915" s="54"/>
      <c r="J915" s="54"/>
    </row>
    <row r="916" spans="7:10" x14ac:dyDescent="0.3">
      <c r="G916" s="54"/>
      <c r="H916" s="54"/>
      <c r="I916" s="54"/>
      <c r="J916" s="54"/>
    </row>
    <row r="917" spans="7:10" x14ac:dyDescent="0.3">
      <c r="G917" s="54"/>
      <c r="H917" s="54"/>
      <c r="I917" s="54"/>
      <c r="J917" s="54"/>
    </row>
    <row r="918" spans="7:10" x14ac:dyDescent="0.3">
      <c r="G918" s="54"/>
      <c r="H918" s="54"/>
      <c r="I918" s="54"/>
      <c r="J918" s="54"/>
    </row>
    <row r="919" spans="7:10" x14ac:dyDescent="0.3">
      <c r="G919" s="54"/>
      <c r="H919" s="54"/>
      <c r="I919" s="54"/>
      <c r="J919" s="54"/>
    </row>
    <row r="920" spans="7:10" x14ac:dyDescent="0.3">
      <c r="G920" s="54"/>
      <c r="H920" s="54"/>
      <c r="I920" s="54"/>
      <c r="J920" s="54"/>
    </row>
    <row r="921" spans="7:10" x14ac:dyDescent="0.3">
      <c r="G921" s="54"/>
      <c r="H921" s="54"/>
      <c r="I921" s="54"/>
      <c r="J921" s="54"/>
    </row>
    <row r="922" spans="7:10" x14ac:dyDescent="0.3">
      <c r="G922" s="54"/>
      <c r="H922" s="54"/>
      <c r="I922" s="54"/>
      <c r="J922" s="54"/>
    </row>
    <row r="923" spans="7:10" x14ac:dyDescent="0.3">
      <c r="G923" s="54"/>
      <c r="H923" s="54"/>
      <c r="I923" s="54"/>
      <c r="J923" s="54"/>
    </row>
    <row r="924" spans="7:10" x14ac:dyDescent="0.3">
      <c r="G924" s="54"/>
      <c r="H924" s="54"/>
      <c r="I924" s="54"/>
      <c r="J924" s="54"/>
    </row>
    <row r="925" spans="7:10" x14ac:dyDescent="0.3">
      <c r="G925" s="54"/>
      <c r="H925" s="54"/>
      <c r="I925" s="54"/>
      <c r="J925" s="54"/>
    </row>
    <row r="926" spans="7:10" x14ac:dyDescent="0.3">
      <c r="G926" s="54"/>
      <c r="H926" s="54"/>
      <c r="I926" s="54"/>
      <c r="J926" s="54"/>
    </row>
    <row r="927" spans="7:10" x14ac:dyDescent="0.3">
      <c r="G927" s="54"/>
      <c r="H927" s="54"/>
      <c r="I927" s="54"/>
      <c r="J927" s="54"/>
    </row>
    <row r="928" spans="7:10" x14ac:dyDescent="0.3">
      <c r="G928" s="54"/>
      <c r="H928" s="54"/>
      <c r="I928" s="54"/>
      <c r="J928" s="54"/>
    </row>
    <row r="929" spans="7:10" x14ac:dyDescent="0.3">
      <c r="G929" s="54"/>
      <c r="H929" s="54"/>
      <c r="I929" s="54"/>
      <c r="J929" s="54"/>
    </row>
    <row r="930" spans="7:10" x14ac:dyDescent="0.3">
      <c r="G930" s="54"/>
      <c r="H930" s="54"/>
      <c r="I930" s="54"/>
      <c r="J930" s="54"/>
    </row>
    <row r="931" spans="7:10" x14ac:dyDescent="0.3">
      <c r="G931" s="54"/>
      <c r="H931" s="54"/>
      <c r="I931" s="54"/>
      <c r="J931" s="54"/>
    </row>
    <row r="932" spans="7:10" x14ac:dyDescent="0.3">
      <c r="G932" s="54"/>
      <c r="H932" s="54"/>
      <c r="I932" s="54"/>
      <c r="J932" s="54"/>
    </row>
    <row r="933" spans="7:10" x14ac:dyDescent="0.3">
      <c r="G933" s="54"/>
      <c r="H933" s="54"/>
      <c r="I933" s="54"/>
      <c r="J933" s="54"/>
    </row>
    <row r="934" spans="7:10" x14ac:dyDescent="0.3">
      <c r="G934" s="54"/>
      <c r="H934" s="54"/>
      <c r="I934" s="54"/>
      <c r="J934" s="54"/>
    </row>
    <row r="935" spans="7:10" x14ac:dyDescent="0.3">
      <c r="G935" s="54"/>
      <c r="H935" s="54"/>
      <c r="I935" s="54"/>
      <c r="J935" s="54"/>
    </row>
    <row r="936" spans="7:10" x14ac:dyDescent="0.3">
      <c r="G936" s="54"/>
      <c r="H936" s="54"/>
      <c r="I936" s="54"/>
      <c r="J936" s="54"/>
    </row>
    <row r="937" spans="7:10" x14ac:dyDescent="0.3">
      <c r="G937" s="54"/>
      <c r="H937" s="54"/>
      <c r="I937" s="54"/>
      <c r="J937" s="54"/>
    </row>
    <row r="938" spans="7:10" x14ac:dyDescent="0.3">
      <c r="G938" s="54"/>
      <c r="H938" s="54"/>
      <c r="I938" s="54"/>
      <c r="J938" s="54"/>
    </row>
    <row r="939" spans="7:10" x14ac:dyDescent="0.3">
      <c r="G939" s="54"/>
      <c r="H939" s="54"/>
      <c r="I939" s="54"/>
      <c r="J939" s="54"/>
    </row>
    <row r="940" spans="7:10" x14ac:dyDescent="0.3">
      <c r="G940" s="54"/>
      <c r="H940" s="54"/>
      <c r="I940" s="54"/>
      <c r="J940" s="54"/>
    </row>
    <row r="941" spans="7:10" x14ac:dyDescent="0.3">
      <c r="G941" s="54"/>
      <c r="H941" s="54"/>
      <c r="I941" s="54"/>
      <c r="J941" s="54"/>
    </row>
    <row r="942" spans="7:10" x14ac:dyDescent="0.3">
      <c r="G942" s="54"/>
      <c r="H942" s="54"/>
      <c r="I942" s="54"/>
      <c r="J942" s="54"/>
    </row>
    <row r="943" spans="7:10" x14ac:dyDescent="0.3">
      <c r="G943" s="54"/>
      <c r="H943" s="54"/>
      <c r="I943" s="54"/>
      <c r="J943" s="54"/>
    </row>
    <row r="944" spans="7:10" x14ac:dyDescent="0.3">
      <c r="G944" s="54"/>
      <c r="H944" s="54"/>
      <c r="I944" s="54"/>
      <c r="J944" s="54"/>
    </row>
    <row r="945" spans="7:10" x14ac:dyDescent="0.3">
      <c r="G945" s="54"/>
      <c r="H945" s="54"/>
      <c r="I945" s="54"/>
      <c r="J945" s="54"/>
    </row>
    <row r="946" spans="7:10" x14ac:dyDescent="0.3">
      <c r="G946" s="54"/>
      <c r="H946" s="54"/>
      <c r="I946" s="54"/>
      <c r="J946" s="54"/>
    </row>
    <row r="947" spans="7:10" x14ac:dyDescent="0.3">
      <c r="G947" s="54"/>
      <c r="H947" s="54"/>
      <c r="I947" s="54"/>
      <c r="J947" s="54"/>
    </row>
    <row r="948" spans="7:10" x14ac:dyDescent="0.3">
      <c r="G948" s="54"/>
      <c r="H948" s="54"/>
      <c r="I948" s="54"/>
      <c r="J948" s="54"/>
    </row>
    <row r="949" spans="7:10" x14ac:dyDescent="0.3">
      <c r="G949" s="54"/>
      <c r="H949" s="54"/>
      <c r="I949" s="54"/>
      <c r="J949" s="54"/>
    </row>
    <row r="950" spans="7:10" x14ac:dyDescent="0.3">
      <c r="G950" s="54"/>
      <c r="H950" s="54"/>
      <c r="I950" s="54"/>
      <c r="J950" s="54"/>
    </row>
    <row r="951" spans="7:10" x14ac:dyDescent="0.3">
      <c r="G951" s="54"/>
      <c r="H951" s="54"/>
      <c r="I951" s="54"/>
      <c r="J951" s="54"/>
    </row>
    <row r="952" spans="7:10" x14ac:dyDescent="0.3">
      <c r="G952" s="54"/>
      <c r="H952" s="54"/>
      <c r="I952" s="54"/>
      <c r="J952" s="54"/>
    </row>
    <row r="953" spans="7:10" x14ac:dyDescent="0.3">
      <c r="G953" s="54"/>
      <c r="H953" s="54"/>
      <c r="I953" s="54"/>
      <c r="J953" s="54"/>
    </row>
    <row r="954" spans="7:10" x14ac:dyDescent="0.3">
      <c r="G954" s="54"/>
      <c r="H954" s="54"/>
      <c r="I954" s="54"/>
      <c r="J954" s="54"/>
    </row>
    <row r="955" spans="7:10" x14ac:dyDescent="0.3">
      <c r="G955" s="54"/>
      <c r="H955" s="54"/>
      <c r="I955" s="54"/>
      <c r="J955" s="54"/>
    </row>
    <row r="956" spans="7:10" x14ac:dyDescent="0.3">
      <c r="G956" s="54"/>
      <c r="H956" s="54"/>
      <c r="I956" s="54"/>
      <c r="J956" s="54"/>
    </row>
    <row r="957" spans="7:10" x14ac:dyDescent="0.3">
      <c r="G957" s="54"/>
      <c r="H957" s="54"/>
      <c r="I957" s="54"/>
      <c r="J957" s="54"/>
    </row>
    <row r="958" spans="7:10" x14ac:dyDescent="0.3">
      <c r="G958" s="54"/>
      <c r="H958" s="54"/>
      <c r="I958" s="54"/>
      <c r="J958" s="54"/>
    </row>
    <row r="959" spans="7:10" x14ac:dyDescent="0.3">
      <c r="G959" s="54"/>
      <c r="H959" s="54"/>
      <c r="I959" s="54"/>
      <c r="J959" s="54"/>
    </row>
    <row r="960" spans="7:10" x14ac:dyDescent="0.3">
      <c r="G960" s="54"/>
      <c r="H960" s="54"/>
      <c r="I960" s="54"/>
      <c r="J960" s="54"/>
    </row>
    <row r="961" spans="7:10" x14ac:dyDescent="0.3">
      <c r="G961" s="54"/>
      <c r="H961" s="54"/>
      <c r="I961" s="54"/>
      <c r="J961" s="54"/>
    </row>
    <row r="962" spans="7:10" x14ac:dyDescent="0.3">
      <c r="G962" s="54"/>
      <c r="H962" s="54"/>
      <c r="I962" s="54"/>
      <c r="J962" s="54"/>
    </row>
    <row r="963" spans="7:10" x14ac:dyDescent="0.3">
      <c r="G963" s="54"/>
      <c r="H963" s="54"/>
      <c r="I963" s="54"/>
      <c r="J963" s="54"/>
    </row>
    <row r="964" spans="7:10" x14ac:dyDescent="0.3">
      <c r="G964" s="54"/>
      <c r="H964" s="54"/>
      <c r="I964" s="54"/>
      <c r="J964" s="54"/>
    </row>
    <row r="965" spans="7:10" x14ac:dyDescent="0.3">
      <c r="G965" s="54"/>
      <c r="H965" s="54"/>
      <c r="I965" s="54"/>
      <c r="J965" s="54"/>
    </row>
    <row r="966" spans="7:10" x14ac:dyDescent="0.3">
      <c r="G966" s="54"/>
      <c r="H966" s="54"/>
      <c r="I966" s="54"/>
      <c r="J966" s="54"/>
    </row>
    <row r="967" spans="7:10" x14ac:dyDescent="0.3">
      <c r="G967" s="54"/>
      <c r="H967" s="54"/>
      <c r="I967" s="54"/>
      <c r="J967" s="54"/>
    </row>
    <row r="968" spans="7:10" x14ac:dyDescent="0.3">
      <c r="G968" s="54"/>
      <c r="H968" s="54"/>
      <c r="I968" s="54"/>
      <c r="J968" s="54"/>
    </row>
    <row r="969" spans="7:10" x14ac:dyDescent="0.3">
      <c r="G969" s="54"/>
      <c r="H969" s="54"/>
      <c r="I969" s="54"/>
      <c r="J969" s="54"/>
    </row>
    <row r="970" spans="7:10" x14ac:dyDescent="0.3">
      <c r="G970" s="54"/>
      <c r="H970" s="54"/>
      <c r="I970" s="54"/>
      <c r="J970" s="54"/>
    </row>
    <row r="971" spans="7:10" x14ac:dyDescent="0.3">
      <c r="G971" s="54"/>
      <c r="H971" s="54"/>
      <c r="I971" s="54"/>
      <c r="J971" s="54"/>
    </row>
    <row r="972" spans="7:10" x14ac:dyDescent="0.3">
      <c r="G972" s="54"/>
      <c r="H972" s="54"/>
      <c r="I972" s="54"/>
      <c r="J972" s="54"/>
    </row>
    <row r="973" spans="7:10" x14ac:dyDescent="0.3">
      <c r="G973" s="54"/>
      <c r="H973" s="54"/>
      <c r="I973" s="54"/>
      <c r="J973" s="54"/>
    </row>
    <row r="974" spans="7:10" x14ac:dyDescent="0.3">
      <c r="G974" s="54"/>
      <c r="H974" s="54"/>
      <c r="I974" s="54"/>
      <c r="J974" s="54"/>
    </row>
    <row r="975" spans="7:10" x14ac:dyDescent="0.3">
      <c r="G975" s="54"/>
      <c r="H975" s="54"/>
      <c r="I975" s="54"/>
      <c r="J975" s="54"/>
    </row>
    <row r="976" spans="7:10" x14ac:dyDescent="0.3">
      <c r="G976" s="54"/>
      <c r="H976" s="54"/>
      <c r="I976" s="54"/>
      <c r="J976" s="54"/>
    </row>
    <row r="977" spans="7:10" x14ac:dyDescent="0.3">
      <c r="G977" s="54"/>
      <c r="H977" s="54"/>
      <c r="I977" s="54"/>
      <c r="J977" s="54"/>
    </row>
    <row r="978" spans="7:10" x14ac:dyDescent="0.3">
      <c r="G978" s="54"/>
      <c r="H978" s="54"/>
      <c r="I978" s="54"/>
      <c r="J978" s="54"/>
    </row>
    <row r="979" spans="7:10" x14ac:dyDescent="0.3">
      <c r="G979" s="54"/>
      <c r="H979" s="54"/>
      <c r="I979" s="54"/>
      <c r="J979" s="54"/>
    </row>
    <row r="980" spans="7:10" x14ac:dyDescent="0.3">
      <c r="G980" s="54"/>
      <c r="H980" s="54"/>
      <c r="I980" s="54"/>
      <c r="J980" s="54"/>
    </row>
    <row r="981" spans="7:10" x14ac:dyDescent="0.3">
      <c r="G981" s="54"/>
      <c r="H981" s="54"/>
      <c r="I981" s="54"/>
      <c r="J981" s="54"/>
    </row>
    <row r="982" spans="7:10" x14ac:dyDescent="0.3">
      <c r="G982" s="54"/>
      <c r="H982" s="54"/>
      <c r="I982" s="54"/>
      <c r="J982" s="54"/>
    </row>
    <row r="983" spans="7:10" x14ac:dyDescent="0.3">
      <c r="G983" s="54"/>
      <c r="H983" s="54"/>
      <c r="I983" s="54"/>
      <c r="J983" s="54"/>
    </row>
    <row r="984" spans="7:10" x14ac:dyDescent="0.3">
      <c r="G984" s="54"/>
      <c r="H984" s="54"/>
      <c r="I984" s="54"/>
      <c r="J984" s="54"/>
    </row>
    <row r="985" spans="7:10" x14ac:dyDescent="0.3">
      <c r="G985" s="54"/>
      <c r="H985" s="54"/>
      <c r="I985" s="54"/>
      <c r="J985" s="54"/>
    </row>
    <row r="986" spans="7:10" x14ac:dyDescent="0.3">
      <c r="G986" s="54"/>
      <c r="H986" s="54"/>
      <c r="I986" s="54"/>
      <c r="J986" s="54"/>
    </row>
    <row r="987" spans="7:10" x14ac:dyDescent="0.3">
      <c r="G987" s="54"/>
      <c r="H987" s="54"/>
      <c r="I987" s="54"/>
      <c r="J987" s="54"/>
    </row>
    <row r="988" spans="7:10" x14ac:dyDescent="0.3">
      <c r="G988" s="54"/>
      <c r="H988" s="54"/>
      <c r="I988" s="54"/>
      <c r="J988" s="54"/>
    </row>
  </sheetData>
  <mergeCells count="1">
    <mergeCell ref="A1:L2"/>
  </mergeCells>
  <phoneticPr fontId="6" type="noConversion"/>
  <conditionalFormatting sqref="K14:K15 K7:K8 K64:K68">
    <cfRule type="containsText" dxfId="63" priority="71" operator="containsText" text="X">
      <formula>NOT(ISERROR(SEARCH(("X"),(K7))))</formula>
    </cfRule>
  </conditionalFormatting>
  <conditionalFormatting sqref="K14:K15 K7:K8 K64:K68">
    <cfRule type="expression" dxfId="62" priority="72">
      <formula>NOT(ISERROR(SEARCH((CHAR(9651)),(K7))))</formula>
    </cfRule>
  </conditionalFormatting>
  <conditionalFormatting sqref="K16">
    <cfRule type="containsText" dxfId="61" priority="69" operator="containsText" text="X">
      <formula>NOT(ISERROR(SEARCH(("X"),(K16))))</formula>
    </cfRule>
  </conditionalFormatting>
  <conditionalFormatting sqref="K16">
    <cfRule type="expression" dxfId="60" priority="70">
      <formula>NOT(ISERROR(SEARCH((CHAR(9651)),(K16))))</formula>
    </cfRule>
  </conditionalFormatting>
  <conditionalFormatting sqref="K9">
    <cfRule type="containsText" dxfId="59" priority="67" operator="containsText" text="X">
      <formula>NOT(ISERROR(SEARCH(("X"),(K9))))</formula>
    </cfRule>
  </conditionalFormatting>
  <conditionalFormatting sqref="K9">
    <cfRule type="expression" dxfId="58" priority="68">
      <formula>NOT(ISERROR(SEARCH((CHAR(9651)),(K9))))</formula>
    </cfRule>
  </conditionalFormatting>
  <conditionalFormatting sqref="K4:K6">
    <cfRule type="containsText" dxfId="57" priority="65" operator="containsText" text="X">
      <formula>NOT(ISERROR(SEARCH(("X"),(K4))))</formula>
    </cfRule>
  </conditionalFormatting>
  <conditionalFormatting sqref="K4:K6">
    <cfRule type="expression" dxfId="56" priority="66">
      <formula>NOT(ISERROR(SEARCH((CHAR(9651)),(K4))))</formula>
    </cfRule>
  </conditionalFormatting>
  <conditionalFormatting sqref="K25">
    <cfRule type="containsText" dxfId="55" priority="61" operator="containsText" text="X">
      <formula>NOT(ISERROR(SEARCH(("X"),(K25))))</formula>
    </cfRule>
  </conditionalFormatting>
  <conditionalFormatting sqref="K25">
    <cfRule type="expression" dxfId="54" priority="62">
      <formula>NOT(ISERROR(SEARCH((CHAR(9651)),(K25))))</formula>
    </cfRule>
  </conditionalFormatting>
  <conditionalFormatting sqref="K26">
    <cfRule type="containsText" dxfId="53" priority="59" operator="containsText" text="X">
      <formula>NOT(ISERROR(SEARCH(("X"),(K26))))</formula>
    </cfRule>
  </conditionalFormatting>
  <conditionalFormatting sqref="K26">
    <cfRule type="expression" dxfId="52" priority="60">
      <formula>NOT(ISERROR(SEARCH((CHAR(9651)),(K26))))</formula>
    </cfRule>
  </conditionalFormatting>
  <conditionalFormatting sqref="K28">
    <cfRule type="containsText" dxfId="51" priority="57" operator="containsText" text="X">
      <formula>NOT(ISERROR(SEARCH(("X"),(K28))))</formula>
    </cfRule>
  </conditionalFormatting>
  <conditionalFormatting sqref="K28">
    <cfRule type="expression" dxfId="50" priority="58">
      <formula>NOT(ISERROR(SEARCH((CHAR(9651)),(K28))))</formula>
    </cfRule>
  </conditionalFormatting>
  <conditionalFormatting sqref="K30">
    <cfRule type="containsText" dxfId="49" priority="55" operator="containsText" text="X">
      <formula>NOT(ISERROR(SEARCH(("X"),(K30))))</formula>
    </cfRule>
  </conditionalFormatting>
  <conditionalFormatting sqref="K30">
    <cfRule type="expression" dxfId="48" priority="56">
      <formula>NOT(ISERROR(SEARCH((CHAR(9651)),(K30))))</formula>
    </cfRule>
  </conditionalFormatting>
  <conditionalFormatting sqref="K69:K73">
    <cfRule type="containsText" dxfId="47" priority="49" operator="containsText" text="X">
      <formula>NOT(ISERROR(SEARCH(("X"),(K69))))</formula>
    </cfRule>
  </conditionalFormatting>
  <conditionalFormatting sqref="K69:K73">
    <cfRule type="expression" dxfId="46" priority="50">
      <formula>NOT(ISERROR(SEARCH((CHAR(9651)),(K69))))</formula>
    </cfRule>
  </conditionalFormatting>
  <conditionalFormatting sqref="K52:K55">
    <cfRule type="containsText" dxfId="45" priority="47" operator="containsText" text="X">
      <formula>NOT(ISERROR(SEARCH(("X"),(K52))))</formula>
    </cfRule>
  </conditionalFormatting>
  <conditionalFormatting sqref="K52:K55">
    <cfRule type="expression" dxfId="44" priority="48">
      <formula>NOT(ISERROR(SEARCH((CHAR(9651)),(K52))))</formula>
    </cfRule>
  </conditionalFormatting>
  <conditionalFormatting sqref="K56">
    <cfRule type="containsText" dxfId="43" priority="45" operator="containsText" text="X">
      <formula>NOT(ISERROR(SEARCH(("X"),(K56))))</formula>
    </cfRule>
  </conditionalFormatting>
  <conditionalFormatting sqref="K56">
    <cfRule type="expression" dxfId="42" priority="46">
      <formula>NOT(ISERROR(SEARCH((CHAR(9651)),(K56))))</formula>
    </cfRule>
  </conditionalFormatting>
  <conditionalFormatting sqref="K59:K62">
    <cfRule type="containsText" dxfId="41" priority="43" operator="containsText" text="X">
      <formula>NOT(ISERROR(SEARCH(("X"),(K59))))</formula>
    </cfRule>
  </conditionalFormatting>
  <conditionalFormatting sqref="K59:K62">
    <cfRule type="expression" dxfId="40" priority="44">
      <formula>NOT(ISERROR(SEARCH((CHAR(9651)),(K59))))</formula>
    </cfRule>
  </conditionalFormatting>
  <conditionalFormatting sqref="K63">
    <cfRule type="containsText" dxfId="39" priority="41" operator="containsText" text="X">
      <formula>NOT(ISERROR(SEARCH(("X"),(K63))))</formula>
    </cfRule>
  </conditionalFormatting>
  <conditionalFormatting sqref="K63">
    <cfRule type="expression" dxfId="38" priority="42">
      <formula>NOT(ISERROR(SEARCH((CHAR(9651)),(K63))))</formula>
    </cfRule>
  </conditionalFormatting>
  <conditionalFormatting sqref="K57">
    <cfRule type="containsText" dxfId="37" priority="39" operator="containsText" text="X">
      <formula>NOT(ISERROR(SEARCH(("X"),(K57))))</formula>
    </cfRule>
  </conditionalFormatting>
  <conditionalFormatting sqref="K57">
    <cfRule type="expression" dxfId="36" priority="40">
      <formula>NOT(ISERROR(SEARCH((CHAR(9651)),(K57))))</formula>
    </cfRule>
  </conditionalFormatting>
  <conditionalFormatting sqref="K58">
    <cfRule type="containsText" dxfId="35" priority="37" operator="containsText" text="X">
      <formula>NOT(ISERROR(SEARCH(("X"),(K58))))</formula>
    </cfRule>
  </conditionalFormatting>
  <conditionalFormatting sqref="K58">
    <cfRule type="expression" dxfId="34" priority="38">
      <formula>NOT(ISERROR(SEARCH((CHAR(9651)),(K58))))</formula>
    </cfRule>
  </conditionalFormatting>
  <conditionalFormatting sqref="K10:K13">
    <cfRule type="containsText" dxfId="33" priority="33" operator="containsText" text="X">
      <formula>NOT(ISERROR(SEARCH(("X"),(K10))))</formula>
    </cfRule>
  </conditionalFormatting>
  <conditionalFormatting sqref="K10:K13">
    <cfRule type="expression" dxfId="32" priority="34">
      <formula>NOT(ISERROR(SEARCH((CHAR(9651)),(K10))))</formula>
    </cfRule>
  </conditionalFormatting>
  <conditionalFormatting sqref="K32">
    <cfRule type="containsText" dxfId="31" priority="31" operator="containsText" text="X">
      <formula>NOT(ISERROR(SEARCH(("X"),(K32))))</formula>
    </cfRule>
  </conditionalFormatting>
  <conditionalFormatting sqref="K32">
    <cfRule type="expression" dxfId="30" priority="32">
      <formula>NOT(ISERROR(SEARCH((CHAR(9651)),(K32))))</formula>
    </cfRule>
  </conditionalFormatting>
  <conditionalFormatting sqref="K34">
    <cfRule type="containsText" dxfId="29" priority="29" operator="containsText" text="X">
      <formula>NOT(ISERROR(SEARCH(("X"),(K34))))</formula>
    </cfRule>
  </conditionalFormatting>
  <conditionalFormatting sqref="K34">
    <cfRule type="expression" dxfId="28" priority="30">
      <formula>NOT(ISERROR(SEARCH((CHAR(9651)),(K34))))</formula>
    </cfRule>
  </conditionalFormatting>
  <conditionalFormatting sqref="K29">
    <cfRule type="containsText" dxfId="27" priority="27" operator="containsText" text="X">
      <formula>NOT(ISERROR(SEARCH(("X"),(K29))))</formula>
    </cfRule>
  </conditionalFormatting>
  <conditionalFormatting sqref="K29">
    <cfRule type="expression" dxfId="26" priority="28">
      <formula>NOT(ISERROR(SEARCH((CHAR(9651)),(K29))))</formula>
    </cfRule>
  </conditionalFormatting>
  <conditionalFormatting sqref="K33">
    <cfRule type="containsText" dxfId="25" priority="25" operator="containsText" text="X">
      <formula>NOT(ISERROR(SEARCH(("X"),(K33))))</formula>
    </cfRule>
  </conditionalFormatting>
  <conditionalFormatting sqref="K33">
    <cfRule type="expression" dxfId="24" priority="26">
      <formula>NOT(ISERROR(SEARCH((CHAR(9651)),(K33))))</formula>
    </cfRule>
  </conditionalFormatting>
  <conditionalFormatting sqref="K36">
    <cfRule type="containsText" dxfId="23" priority="23" operator="containsText" text="X">
      <formula>NOT(ISERROR(SEARCH(("X"),(K36))))</formula>
    </cfRule>
  </conditionalFormatting>
  <conditionalFormatting sqref="K36">
    <cfRule type="expression" dxfId="22" priority="24">
      <formula>NOT(ISERROR(SEARCH((CHAR(9651)),(K36))))</formula>
    </cfRule>
  </conditionalFormatting>
  <conditionalFormatting sqref="K38">
    <cfRule type="containsText" dxfId="21" priority="21" operator="containsText" text="X">
      <formula>NOT(ISERROR(SEARCH(("X"),(K38))))</formula>
    </cfRule>
  </conditionalFormatting>
  <conditionalFormatting sqref="K38">
    <cfRule type="expression" dxfId="20" priority="22">
      <formula>NOT(ISERROR(SEARCH((CHAR(9651)),(K38))))</formula>
    </cfRule>
  </conditionalFormatting>
  <conditionalFormatting sqref="K37">
    <cfRule type="containsText" dxfId="19" priority="19" operator="containsText" text="X">
      <formula>NOT(ISERROR(SEARCH(("X"),(K37))))</formula>
    </cfRule>
  </conditionalFormatting>
  <conditionalFormatting sqref="K37">
    <cfRule type="expression" dxfId="18" priority="20">
      <formula>NOT(ISERROR(SEARCH((CHAR(9651)),(K37))))</formula>
    </cfRule>
  </conditionalFormatting>
  <conditionalFormatting sqref="K40">
    <cfRule type="containsText" dxfId="17" priority="17" operator="containsText" text="X">
      <formula>NOT(ISERROR(SEARCH(("X"),(K40))))</formula>
    </cfRule>
  </conditionalFormatting>
  <conditionalFormatting sqref="K40">
    <cfRule type="expression" dxfId="16" priority="18">
      <formula>NOT(ISERROR(SEARCH((CHAR(9651)),(K40))))</formula>
    </cfRule>
  </conditionalFormatting>
  <conditionalFormatting sqref="K42">
    <cfRule type="containsText" dxfId="15" priority="15" operator="containsText" text="X">
      <formula>NOT(ISERROR(SEARCH(("X"),(K42))))</formula>
    </cfRule>
  </conditionalFormatting>
  <conditionalFormatting sqref="K42">
    <cfRule type="expression" dxfId="14" priority="16">
      <formula>NOT(ISERROR(SEARCH((CHAR(9651)),(K42))))</formula>
    </cfRule>
  </conditionalFormatting>
  <conditionalFormatting sqref="K41">
    <cfRule type="containsText" dxfId="13" priority="13" operator="containsText" text="X">
      <formula>NOT(ISERROR(SEARCH(("X"),(K41))))</formula>
    </cfRule>
  </conditionalFormatting>
  <conditionalFormatting sqref="K41">
    <cfRule type="expression" dxfId="12" priority="14">
      <formula>NOT(ISERROR(SEARCH((CHAR(9651)),(K41))))</formula>
    </cfRule>
  </conditionalFormatting>
  <conditionalFormatting sqref="K44">
    <cfRule type="containsText" dxfId="11" priority="11" operator="containsText" text="X">
      <formula>NOT(ISERROR(SEARCH(("X"),(K44))))</formula>
    </cfRule>
  </conditionalFormatting>
  <conditionalFormatting sqref="K44">
    <cfRule type="expression" dxfId="10" priority="12">
      <formula>NOT(ISERROR(SEARCH((CHAR(9651)),(K44))))</formula>
    </cfRule>
  </conditionalFormatting>
  <conditionalFormatting sqref="K46">
    <cfRule type="containsText" dxfId="9" priority="9" operator="containsText" text="X">
      <formula>NOT(ISERROR(SEARCH(("X"),(K46))))</formula>
    </cfRule>
  </conditionalFormatting>
  <conditionalFormatting sqref="K46">
    <cfRule type="expression" dxfId="8" priority="10">
      <formula>NOT(ISERROR(SEARCH((CHAR(9651)),(K46))))</formula>
    </cfRule>
  </conditionalFormatting>
  <conditionalFormatting sqref="K45">
    <cfRule type="containsText" dxfId="7" priority="7" operator="containsText" text="X">
      <formula>NOT(ISERROR(SEARCH(("X"),(K45))))</formula>
    </cfRule>
  </conditionalFormatting>
  <conditionalFormatting sqref="K45">
    <cfRule type="expression" dxfId="6" priority="8">
      <formula>NOT(ISERROR(SEARCH((CHAR(9651)),(K45))))</formula>
    </cfRule>
  </conditionalFormatting>
  <conditionalFormatting sqref="K48">
    <cfRule type="containsText" dxfId="5" priority="5" operator="containsText" text="X">
      <formula>NOT(ISERROR(SEARCH(("X"),(K48))))</formula>
    </cfRule>
  </conditionalFormatting>
  <conditionalFormatting sqref="K48">
    <cfRule type="expression" dxfId="4" priority="6">
      <formula>NOT(ISERROR(SEARCH((CHAR(9651)),(K48))))</formula>
    </cfRule>
  </conditionalFormatting>
  <conditionalFormatting sqref="K50">
    <cfRule type="containsText" dxfId="3" priority="3" operator="containsText" text="X">
      <formula>NOT(ISERROR(SEARCH(("X"),(K50))))</formula>
    </cfRule>
  </conditionalFormatting>
  <conditionalFormatting sqref="K50">
    <cfRule type="expression" dxfId="2" priority="4">
      <formula>NOT(ISERROR(SEARCH((CHAR(9651)),(K50))))</formula>
    </cfRule>
  </conditionalFormatting>
  <conditionalFormatting sqref="K49">
    <cfRule type="containsText" dxfId="1" priority="1" operator="containsText" text="X">
      <formula>NOT(ISERROR(SEARCH(("X"),(K49))))</formula>
    </cfRule>
  </conditionalFormatting>
  <conditionalFormatting sqref="K49">
    <cfRule type="expression" dxfId="0" priority="2">
      <formula>NOT(ISERROR(SEARCH((CHAR(9651)),(K49))))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workbookViewId="0">
      <selection activeCell="L10" sqref="L10"/>
    </sheetView>
  </sheetViews>
  <sheetFormatPr defaultRowHeight="16.5" x14ac:dyDescent="0.3"/>
  <cols>
    <col min="1" max="1" width="12.625" customWidth="1"/>
    <col min="2" max="22" width="5.625" customWidth="1"/>
  </cols>
  <sheetData>
    <row r="1" spans="1:22" x14ac:dyDescent="0.3">
      <c r="B1" s="249" t="s">
        <v>398</v>
      </c>
      <c r="C1" s="249"/>
      <c r="D1" s="249">
        <v>4.8</v>
      </c>
      <c r="E1" s="249"/>
      <c r="F1" t="s">
        <v>397</v>
      </c>
    </row>
    <row r="2" spans="1:22" x14ac:dyDescent="0.3">
      <c r="B2" s="249" t="s">
        <v>399</v>
      </c>
      <c r="C2" s="249"/>
      <c r="D2" s="249">
        <f>D1*7</f>
        <v>33.6</v>
      </c>
      <c r="E2" s="249"/>
      <c r="F2" t="s">
        <v>400</v>
      </c>
    </row>
    <row r="8" spans="1:22" x14ac:dyDescent="0.3">
      <c r="B8" t="s">
        <v>395</v>
      </c>
    </row>
    <row r="9" spans="1:22" x14ac:dyDescent="0.3">
      <c r="B9">
        <v>0</v>
      </c>
      <c r="C9">
        <v>5</v>
      </c>
      <c r="D9">
        <v>10</v>
      </c>
      <c r="E9">
        <v>15</v>
      </c>
      <c r="F9">
        <v>20</v>
      </c>
      <c r="G9">
        <v>25</v>
      </c>
      <c r="H9">
        <v>30</v>
      </c>
      <c r="I9">
        <v>35</v>
      </c>
      <c r="J9">
        <v>40</v>
      </c>
      <c r="K9">
        <v>45</v>
      </c>
      <c r="L9">
        <v>50</v>
      </c>
      <c r="M9">
        <v>55</v>
      </c>
      <c r="N9">
        <v>60</v>
      </c>
      <c r="O9">
        <v>65</v>
      </c>
      <c r="P9">
        <v>70</v>
      </c>
      <c r="Q9">
        <v>75</v>
      </c>
      <c r="R9">
        <v>80</v>
      </c>
      <c r="S9">
        <v>85</v>
      </c>
      <c r="T9">
        <v>90</v>
      </c>
      <c r="U9">
        <v>95</v>
      </c>
      <c r="V9">
        <v>100</v>
      </c>
    </row>
    <row r="10" spans="1:22" x14ac:dyDescent="0.3">
      <c r="A10" t="s">
        <v>402</v>
      </c>
      <c r="B10">
        <v>2911</v>
      </c>
      <c r="C10">
        <v>3123</v>
      </c>
      <c r="D10">
        <v>3272</v>
      </c>
      <c r="E10">
        <v>3395</v>
      </c>
      <c r="F10">
        <v>3452</v>
      </c>
      <c r="G10">
        <v>3499</v>
      </c>
      <c r="H10">
        <v>3554</v>
      </c>
      <c r="I10">
        <v>3603</v>
      </c>
      <c r="J10">
        <v>3642</v>
      </c>
      <c r="K10">
        <v>3676</v>
      </c>
      <c r="L10">
        <v>3718</v>
      </c>
      <c r="M10">
        <v>3763</v>
      </c>
      <c r="N10">
        <v>3813</v>
      </c>
      <c r="O10">
        <v>3877</v>
      </c>
      <c r="P10">
        <v>3912</v>
      </c>
      <c r="Q10">
        <v>3953</v>
      </c>
      <c r="R10">
        <v>4012</v>
      </c>
      <c r="S10">
        <v>4063</v>
      </c>
      <c r="T10">
        <v>4080</v>
      </c>
      <c r="U10">
        <v>4096</v>
      </c>
      <c r="V10">
        <v>4161</v>
      </c>
    </row>
    <row r="13" spans="1:22" x14ac:dyDescent="0.3">
      <c r="B13" t="s">
        <v>396</v>
      </c>
    </row>
    <row r="14" spans="1:22" x14ac:dyDescent="0.3">
      <c r="B14">
        <v>0</v>
      </c>
      <c r="C14">
        <v>5</v>
      </c>
      <c r="D14">
        <v>10</v>
      </c>
      <c r="E14">
        <v>15</v>
      </c>
      <c r="F14">
        <v>20</v>
      </c>
      <c r="G14">
        <v>25</v>
      </c>
      <c r="H14">
        <v>30</v>
      </c>
      <c r="I14">
        <v>35</v>
      </c>
      <c r="J14">
        <v>40</v>
      </c>
      <c r="K14">
        <v>45</v>
      </c>
      <c r="L14">
        <v>50</v>
      </c>
      <c r="M14">
        <v>55</v>
      </c>
      <c r="N14">
        <v>60</v>
      </c>
      <c r="O14">
        <v>65</v>
      </c>
      <c r="P14">
        <v>70</v>
      </c>
      <c r="Q14">
        <v>75</v>
      </c>
      <c r="R14">
        <v>80</v>
      </c>
      <c r="S14">
        <v>85</v>
      </c>
      <c r="T14">
        <v>90</v>
      </c>
      <c r="U14">
        <v>95</v>
      </c>
      <c r="V14">
        <v>100</v>
      </c>
    </row>
    <row r="15" spans="1:22" x14ac:dyDescent="0.3">
      <c r="A15" t="s">
        <v>401</v>
      </c>
      <c r="B15">
        <f t="shared" ref="B15:T15" si="0">C15*B14/100</f>
        <v>0</v>
      </c>
      <c r="C15">
        <f t="shared" si="0"/>
        <v>7.7958590960250016E-4</v>
      </c>
      <c r="D15">
        <f t="shared" si="0"/>
        <v>1.5591718192050004E-2</v>
      </c>
      <c r="E15">
        <f t="shared" si="0"/>
        <v>0.15591718192050003</v>
      </c>
      <c r="F15">
        <f t="shared" si="0"/>
        <v>1.0394478794700002</v>
      </c>
      <c r="G15">
        <f t="shared" si="0"/>
        <v>5.1972393973500006</v>
      </c>
      <c r="H15">
        <f t="shared" si="0"/>
        <v>20.788957589400002</v>
      </c>
      <c r="I15">
        <f t="shared" si="0"/>
        <v>69.296525298000006</v>
      </c>
      <c r="J15">
        <f t="shared" si="0"/>
        <v>197.99007228000002</v>
      </c>
      <c r="K15">
        <f t="shared" si="0"/>
        <v>494.97518070000007</v>
      </c>
      <c r="L15">
        <f t="shared" si="0"/>
        <v>1099.9448460000001</v>
      </c>
      <c r="M15">
        <f t="shared" si="0"/>
        <v>2199.8896920000002</v>
      </c>
      <c r="N15">
        <f t="shared" si="0"/>
        <v>3999.7994400000002</v>
      </c>
      <c r="O15">
        <f t="shared" si="0"/>
        <v>6666.3324000000002</v>
      </c>
      <c r="P15">
        <f t="shared" si="0"/>
        <v>10255.896000000001</v>
      </c>
      <c r="Q15">
        <f t="shared" si="0"/>
        <v>14651.28</v>
      </c>
      <c r="R15">
        <f t="shared" si="0"/>
        <v>19535.04</v>
      </c>
      <c r="S15">
        <f t="shared" si="0"/>
        <v>24418.799999999999</v>
      </c>
      <c r="T15">
        <f t="shared" si="0"/>
        <v>28728</v>
      </c>
      <c r="U15">
        <f>V15*U14/100</f>
        <v>31920</v>
      </c>
      <c r="V15">
        <v>33600</v>
      </c>
    </row>
  </sheetData>
  <mergeCells count="4">
    <mergeCell ref="B1:C1"/>
    <mergeCell ref="D1:E1"/>
    <mergeCell ref="B2:C2"/>
    <mergeCell ref="D2:E2"/>
  </mergeCells>
  <phoneticPr fontId="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5" sqref="D35"/>
    </sheetView>
  </sheetViews>
  <sheetFormatPr defaultRowHeight="16.5" x14ac:dyDescent="0.3"/>
  <sheetData/>
  <phoneticPr fontId="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:N97"/>
  <sheetViews>
    <sheetView topLeftCell="D1" zoomScale="115" zoomScaleNormal="115" workbookViewId="0">
      <selection activeCell="G117" sqref="G117"/>
    </sheetView>
  </sheetViews>
  <sheetFormatPr defaultRowHeight="16.5" x14ac:dyDescent="0.3"/>
  <sheetData>
    <row r="2" spans="14:14" x14ac:dyDescent="0.3">
      <c r="N2" t="s">
        <v>643</v>
      </c>
    </row>
    <row r="55" spans="14:14" x14ac:dyDescent="0.3">
      <c r="N55" t="s">
        <v>644</v>
      </c>
    </row>
    <row r="97" spans="14:14" x14ac:dyDescent="0.3">
      <c r="N97" t="s">
        <v>645</v>
      </c>
    </row>
  </sheetData>
  <phoneticPr fontId="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0"/>
  <sheetViews>
    <sheetView topLeftCell="D1" workbookViewId="0">
      <selection activeCell="D33" sqref="D33"/>
    </sheetView>
  </sheetViews>
  <sheetFormatPr defaultRowHeight="12" x14ac:dyDescent="0.2"/>
  <cols>
    <col min="1" max="1" width="9" style="5"/>
    <col min="2" max="2" width="15.25" style="5" customWidth="1"/>
    <col min="3" max="3" width="25" style="18" customWidth="1"/>
    <col min="4" max="4" width="35" style="18" customWidth="1"/>
    <col min="5" max="5" width="11" style="18" customWidth="1"/>
    <col min="6" max="6" width="31.125" style="18" customWidth="1"/>
    <col min="7" max="7" width="17.125" style="5" customWidth="1"/>
    <col min="8" max="8" width="32.875" style="23" customWidth="1"/>
    <col min="9" max="9" width="20.125" style="18" customWidth="1"/>
    <col min="10" max="10" width="34.75" style="19" customWidth="1"/>
    <col min="11" max="11" width="47.375" style="18" customWidth="1"/>
    <col min="12" max="16384" width="9" style="5"/>
  </cols>
  <sheetData>
    <row r="4" spans="1:11" x14ac:dyDescent="0.2">
      <c r="A4" s="5" t="s">
        <v>127</v>
      </c>
      <c r="B4" s="6" t="s">
        <v>54</v>
      </c>
      <c r="C4" s="7" t="s">
        <v>55</v>
      </c>
      <c r="D4" s="7"/>
      <c r="E4" s="7" t="s">
        <v>129</v>
      </c>
      <c r="F4" s="7" t="s">
        <v>132</v>
      </c>
      <c r="G4" s="6" t="s">
        <v>56</v>
      </c>
      <c r="H4" s="7" t="s">
        <v>57</v>
      </c>
      <c r="I4" s="7" t="s">
        <v>59</v>
      </c>
      <c r="J4" s="8" t="s">
        <v>60</v>
      </c>
      <c r="K4" s="9" t="s">
        <v>61</v>
      </c>
    </row>
    <row r="5" spans="1:11" ht="59.25" customHeight="1" x14ac:dyDescent="0.2">
      <c r="A5" s="5">
        <v>1</v>
      </c>
      <c r="B5" s="6"/>
      <c r="C5" s="7" t="s">
        <v>62</v>
      </c>
      <c r="D5" s="7" t="s">
        <v>63</v>
      </c>
      <c r="E5" s="7" t="s">
        <v>128</v>
      </c>
      <c r="F5" s="7"/>
      <c r="G5" s="6"/>
      <c r="H5" s="7"/>
      <c r="I5" s="7" t="s">
        <v>70</v>
      </c>
      <c r="J5" s="8" t="s">
        <v>260</v>
      </c>
      <c r="K5" s="10" t="s">
        <v>64</v>
      </c>
    </row>
    <row r="6" spans="1:11" ht="35.25" customHeight="1" x14ac:dyDescent="0.2">
      <c r="A6" s="5">
        <v>1</v>
      </c>
      <c r="B6" s="11"/>
      <c r="C6" s="7" t="s">
        <v>65</v>
      </c>
      <c r="D6" s="7" t="s">
        <v>66</v>
      </c>
      <c r="E6" s="7" t="s">
        <v>130</v>
      </c>
      <c r="F6" s="7"/>
      <c r="G6" s="6"/>
      <c r="H6" s="20"/>
      <c r="I6" s="7" t="s">
        <v>69</v>
      </c>
      <c r="J6" s="12" t="s">
        <v>68</v>
      </c>
      <c r="K6" s="10" t="s">
        <v>67</v>
      </c>
    </row>
    <row r="7" spans="1:11" ht="24" x14ac:dyDescent="0.2">
      <c r="A7" s="5">
        <v>1</v>
      </c>
      <c r="B7" s="11"/>
      <c r="C7" s="7" t="s">
        <v>71</v>
      </c>
      <c r="D7" s="7" t="s">
        <v>72</v>
      </c>
      <c r="E7" s="7" t="s">
        <v>130</v>
      </c>
      <c r="F7" s="7"/>
      <c r="G7" s="6" t="s">
        <v>73</v>
      </c>
      <c r="H7" s="20"/>
      <c r="I7" s="7" t="s">
        <v>74</v>
      </c>
      <c r="J7" s="8" t="s">
        <v>75</v>
      </c>
      <c r="K7" s="10" t="s">
        <v>76</v>
      </c>
    </row>
    <row r="8" spans="1:11" ht="24" x14ac:dyDescent="0.2">
      <c r="A8" s="5">
        <v>1</v>
      </c>
      <c r="B8" s="11"/>
      <c r="C8" s="7" t="s">
        <v>77</v>
      </c>
      <c r="D8" s="7" t="s">
        <v>78</v>
      </c>
      <c r="E8" s="7" t="s">
        <v>131</v>
      </c>
      <c r="F8" s="7" t="s">
        <v>133</v>
      </c>
      <c r="G8" s="6"/>
      <c r="H8" s="20"/>
      <c r="I8" s="7" t="s">
        <v>79</v>
      </c>
      <c r="J8" s="12" t="s">
        <v>80</v>
      </c>
      <c r="K8" s="10" t="s">
        <v>81</v>
      </c>
    </row>
    <row r="9" spans="1:11" x14ac:dyDescent="0.2">
      <c r="A9" s="5">
        <v>1</v>
      </c>
      <c r="B9" s="11"/>
      <c r="C9" s="7" t="s">
        <v>103</v>
      </c>
      <c r="D9" s="7" t="s">
        <v>104</v>
      </c>
      <c r="E9" s="7" t="s">
        <v>134</v>
      </c>
      <c r="F9" s="7"/>
      <c r="G9" s="6"/>
      <c r="H9" s="20"/>
      <c r="I9" s="7"/>
      <c r="J9" s="12" t="s">
        <v>82</v>
      </c>
      <c r="K9" s="10" t="s">
        <v>105</v>
      </c>
    </row>
    <row r="10" spans="1:11" x14ac:dyDescent="0.2">
      <c r="A10" s="5">
        <v>1</v>
      </c>
      <c r="B10" s="11"/>
      <c r="C10" s="7" t="s">
        <v>84</v>
      </c>
      <c r="D10" s="7" t="s">
        <v>85</v>
      </c>
      <c r="E10" s="7" t="s">
        <v>145</v>
      </c>
      <c r="F10" s="7" t="s">
        <v>146</v>
      </c>
      <c r="G10" s="6"/>
      <c r="H10" s="20"/>
      <c r="I10" s="7"/>
      <c r="J10" s="12" t="s">
        <v>95</v>
      </c>
      <c r="K10" s="10" t="s">
        <v>98</v>
      </c>
    </row>
    <row r="11" spans="1:11" ht="24" x14ac:dyDescent="0.2">
      <c r="A11" s="5">
        <v>1</v>
      </c>
      <c r="B11" s="11"/>
      <c r="C11" s="7" t="s">
        <v>87</v>
      </c>
      <c r="D11" s="7" t="s">
        <v>86</v>
      </c>
      <c r="E11" s="7" t="s">
        <v>144</v>
      </c>
      <c r="F11" s="7" t="s">
        <v>147</v>
      </c>
      <c r="G11" s="6"/>
      <c r="H11" s="20"/>
      <c r="I11" s="7" t="s">
        <v>88</v>
      </c>
      <c r="J11" s="12" t="s">
        <v>89</v>
      </c>
      <c r="K11" s="10" t="s">
        <v>90</v>
      </c>
    </row>
    <row r="12" spans="1:11" x14ac:dyDescent="0.2">
      <c r="A12" s="5">
        <v>1</v>
      </c>
      <c r="B12" s="11"/>
      <c r="C12" s="13" t="s">
        <v>91</v>
      </c>
      <c r="D12" s="13" t="s">
        <v>93</v>
      </c>
      <c r="E12" s="13" t="s">
        <v>148</v>
      </c>
      <c r="F12" s="24" t="s">
        <v>149</v>
      </c>
      <c r="G12" s="6"/>
      <c r="H12" s="20"/>
      <c r="I12" s="7"/>
      <c r="J12" s="12" t="s">
        <v>96</v>
      </c>
      <c r="K12" s="10" t="s">
        <v>99</v>
      </c>
    </row>
    <row r="13" spans="1:11" x14ac:dyDescent="0.2">
      <c r="A13" s="5">
        <v>1</v>
      </c>
      <c r="B13" s="11"/>
      <c r="C13" s="13" t="s">
        <v>92</v>
      </c>
      <c r="D13" s="13" t="s">
        <v>94</v>
      </c>
      <c r="E13" s="13" t="s">
        <v>148</v>
      </c>
      <c r="F13" s="24" t="s">
        <v>149</v>
      </c>
      <c r="G13" s="6"/>
      <c r="H13" s="20"/>
      <c r="I13" s="7"/>
      <c r="J13" s="12" t="s">
        <v>97</v>
      </c>
      <c r="K13" s="10" t="s">
        <v>100</v>
      </c>
    </row>
    <row r="14" spans="1:11" x14ac:dyDescent="0.2">
      <c r="A14" s="5">
        <v>2</v>
      </c>
      <c r="B14" s="11"/>
      <c r="C14" s="7"/>
      <c r="D14" s="7" t="s">
        <v>119</v>
      </c>
      <c r="E14" s="7"/>
      <c r="F14" s="7"/>
      <c r="G14" s="6"/>
      <c r="H14" s="20"/>
      <c r="I14" s="7"/>
      <c r="J14" s="12"/>
      <c r="K14" s="10"/>
    </row>
    <row r="15" spans="1:11" ht="48" x14ac:dyDescent="0.2">
      <c r="A15" s="5">
        <v>1</v>
      </c>
      <c r="B15" s="11"/>
      <c r="C15" s="7" t="s">
        <v>101</v>
      </c>
      <c r="D15" s="7" t="s">
        <v>102</v>
      </c>
      <c r="E15" s="7" t="s">
        <v>135</v>
      </c>
      <c r="F15" s="7" t="s">
        <v>140</v>
      </c>
      <c r="G15" s="6"/>
      <c r="H15" s="20"/>
      <c r="I15" s="7"/>
      <c r="J15" s="12"/>
      <c r="K15" s="10"/>
    </row>
    <row r="16" spans="1:11" x14ac:dyDescent="0.2">
      <c r="A16" s="5">
        <v>1</v>
      </c>
      <c r="B16" s="11"/>
      <c r="C16" s="7" t="s">
        <v>106</v>
      </c>
      <c r="D16" s="7" t="s">
        <v>109</v>
      </c>
      <c r="E16" s="7"/>
      <c r="F16" s="7"/>
      <c r="G16" s="6"/>
      <c r="H16" s="20"/>
      <c r="I16" s="7"/>
      <c r="J16" s="12" t="s">
        <v>82</v>
      </c>
      <c r="K16" s="10" t="s">
        <v>112</v>
      </c>
    </row>
    <row r="17" spans="1:11" x14ac:dyDescent="0.2">
      <c r="A17" s="5">
        <v>1</v>
      </c>
      <c r="B17" s="11"/>
      <c r="C17" s="7" t="s">
        <v>107</v>
      </c>
      <c r="D17" s="7" t="s">
        <v>110</v>
      </c>
      <c r="E17" s="7"/>
      <c r="F17" s="7"/>
      <c r="G17" s="6"/>
      <c r="H17" s="20"/>
      <c r="I17" s="7"/>
      <c r="J17" s="12" t="s">
        <v>82</v>
      </c>
      <c r="K17" s="10" t="s">
        <v>113</v>
      </c>
    </row>
    <row r="18" spans="1:11" x14ac:dyDescent="0.2">
      <c r="A18" s="5">
        <v>1</v>
      </c>
      <c r="B18" s="11"/>
      <c r="C18" s="7" t="s">
        <v>108</v>
      </c>
      <c r="D18" s="7" t="s">
        <v>111</v>
      </c>
      <c r="E18" s="7"/>
      <c r="F18" s="7"/>
      <c r="G18" s="6"/>
      <c r="H18" s="20"/>
      <c r="I18" s="7"/>
      <c r="J18" s="12" t="s">
        <v>82</v>
      </c>
      <c r="K18" s="10" t="s">
        <v>114</v>
      </c>
    </row>
    <row r="19" spans="1:11" x14ac:dyDescent="0.2">
      <c r="A19" s="5">
        <v>1</v>
      </c>
      <c r="B19" s="11"/>
      <c r="C19" s="7" t="s">
        <v>115</v>
      </c>
      <c r="D19" s="7" t="s">
        <v>116</v>
      </c>
      <c r="E19" s="7" t="s">
        <v>144</v>
      </c>
      <c r="F19" s="7"/>
      <c r="G19" s="6"/>
      <c r="H19" s="20"/>
      <c r="I19" s="7"/>
      <c r="J19" s="12"/>
      <c r="K19" s="10"/>
    </row>
    <row r="20" spans="1:11" ht="24" x14ac:dyDescent="0.2">
      <c r="A20" s="5">
        <v>1</v>
      </c>
      <c r="B20" s="11"/>
      <c r="C20" s="7" t="s">
        <v>120</v>
      </c>
      <c r="D20" s="7" t="s">
        <v>117</v>
      </c>
      <c r="E20" s="7" t="s">
        <v>144</v>
      </c>
      <c r="F20" s="7"/>
      <c r="G20" s="6"/>
      <c r="H20" s="20"/>
      <c r="I20" s="7"/>
      <c r="J20" s="12" t="s">
        <v>123</v>
      </c>
      <c r="K20" s="10" t="s">
        <v>124</v>
      </c>
    </row>
    <row r="21" spans="1:11" ht="24" x14ac:dyDescent="0.2">
      <c r="A21" s="5">
        <v>1</v>
      </c>
      <c r="B21" s="11"/>
      <c r="C21" s="7" t="s">
        <v>120</v>
      </c>
      <c r="D21" s="7" t="s">
        <v>156</v>
      </c>
      <c r="E21" s="7"/>
      <c r="F21" s="7"/>
      <c r="G21" s="6"/>
      <c r="H21" s="20"/>
      <c r="I21" s="7"/>
      <c r="J21" s="12" t="s">
        <v>125</v>
      </c>
      <c r="K21" s="10" t="s">
        <v>126</v>
      </c>
    </row>
    <row r="22" spans="1:11" ht="24" x14ac:dyDescent="0.2">
      <c r="A22" s="5">
        <v>1</v>
      </c>
      <c r="B22" s="11"/>
      <c r="C22" s="7" t="s">
        <v>121</v>
      </c>
      <c r="D22" s="7" t="s">
        <v>122</v>
      </c>
      <c r="E22" s="7" t="s">
        <v>144</v>
      </c>
      <c r="F22" s="7"/>
      <c r="G22" s="6"/>
      <c r="H22" s="20"/>
      <c r="I22" s="7"/>
      <c r="J22" s="12" t="s">
        <v>125</v>
      </c>
      <c r="K22" s="10" t="s">
        <v>126</v>
      </c>
    </row>
    <row r="23" spans="1:11" ht="24" x14ac:dyDescent="0.2">
      <c r="A23" s="5">
        <v>1</v>
      </c>
      <c r="B23" s="11"/>
      <c r="C23" s="7" t="s">
        <v>120</v>
      </c>
      <c r="D23" s="7" t="s">
        <v>155</v>
      </c>
      <c r="E23" s="7" t="s">
        <v>58</v>
      </c>
      <c r="F23" s="7"/>
      <c r="G23" s="6"/>
      <c r="H23" s="20"/>
      <c r="I23" s="7"/>
      <c r="J23" s="12" t="s">
        <v>125</v>
      </c>
      <c r="K23" s="10" t="s">
        <v>126</v>
      </c>
    </row>
    <row r="24" spans="1:11" x14ac:dyDescent="0.2">
      <c r="A24" s="5">
        <v>2</v>
      </c>
      <c r="B24" s="11"/>
      <c r="C24" s="7"/>
      <c r="D24" s="7" t="s">
        <v>118</v>
      </c>
      <c r="E24" s="7"/>
      <c r="F24" s="7"/>
      <c r="G24" s="6"/>
      <c r="H24" s="21"/>
      <c r="I24" s="7"/>
      <c r="J24" s="12"/>
      <c r="K24" s="10"/>
    </row>
    <row r="25" spans="1:11" ht="72" x14ac:dyDescent="0.2">
      <c r="B25" s="11"/>
      <c r="C25" s="7" t="s">
        <v>136</v>
      </c>
      <c r="D25" s="7" t="s">
        <v>137</v>
      </c>
      <c r="E25" s="7" t="s">
        <v>138</v>
      </c>
      <c r="F25" s="7" t="s">
        <v>139</v>
      </c>
      <c r="G25" s="6"/>
      <c r="H25" s="21" t="s">
        <v>143</v>
      </c>
      <c r="I25" s="7"/>
      <c r="J25" s="12"/>
      <c r="K25" s="10"/>
    </row>
    <row r="26" spans="1:11" x14ac:dyDescent="0.2">
      <c r="A26" s="5">
        <v>1</v>
      </c>
      <c r="B26" s="11"/>
      <c r="C26" s="7" t="s">
        <v>141</v>
      </c>
      <c r="D26" s="7" t="s">
        <v>142</v>
      </c>
      <c r="E26" s="7"/>
      <c r="F26" s="7"/>
      <c r="G26" s="6"/>
      <c r="H26" s="20"/>
      <c r="I26" s="7"/>
      <c r="J26" s="12"/>
      <c r="K26" s="10"/>
    </row>
    <row r="27" spans="1:11" x14ac:dyDescent="0.2">
      <c r="B27" s="11"/>
      <c r="C27" s="7" t="s">
        <v>150</v>
      </c>
      <c r="D27" s="7" t="s">
        <v>151</v>
      </c>
      <c r="E27" s="7"/>
      <c r="F27" s="7"/>
      <c r="G27" s="6"/>
      <c r="H27" s="20"/>
      <c r="I27" s="7"/>
      <c r="J27" s="12"/>
      <c r="K27" s="10"/>
    </row>
    <row r="28" spans="1:11" x14ac:dyDescent="0.2">
      <c r="B28" s="11"/>
      <c r="C28" s="7" t="s">
        <v>150</v>
      </c>
      <c r="D28" s="7" t="s">
        <v>152</v>
      </c>
      <c r="E28" s="7"/>
      <c r="F28" s="7"/>
      <c r="G28" s="6"/>
      <c r="H28" s="20"/>
      <c r="I28" s="7"/>
      <c r="J28" s="12"/>
      <c r="K28" s="10"/>
    </row>
    <row r="29" spans="1:11" x14ac:dyDescent="0.2">
      <c r="B29" s="11"/>
      <c r="C29" s="7" t="s">
        <v>150</v>
      </c>
      <c r="D29" s="7" t="s">
        <v>153</v>
      </c>
      <c r="E29" s="7"/>
      <c r="F29" s="7"/>
      <c r="G29" s="6"/>
      <c r="H29" s="20"/>
      <c r="I29" s="7"/>
      <c r="J29" s="12"/>
      <c r="K29" s="10"/>
    </row>
    <row r="30" spans="1:11" x14ac:dyDescent="0.2">
      <c r="B30" s="11"/>
      <c r="C30" s="7" t="s">
        <v>150</v>
      </c>
      <c r="D30" s="7" t="s">
        <v>154</v>
      </c>
      <c r="E30" s="7"/>
      <c r="F30" s="7"/>
      <c r="G30" s="6"/>
      <c r="H30" s="20"/>
      <c r="I30" s="7"/>
      <c r="J30" s="12"/>
      <c r="K30" s="10"/>
    </row>
    <row r="31" spans="1:11" x14ac:dyDescent="0.2">
      <c r="B31" s="11"/>
      <c r="C31" s="7"/>
      <c r="D31" s="7"/>
      <c r="E31" s="7"/>
      <c r="F31" s="7"/>
      <c r="G31" s="6"/>
      <c r="H31" s="20"/>
      <c r="I31" s="7"/>
      <c r="J31" s="12"/>
      <c r="K31" s="10"/>
    </row>
    <row r="32" spans="1:11" x14ac:dyDescent="0.2">
      <c r="B32" s="11"/>
      <c r="C32" s="7"/>
      <c r="D32" s="7"/>
      <c r="E32" s="7"/>
      <c r="F32" s="7"/>
      <c r="G32" s="6"/>
      <c r="H32" s="20"/>
      <c r="I32" s="7"/>
      <c r="J32" s="12"/>
      <c r="K32" s="10"/>
    </row>
    <row r="33" spans="2:11" x14ac:dyDescent="0.2">
      <c r="B33" s="11"/>
      <c r="C33" s="7"/>
      <c r="D33" s="7"/>
      <c r="E33" s="7"/>
      <c r="F33" s="7"/>
      <c r="G33" s="6"/>
      <c r="H33" s="20"/>
      <c r="I33" s="7"/>
      <c r="J33" s="12"/>
      <c r="K33" s="10"/>
    </row>
    <row r="34" spans="2:11" x14ac:dyDescent="0.2">
      <c r="B34" s="11"/>
      <c r="C34" s="7"/>
      <c r="D34" s="7"/>
      <c r="E34" s="7"/>
      <c r="F34" s="7"/>
      <c r="G34" s="6"/>
      <c r="H34" s="20"/>
      <c r="I34" s="7"/>
      <c r="J34" s="12"/>
      <c r="K34" s="10"/>
    </row>
    <row r="35" spans="2:11" x14ac:dyDescent="0.2">
      <c r="B35" s="11"/>
      <c r="C35" s="7"/>
      <c r="D35" s="7"/>
      <c r="E35" s="7"/>
      <c r="F35" s="7"/>
      <c r="G35" s="6"/>
      <c r="H35" s="20"/>
      <c r="I35" s="7"/>
      <c r="J35" s="12"/>
      <c r="K35" s="10"/>
    </row>
    <row r="36" spans="2:11" x14ac:dyDescent="0.2">
      <c r="B36" s="11"/>
      <c r="C36" s="7"/>
      <c r="D36" s="7"/>
      <c r="E36" s="7"/>
      <c r="F36" s="7"/>
      <c r="G36" s="6"/>
      <c r="H36" s="20"/>
      <c r="I36" s="7"/>
      <c r="J36" s="12"/>
      <c r="K36" s="10"/>
    </row>
    <row r="37" spans="2:11" x14ac:dyDescent="0.2">
      <c r="B37" s="11"/>
      <c r="C37" s="7"/>
      <c r="D37" s="7"/>
      <c r="E37" s="7"/>
      <c r="F37" s="7"/>
      <c r="G37" s="6"/>
      <c r="H37" s="20"/>
      <c r="I37" s="7"/>
      <c r="J37" s="12"/>
      <c r="K37" s="10"/>
    </row>
    <row r="38" spans="2:11" x14ac:dyDescent="0.2">
      <c r="B38" s="14"/>
      <c r="C38" s="15"/>
      <c r="D38" s="15"/>
      <c r="E38" s="15"/>
      <c r="F38" s="15"/>
      <c r="G38" s="16"/>
      <c r="H38" s="22"/>
      <c r="I38" s="15"/>
      <c r="J38" s="17"/>
      <c r="K38" s="10"/>
    </row>
    <row r="39" spans="2:11" x14ac:dyDescent="0.2">
      <c r="B39" s="11"/>
      <c r="C39" s="7"/>
      <c r="D39" s="7"/>
      <c r="E39" s="7"/>
      <c r="F39" s="7"/>
      <c r="G39" s="6"/>
      <c r="H39" s="20"/>
      <c r="I39" s="7"/>
      <c r="J39" s="12"/>
      <c r="K39" s="10"/>
    </row>
    <row r="40" spans="2:11" x14ac:dyDescent="0.2">
      <c r="B40" s="11"/>
      <c r="C40" s="7"/>
      <c r="D40" s="7"/>
      <c r="E40" s="7"/>
      <c r="F40" s="7"/>
      <c r="G40" s="6"/>
      <c r="H40" s="20"/>
      <c r="I40" s="7"/>
      <c r="J40" s="12"/>
      <c r="K40" s="10"/>
    </row>
  </sheetData>
  <phoneticPr fontId="6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workbookViewId="0">
      <selection activeCell="I18" sqref="I18"/>
    </sheetView>
  </sheetViews>
  <sheetFormatPr defaultRowHeight="16.5" x14ac:dyDescent="0.3"/>
  <cols>
    <col min="3" max="3" width="28.375" customWidth="1"/>
    <col min="5" max="5" width="12.75" customWidth="1"/>
    <col min="6" max="6" width="10.875" customWidth="1"/>
    <col min="7" max="7" width="23.375" customWidth="1"/>
    <col min="8" max="8" width="14.5" customWidth="1"/>
    <col min="9" max="9" width="15.5" customWidth="1"/>
    <col min="10" max="10" width="25.75" customWidth="1"/>
  </cols>
  <sheetData>
    <row r="2" spans="2:10" ht="17.25" thickBot="1" x14ac:dyDescent="0.35">
      <c r="B2" t="s">
        <v>34</v>
      </c>
    </row>
    <row r="3" spans="2:10" ht="17.25" thickBot="1" x14ac:dyDescent="0.35">
      <c r="B3" s="250"/>
      <c r="C3" s="253" t="s">
        <v>0</v>
      </c>
      <c r="D3" s="256" t="s">
        <v>1</v>
      </c>
      <c r="E3" s="259" t="s">
        <v>2</v>
      </c>
      <c r="F3" s="260"/>
      <c r="G3" s="261"/>
      <c r="H3" s="259" t="s">
        <v>3</v>
      </c>
      <c r="I3" s="260"/>
      <c r="J3" s="261"/>
    </row>
    <row r="4" spans="2:10" ht="17.25" thickBot="1" x14ac:dyDescent="0.35">
      <c r="B4" s="251"/>
      <c r="C4" s="254"/>
      <c r="D4" s="257"/>
      <c r="E4" s="1" t="s">
        <v>4</v>
      </c>
      <c r="F4" s="256" t="s">
        <v>5</v>
      </c>
      <c r="G4" s="256" t="s">
        <v>6</v>
      </c>
      <c r="H4" s="1" t="s">
        <v>4</v>
      </c>
      <c r="I4" s="256" t="s">
        <v>5</v>
      </c>
      <c r="J4" s="256" t="s">
        <v>6</v>
      </c>
    </row>
    <row r="5" spans="2:10" ht="17.25" thickBot="1" x14ac:dyDescent="0.35">
      <c r="B5" s="252"/>
      <c r="C5" s="255"/>
      <c r="D5" s="258"/>
      <c r="E5" s="1" t="s">
        <v>7</v>
      </c>
      <c r="F5" s="258"/>
      <c r="G5" s="258"/>
      <c r="H5" s="1" t="s">
        <v>7</v>
      </c>
      <c r="I5" s="258"/>
      <c r="J5" s="258"/>
    </row>
    <row r="6" spans="2:10" ht="38.25" customHeight="1" thickBot="1" x14ac:dyDescent="0.35">
      <c r="B6" s="2">
        <v>1</v>
      </c>
      <c r="C6" s="1" t="s">
        <v>8</v>
      </c>
      <c r="D6" s="3" t="s">
        <v>9</v>
      </c>
      <c r="E6" s="3" t="s">
        <v>10</v>
      </c>
      <c r="F6" s="3" t="s">
        <v>11</v>
      </c>
      <c r="G6" s="3" t="s">
        <v>36</v>
      </c>
      <c r="H6" s="3" t="s">
        <v>13</v>
      </c>
      <c r="I6" s="3" t="s">
        <v>14</v>
      </c>
      <c r="J6" s="3" t="s">
        <v>40</v>
      </c>
    </row>
    <row r="7" spans="2:10" ht="48" customHeight="1" thickBot="1" x14ac:dyDescent="0.35">
      <c r="B7" s="2">
        <v>2</v>
      </c>
      <c r="C7" s="1" t="s">
        <v>16</v>
      </c>
      <c r="D7" s="3" t="s">
        <v>9</v>
      </c>
      <c r="E7" s="3" t="s">
        <v>52</v>
      </c>
      <c r="F7" s="3" t="s">
        <v>35</v>
      </c>
      <c r="G7" s="3" t="s">
        <v>37</v>
      </c>
      <c r="H7" s="3" t="s">
        <v>38</v>
      </c>
      <c r="I7" s="3" t="s">
        <v>39</v>
      </c>
      <c r="J7" s="3" t="s">
        <v>41</v>
      </c>
    </row>
    <row r="8" spans="2:10" ht="39.75" customHeight="1" thickBot="1" x14ac:dyDescent="0.35">
      <c r="B8" s="2">
        <v>3</v>
      </c>
      <c r="C8" s="1" t="s">
        <v>17</v>
      </c>
      <c r="D8" s="3" t="s">
        <v>9</v>
      </c>
      <c r="E8" s="3" t="s">
        <v>18</v>
      </c>
      <c r="F8" s="3" t="s">
        <v>11</v>
      </c>
      <c r="G8" s="3" t="s">
        <v>36</v>
      </c>
      <c r="H8" s="3" t="s">
        <v>19</v>
      </c>
      <c r="I8" s="3" t="s">
        <v>14</v>
      </c>
      <c r="J8" s="3" t="s">
        <v>41</v>
      </c>
    </row>
    <row r="9" spans="2:10" ht="43.5" customHeight="1" thickBot="1" x14ac:dyDescent="0.35">
      <c r="B9" s="2">
        <v>4</v>
      </c>
      <c r="C9" s="1" t="s">
        <v>20</v>
      </c>
      <c r="D9" s="3" t="s">
        <v>9</v>
      </c>
      <c r="E9" s="3" t="s">
        <v>53</v>
      </c>
      <c r="F9" s="3" t="s">
        <v>35</v>
      </c>
      <c r="G9" s="3" t="s">
        <v>37</v>
      </c>
      <c r="H9" s="3" t="s">
        <v>42</v>
      </c>
      <c r="I9" s="3" t="s">
        <v>43</v>
      </c>
      <c r="J9" s="3" t="s">
        <v>44</v>
      </c>
    </row>
    <row r="10" spans="2:10" ht="17.25" thickBot="1" x14ac:dyDescent="0.35">
      <c r="B10" s="2">
        <v>5</v>
      </c>
      <c r="C10" s="1" t="s">
        <v>21</v>
      </c>
      <c r="D10" s="3" t="s">
        <v>9</v>
      </c>
      <c r="E10" s="3" t="s">
        <v>22</v>
      </c>
      <c r="F10" s="3" t="s">
        <v>11</v>
      </c>
      <c r="G10" s="3" t="s">
        <v>12</v>
      </c>
      <c r="H10" s="3" t="s">
        <v>23</v>
      </c>
      <c r="I10" s="3" t="s">
        <v>14</v>
      </c>
      <c r="J10" s="3" t="s">
        <v>15</v>
      </c>
    </row>
    <row r="11" spans="2:10" ht="23.25" thickBot="1" x14ac:dyDescent="0.35">
      <c r="B11" s="2">
        <v>6</v>
      </c>
      <c r="C11" s="1" t="s">
        <v>24</v>
      </c>
      <c r="D11" s="3" t="s">
        <v>9</v>
      </c>
      <c r="E11" s="3" t="s">
        <v>25</v>
      </c>
      <c r="F11" s="3" t="s">
        <v>11</v>
      </c>
      <c r="G11" s="3" t="s">
        <v>26</v>
      </c>
      <c r="H11" s="3" t="s">
        <v>27</v>
      </c>
      <c r="I11" s="3" t="s">
        <v>14</v>
      </c>
      <c r="J11" s="3" t="s">
        <v>28</v>
      </c>
    </row>
    <row r="12" spans="2:10" ht="23.25" thickBot="1" x14ac:dyDescent="0.35">
      <c r="B12" s="2">
        <v>7</v>
      </c>
      <c r="C12" s="1" t="s">
        <v>29</v>
      </c>
      <c r="D12" s="3" t="s">
        <v>9</v>
      </c>
      <c r="E12" s="3" t="s">
        <v>25</v>
      </c>
      <c r="F12" s="3" t="s">
        <v>11</v>
      </c>
      <c r="G12" s="3" t="s">
        <v>26</v>
      </c>
      <c r="H12" s="3" t="s">
        <v>27</v>
      </c>
      <c r="I12" s="3" t="s">
        <v>14</v>
      </c>
      <c r="J12" s="3" t="s">
        <v>28</v>
      </c>
    </row>
    <row r="13" spans="2:10" ht="44.25" customHeight="1" thickBot="1" x14ac:dyDescent="0.35">
      <c r="B13" s="2">
        <v>8</v>
      </c>
      <c r="C13" s="1" t="s">
        <v>30</v>
      </c>
      <c r="D13" s="3" t="s">
        <v>9</v>
      </c>
      <c r="E13" s="3" t="s">
        <v>31</v>
      </c>
      <c r="F13" s="3" t="s">
        <v>11</v>
      </c>
      <c r="G13" s="3" t="s">
        <v>47</v>
      </c>
      <c r="H13" s="3" t="s">
        <v>32</v>
      </c>
      <c r="I13" s="3" t="s">
        <v>14</v>
      </c>
      <c r="J13" s="3" t="s">
        <v>51</v>
      </c>
    </row>
    <row r="14" spans="2:10" ht="49.5" customHeight="1" thickBot="1" x14ac:dyDescent="0.35">
      <c r="B14" s="2">
        <v>9</v>
      </c>
      <c r="C14" s="1" t="s">
        <v>33</v>
      </c>
      <c r="D14" s="3" t="s">
        <v>9</v>
      </c>
      <c r="E14" s="4" t="s">
        <v>45</v>
      </c>
      <c r="F14" s="3" t="s">
        <v>46</v>
      </c>
      <c r="G14" s="3" t="s">
        <v>48</v>
      </c>
      <c r="H14" s="4" t="s">
        <v>49</v>
      </c>
      <c r="I14" s="3" t="s">
        <v>50</v>
      </c>
      <c r="J14" s="3" t="s">
        <v>51</v>
      </c>
    </row>
  </sheetData>
  <mergeCells count="9">
    <mergeCell ref="B3:B5"/>
    <mergeCell ref="C3:C5"/>
    <mergeCell ref="D3:D5"/>
    <mergeCell ref="E3:G3"/>
    <mergeCell ref="H3:J3"/>
    <mergeCell ref="F4:F5"/>
    <mergeCell ref="G4:G5"/>
    <mergeCell ref="I4:I5"/>
    <mergeCell ref="J4:J5"/>
  </mergeCells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Revision History</vt:lpstr>
      <vt:lpstr>1.SW검증시험및항목</vt:lpstr>
      <vt:lpstr>2.시험계획서</vt:lpstr>
      <vt:lpstr>Alogrithm검증</vt:lpstr>
      <vt:lpstr>CELL 데이터</vt:lpstr>
      <vt:lpstr>SOC 알고리즘</vt:lpstr>
      <vt:lpstr>Fault알고리즘</vt:lpstr>
      <vt:lpstr>통합시험결과</vt:lpstr>
      <vt:lpstr>DTC_Table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2024-09-12T03:03:22Z</dcterms:modified>
</cp:coreProperties>
</file>