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yopads/Documents/NBM_Microenvironment/"/>
    </mc:Choice>
  </mc:AlternateContent>
  <xr:revisionPtr revIDLastSave="0" documentId="13_ncr:1_{98BB5DE7-8053-4741-B91E-69BC2617B3AE}" xr6:coauthVersionLast="47" xr6:coauthVersionMax="47" xr10:uidLastSave="{00000000-0000-0000-0000-000000000000}"/>
  <bookViews>
    <workbookView xWindow="3160" yWindow="760" windowWidth="27240" windowHeight="16440" xr2:uid="{07B86001-FB89-B34A-BDA2-698B13656FA0}"/>
  </bookViews>
  <sheets>
    <sheet name="scRNA" sheetId="5" r:id="rId1"/>
    <sheet name="CODEX" sheetId="3" r:id="rId2"/>
    <sheet name="Neighborhoods" sheetId="4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3" l="1"/>
  <c r="AB10" i="3" s="1"/>
  <c r="AC10" i="3" s="1"/>
  <c r="AD10" i="3" s="1"/>
  <c r="AE10" i="3" s="1"/>
  <c r="AF10" i="3" s="1"/>
  <c r="AG10" i="3" s="1"/>
  <c r="AH10" i="3" s="1"/>
  <c r="AI10" i="3" s="1"/>
  <c r="AJ10" i="3" s="1"/>
  <c r="AA15" i="3"/>
  <c r="AB15" i="3" s="1"/>
  <c r="AC15" i="3" s="1"/>
  <c r="AD15" i="3" s="1"/>
  <c r="AE15" i="3" s="1"/>
  <c r="AF15" i="3" s="1"/>
  <c r="AG15" i="3" s="1"/>
  <c r="AH15" i="3" s="1"/>
  <c r="AI15" i="3" s="1"/>
  <c r="AJ15" i="3" s="1"/>
</calcChain>
</file>

<file path=xl/sharedStrings.xml><?xml version="1.0" encoding="utf-8"?>
<sst xmlns="http://schemas.openxmlformats.org/spreadsheetml/2006/main" count="613" uniqueCount="248">
  <si>
    <t>Mesenchymal</t>
  </si>
  <si>
    <t>Endothelial</t>
  </si>
  <si>
    <t>Muscle</t>
  </si>
  <si>
    <t>Hematopoietic</t>
  </si>
  <si>
    <t>#6495ED</t>
  </si>
  <si>
    <t>Myeloid</t>
  </si>
  <si>
    <t>GMP</t>
  </si>
  <si>
    <t>Early Myeloid Progenitor</t>
  </si>
  <si>
    <t>Late Myeloid</t>
  </si>
  <si>
    <t>Neutrophil</t>
  </si>
  <si>
    <t>Monocyte</t>
  </si>
  <si>
    <t>pDC</t>
  </si>
  <si>
    <t>CLP</t>
  </si>
  <si>
    <t>Pre-Pro B</t>
  </si>
  <si>
    <t>Pro-B</t>
  </si>
  <si>
    <t>Pre-B</t>
  </si>
  <si>
    <t>Plasma Cell</t>
  </si>
  <si>
    <t>Adipo-MSC</t>
  </si>
  <si>
    <t>THY1+ MSC</t>
  </si>
  <si>
    <t>Fibro-MSC</t>
  </si>
  <si>
    <t>RNAlo MSC</t>
  </si>
  <si>
    <t>Osteo-MSC</t>
  </si>
  <si>
    <t>Osteoblast</t>
  </si>
  <si>
    <t>Macrophages</t>
  </si>
  <si>
    <t>HSPC</t>
  </si>
  <si>
    <t>HSC</t>
  </si>
  <si>
    <t>MPP</t>
  </si>
  <si>
    <t>Cycling HSPC</t>
  </si>
  <si>
    <t>Meg/E</t>
  </si>
  <si>
    <t>MEP</t>
  </si>
  <si>
    <t>Ba/Eo/Ma</t>
  </si>
  <si>
    <t>Erythroblast</t>
  </si>
  <si>
    <t>Late Erythroid</t>
  </si>
  <si>
    <t>RBC</t>
  </si>
  <si>
    <t>Megakaryocyte</t>
  </si>
  <si>
    <t>AEC</t>
  </si>
  <si>
    <t>SEC</t>
  </si>
  <si>
    <t>VSMC</t>
  </si>
  <si>
    <t>Cycling DCs</t>
  </si>
  <si>
    <t>CD4+ T-Cell</t>
  </si>
  <si>
    <t>CD8+ T-Cell</t>
  </si>
  <si>
    <t>Mature B</t>
  </si>
  <si>
    <t>#E7C7DC</t>
  </si>
  <si>
    <t>#CAA7DD</t>
  </si>
  <si>
    <t>#5599C8</t>
  </si>
  <si>
    <t>#96C5D7</t>
  </si>
  <si>
    <t>#2874A6</t>
  </si>
  <si>
    <t>#FFC8A2</t>
  </si>
  <si>
    <t>#F3B0C3</t>
  </si>
  <si>
    <t>#8FCACA</t>
  </si>
  <si>
    <t>#CCE2CB</t>
  </si>
  <si>
    <t>#7DB954</t>
  </si>
  <si>
    <t>#64864A</t>
  </si>
  <si>
    <t>#A8A2D2</t>
  </si>
  <si>
    <t>#63BA97</t>
  </si>
  <si>
    <t>#9C58A1</t>
  </si>
  <si>
    <t>#79127F</t>
  </si>
  <si>
    <t>#DD3F4E</t>
  </si>
  <si>
    <t>#019477</t>
  </si>
  <si>
    <t>#a15891</t>
  </si>
  <si>
    <t>#ff9d5c</t>
  </si>
  <si>
    <t>#FFBF00</t>
  </si>
  <si>
    <t>#FFD580</t>
  </si>
  <si>
    <t>#B6D0E2</t>
  </si>
  <si>
    <t>#40B5AD</t>
  </si>
  <si>
    <t>Cluster_Anno_l2</t>
  </si>
  <si>
    <t>Lymphoid</t>
  </si>
  <si>
    <t>#FFB6C1</t>
  </si>
  <si>
    <t>#F28C28</t>
  </si>
  <si>
    <t>#E0B0FF</t>
  </si>
  <si>
    <t>#A7C7E7</t>
  </si>
  <si>
    <t>#AFE1AF</t>
  </si>
  <si>
    <t>#BDB5D5</t>
  </si>
  <si>
    <t>#CF9FFF</t>
  </si>
  <si>
    <t>#BF40BF</t>
  </si>
  <si>
    <t>#953553</t>
  </si>
  <si>
    <t>Cell Types</t>
  </si>
  <si>
    <t>SPINK2+ HSPC</t>
  </si>
  <si>
    <t>CD34+ CD61+</t>
  </si>
  <si>
    <t>MEP/Early Erythroblast</t>
  </si>
  <si>
    <t>GMP/Myeloblast</t>
  </si>
  <si>
    <t>Intermediate Myeloid</t>
  </si>
  <si>
    <t>Mature Myeloid</t>
  </si>
  <si>
    <t>Monocytes</t>
  </si>
  <si>
    <t>Non-Classical Monocytes</t>
  </si>
  <si>
    <t>Immature_B_Cell</t>
  </si>
  <si>
    <t>B-Cells</t>
  </si>
  <si>
    <t>Plasma Cells</t>
  </si>
  <si>
    <t>Erythroid</t>
  </si>
  <si>
    <t>GATA1neg_Mks</t>
  </si>
  <si>
    <t>GATA1pos_Mks</t>
  </si>
  <si>
    <t>Adipocyte</t>
  </si>
  <si>
    <t>Endosteal</t>
  </si>
  <si>
    <t>#7F00FF</t>
  </si>
  <si>
    <t>#FDDA0D</t>
  </si>
  <si>
    <t>#bf407b</t>
  </si>
  <si>
    <t>#64b8ed</t>
  </si>
  <si>
    <t>Artifact</t>
  </si>
  <si>
    <t>#ffffff</t>
  </si>
  <si>
    <t>Autofluorescent</t>
  </si>
  <si>
    <t>CD44+ Undetermined</t>
  </si>
  <si>
    <t>Undetermined</t>
  </si>
  <si>
    <t>Schwann Cells</t>
  </si>
  <si>
    <t>#FF69B4</t>
  </si>
  <si>
    <t>2</t>
  </si>
  <si>
    <t>Non-Classical Monocyte</t>
  </si>
  <si>
    <t>MSC</t>
  </si>
  <si>
    <t>Lineage</t>
  </si>
  <si>
    <t>Cell Type</t>
  </si>
  <si>
    <t>Colors</t>
  </si>
  <si>
    <t>Nerve</t>
  </si>
  <si>
    <t>#A1045A</t>
  </si>
  <si>
    <t>#AEC6CF</t>
  </si>
  <si>
    <t>neighborhood_names &lt;- c('1' = "HSC / Mature Myeloid",</t>
  </si>
  <si>
    <t xml:space="preserve">                        "2" = "Erythroid/Myeloid",</t>
  </si>
  <si>
    <t xml:space="preserve">                        "3" = "PC/Arteriolar",</t>
  </si>
  <si>
    <t xml:space="preserve">                        "4" = "Erythroid",</t>
  </si>
  <si>
    <t xml:space="preserve">                        "5" = "Arteriolar",</t>
  </si>
  <si>
    <t xml:space="preserve">                        "6" = "Erythroid",</t>
  </si>
  <si>
    <t xml:space="preserve">                        "7" = "Lymphoid",</t>
  </si>
  <si>
    <t xml:space="preserve">                        "8" = "Erythroid/Myeloid/Lymphoid",</t>
  </si>
  <si>
    <t xml:space="preserve">                        "9" = "Early Myeloid / Endosteal",</t>
  </si>
  <si>
    <t xml:space="preserve">                        "10" = "Myeloid/Lymphoid",</t>
  </si>
  <si>
    <t xml:space="preserve">                        "11" = "HSPC/Intermediate Myeloid",</t>
  </si>
  <si>
    <t xml:space="preserve">                        "12" = "Erythroid/Myeloid/Lymphoid",</t>
  </si>
  <si>
    <t xml:space="preserve">                        "13" = "Erythroid/Myeloid",</t>
  </si>
  <si>
    <t xml:space="preserve">                        "14" = "Early Myeloid / Arteriolar",</t>
  </si>
  <si>
    <t xml:space="preserve">                        "15" = "Peri-Arterolar Lymphoid")</t>
  </si>
  <si>
    <t>Neighborhoods</t>
  </si>
  <si>
    <t>HSC / Mature Myeloid</t>
  </si>
  <si>
    <t>Erythroid/Myeloid</t>
  </si>
  <si>
    <t>PC/Arteriolar</t>
  </si>
  <si>
    <t>Arteriolar</t>
  </si>
  <si>
    <t>Erythroid/Myeloid/Lymphoid</t>
  </si>
  <si>
    <t>Early Myeloid / Endosteal</t>
  </si>
  <si>
    <t>Myeloid/Lymphoid</t>
  </si>
  <si>
    <t>HSPC/Intermediate Myeloid</t>
  </si>
  <si>
    <t>Early Myeloid / Arteriolar</t>
  </si>
  <si>
    <t>Peri-Arterolar Lymphoid</t>
  </si>
  <si>
    <t>#FF0000</t>
  </si>
  <si>
    <t xml:space="preserve"> "#92c051"</t>
  </si>
  <si>
    <t>#2b9b81</t>
  </si>
  <si>
    <t>#1f6e9c</t>
  </si>
  <si>
    <t xml:space="preserve"> "#633372" </t>
  </si>
  <si>
    <t xml:space="preserve"> "#9f5691"</t>
  </si>
  <si>
    <t>#aa7aa1</t>
  </si>
  <si>
    <t xml:space="preserve">#e87b89 </t>
  </si>
  <si>
    <t xml:space="preserve"> "#de597c" </t>
  </si>
  <si>
    <t>#9b3441</t>
  </si>
  <si>
    <t xml:space="preserve">#d8443c </t>
  </si>
  <si>
    <t xml:space="preserve">#fe9b00 </t>
  </si>
  <si>
    <t xml:space="preserve">#f4c40f </t>
  </si>
  <si>
    <t>#4B409A</t>
  </si>
  <si>
    <t>#BD7CB5</t>
  </si>
  <si>
    <t>#51C8EB</t>
  </si>
  <si>
    <t>#A8D37F</t>
  </si>
  <si>
    <t>#FBED24</t>
  </si>
  <si>
    <t>#89919C</t>
  </si>
  <si>
    <t>#FF007F</t>
  </si>
  <si>
    <t>#A15A26</t>
  </si>
  <si>
    <t>#FFA500</t>
  </si>
  <si>
    <t>#FF00FF</t>
  </si>
  <si>
    <t xml:space="preserve"> Myeloid</t>
  </si>
  <si>
    <t>Cluster_anno_l1</t>
  </si>
  <si>
    <t>Cal1_cols</t>
  </si>
  <si>
    <t>OsteoFibro-MSC</t>
  </si>
  <si>
    <t xml:space="preserve">cal2_cols </t>
  </si>
  <si>
    <t xml:space="preserve">cal2_col_names </t>
  </si>
  <si>
    <t xml:space="preserve"> #FFBF00</t>
  </si>
  <si>
    <t xml:space="preserve"> #B0DFE6</t>
  </si>
  <si>
    <t xml:space="preserve"> #7DB954</t>
  </si>
  <si>
    <t xml:space="preserve"> #64864A</t>
  </si>
  <si>
    <t xml:space="preserve"> #8FCACA</t>
  </si>
  <si>
    <t xml:space="preserve"> #4682B4</t>
  </si>
  <si>
    <t xml:space="preserve"> #CAA7DD</t>
  </si>
  <si>
    <t xml:space="preserve"> #B6D0E2</t>
  </si>
  <si>
    <t xml:space="preserve"> #a15891</t>
  </si>
  <si>
    <t xml:space="preserve"> #FED7C3</t>
  </si>
  <si>
    <t xml:space="preserve"> #A8A2D2</t>
  </si>
  <si>
    <t xml:space="preserve"> #CF9FFF</t>
  </si>
  <si>
    <t xml:space="preserve"> #9C58A1</t>
  </si>
  <si>
    <t xml:space="preserve"> #2874A6</t>
  </si>
  <si>
    <t xml:space="preserve"> #96C5D7</t>
  </si>
  <si>
    <t xml:space="preserve"> #63BA97</t>
  </si>
  <si>
    <t xml:space="preserve"> #BF40BF</t>
  </si>
  <si>
    <t xml:space="preserve"> #953553</t>
  </si>
  <si>
    <t xml:space="preserve"> #6495ED</t>
  </si>
  <si>
    <t xml:space="preserve"> #E7C7DC</t>
  </si>
  <si>
    <t xml:space="preserve"> #5599C8</t>
  </si>
  <si>
    <t xml:space="preserve"> #FA8072</t>
  </si>
  <si>
    <t xml:space="preserve"> #F3B0C3</t>
  </si>
  <si>
    <t xml:space="preserve"> #F89880</t>
  </si>
  <si>
    <t xml:space="preserve"> #40B5AD</t>
  </si>
  <si>
    <t xml:space="preserve"> #019477</t>
  </si>
  <si>
    <t xml:space="preserve"> #97C1A9</t>
  </si>
  <si>
    <t xml:space="preserve"> #C6DBDA</t>
  </si>
  <si>
    <t xml:space="preserve"> #CCE2CB</t>
  </si>
  <si>
    <t xml:space="preserve"> #79127F</t>
  </si>
  <si>
    <t xml:space="preserve"> #FFC5BF</t>
  </si>
  <si>
    <t xml:space="preserve"> #ff9d5c</t>
  </si>
  <si>
    <t xml:space="preserve"> #FFC8A2</t>
  </si>
  <si>
    <t xml:space="preserve"> AEC</t>
  </si>
  <si>
    <t xml:space="preserve"> Ba/Eo/Ma</t>
  </si>
  <si>
    <t xml:space="preserve"> CD4+ T-Cell</t>
  </si>
  <si>
    <t xml:space="preserve"> CD8+ T-Cell</t>
  </si>
  <si>
    <t xml:space="preserve"> CLP</t>
  </si>
  <si>
    <t xml:space="preserve"> Cycling DCs</t>
  </si>
  <si>
    <t xml:space="preserve"> Cycling HSPC</t>
  </si>
  <si>
    <t xml:space="preserve"> Early Myeloid Progenitor</t>
  </si>
  <si>
    <t xml:space="preserve"> Erythroblast</t>
  </si>
  <si>
    <t xml:space="preserve"> Fibro-MSC</t>
  </si>
  <si>
    <t xml:space="preserve"> GMP</t>
  </si>
  <si>
    <t xml:space="preserve"> HSC</t>
  </si>
  <si>
    <t xml:space="preserve"> Late Erythroid</t>
  </si>
  <si>
    <t xml:space="preserve"> Late Myeloid</t>
  </si>
  <si>
    <t xml:space="preserve"> Macrophages</t>
  </si>
  <si>
    <t xml:space="preserve"> Mature B</t>
  </si>
  <si>
    <t xml:space="preserve"> Megakaryocyte</t>
  </si>
  <si>
    <t xml:space="preserve"> MEP</t>
  </si>
  <si>
    <t xml:space="preserve"> Monocyte</t>
  </si>
  <si>
    <t xml:space="preserve"> MPP</t>
  </si>
  <si>
    <t xml:space="preserve"> Neutrophil</t>
  </si>
  <si>
    <t xml:space="preserve"> Osteo-MSC</t>
  </si>
  <si>
    <t xml:space="preserve"> Osteoblast</t>
  </si>
  <si>
    <t xml:space="preserve"> OsteoFibro-MSC</t>
  </si>
  <si>
    <t xml:space="preserve"> pDC</t>
  </si>
  <si>
    <t xml:space="preserve"> Plasma Cell</t>
  </si>
  <si>
    <t xml:space="preserve"> Pre-B</t>
  </si>
  <si>
    <t xml:space="preserve"> Pre-Pro B</t>
  </si>
  <si>
    <t xml:space="preserve"> Pro-B</t>
  </si>
  <si>
    <t xml:space="preserve"> RBC</t>
  </si>
  <si>
    <t xml:space="preserve"> RNAlo MSC</t>
  </si>
  <si>
    <t xml:space="preserve"> SEC</t>
  </si>
  <si>
    <t xml:space="preserve"> THY1+ MSC</t>
  </si>
  <si>
    <t xml:space="preserve"> VSMC</t>
  </si>
  <si>
    <t xml:space="preserve"> #DD3F4E</t>
  </si>
  <si>
    <t>ca_coarse</t>
  </si>
  <si>
    <t>ca_coarse_names</t>
  </si>
  <si>
    <t>Macrophage</t>
  </si>
  <si>
    <t>Osteolineage</t>
  </si>
  <si>
    <t>#c3cede</t>
  </si>
  <si>
    <t>Cluster_Anno_l1</t>
  </si>
  <si>
    <t>ClusterAnnoL1_FINAL</t>
  </si>
  <si>
    <t>ClusterAnno_L2_FINAL</t>
  </si>
  <si>
    <t>CODEX_Colors</t>
  </si>
  <si>
    <t>scRNA_Seq_Colors</t>
  </si>
  <si>
    <t>Neighborhood_Colors</t>
  </si>
  <si>
    <t>Cell_Lineage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</si>
</sst>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D1C1D"/>
      <name val="Monaco"/>
      <family val="2"/>
    </font>
    <font>
      <sz val="8"/>
      <name val="Calibri"/>
      <family val="2"/>
      <scheme val="minor"/>
    </font>
    <font>
      <sz val="12"/>
      <color rgb="FF000000"/>
      <name val="Courier New"/>
      <family val="1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3858-A4B3-A645-972C-BBFAA7840340}">
  <dimension ref="A1:AJ12"/>
  <sheetViews>
    <sheetView tabSelected="1" workbookViewId="0">
      <selection activeCell="B14" sqref="B14"/>
    </sheetView>
  </sheetViews>
  <sheetFormatPr baseColWidth="10" defaultRowHeight="16" x14ac:dyDescent="0.2"/>
  <cols>
    <col min="1" max="1" width="17" customWidth="1"/>
    <col min="2" max="2" width="14" customWidth="1"/>
    <col min="9" max="9" width="18.6640625" customWidth="1"/>
    <col min="11" max="11" width="29.1640625" customWidth="1"/>
    <col min="12" max="12" width="23.83203125" customWidth="1"/>
    <col min="13" max="13" width="13.83203125" customWidth="1"/>
    <col min="25" max="25" width="13.33203125" customWidth="1"/>
    <col min="26" max="26" width="15.33203125" customWidth="1"/>
  </cols>
  <sheetData>
    <row r="1" spans="1:36" x14ac:dyDescent="0.2">
      <c r="A1" s="5" t="s">
        <v>245</v>
      </c>
    </row>
    <row r="2" spans="1:36" x14ac:dyDescent="0.2">
      <c r="A2" t="s">
        <v>241</v>
      </c>
      <c r="B2" t="s">
        <v>24</v>
      </c>
      <c r="C2" t="s">
        <v>24</v>
      </c>
      <c r="D2" t="s">
        <v>24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1</v>
      </c>
      <c r="AB2" t="s">
        <v>1</v>
      </c>
      <c r="AC2" t="s">
        <v>2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</row>
    <row r="3" spans="1:36" x14ac:dyDescent="0.2">
      <c r="A3" s="2" t="s">
        <v>65</v>
      </c>
      <c r="B3" t="s">
        <v>25</v>
      </c>
      <c r="C3" t="s">
        <v>26</v>
      </c>
      <c r="D3" t="s">
        <v>27</v>
      </c>
      <c r="E3" t="s">
        <v>29</v>
      </c>
      <c r="F3" t="s">
        <v>31</v>
      </c>
      <c r="G3" t="s">
        <v>32</v>
      </c>
      <c r="H3" t="s">
        <v>33</v>
      </c>
      <c r="I3" t="s">
        <v>34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23</v>
      </c>
      <c r="P3" t="s">
        <v>30</v>
      </c>
      <c r="Q3" t="s">
        <v>38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41</v>
      </c>
      <c r="X3" t="s">
        <v>16</v>
      </c>
      <c r="Y3" t="s">
        <v>39</v>
      </c>
      <c r="Z3" t="s">
        <v>40</v>
      </c>
      <c r="AA3" t="s">
        <v>35</v>
      </c>
      <c r="AB3" t="s">
        <v>36</v>
      </c>
      <c r="AC3" t="s">
        <v>37</v>
      </c>
      <c r="AD3" t="s">
        <v>18</v>
      </c>
      <c r="AE3" t="s">
        <v>17</v>
      </c>
      <c r="AF3" t="s">
        <v>165</v>
      </c>
      <c r="AG3" t="s">
        <v>21</v>
      </c>
      <c r="AH3" t="s">
        <v>22</v>
      </c>
      <c r="AI3" t="s">
        <v>19</v>
      </c>
      <c r="AJ3" t="s">
        <v>20</v>
      </c>
    </row>
    <row r="4" spans="1:36" x14ac:dyDescent="0.2">
      <c r="A4" t="s">
        <v>109</v>
      </c>
    </row>
    <row r="5" spans="1:36" x14ac:dyDescent="0.2">
      <c r="A5" t="s">
        <v>166</v>
      </c>
      <c r="B5" s="2" t="s">
        <v>62</v>
      </c>
      <c r="C5" t="s">
        <v>168</v>
      </c>
      <c r="D5" t="s">
        <v>169</v>
      </c>
      <c r="E5" t="s">
        <v>170</v>
      </c>
      <c r="F5" t="s">
        <v>171</v>
      </c>
      <c r="G5" t="s">
        <v>172</v>
      </c>
      <c r="H5" t="s">
        <v>173</v>
      </c>
      <c r="I5" t="s">
        <v>174</v>
      </c>
      <c r="J5" t="s">
        <v>175</v>
      </c>
      <c r="K5" t="s">
        <v>176</v>
      </c>
      <c r="L5" t="s">
        <v>177</v>
      </c>
      <c r="M5" t="s">
        <v>178</v>
      </c>
      <c r="N5" t="s">
        <v>179</v>
      </c>
      <c r="O5" t="s">
        <v>180</v>
      </c>
      <c r="P5" t="s">
        <v>181</v>
      </c>
      <c r="Q5" t="s">
        <v>182</v>
      </c>
      <c r="R5" t="s">
        <v>183</v>
      </c>
      <c r="S5" t="s">
        <v>184</v>
      </c>
      <c r="T5" t="s">
        <v>185</v>
      </c>
      <c r="U5" t="s">
        <v>186</v>
      </c>
      <c r="V5" t="s">
        <v>187</v>
      </c>
      <c r="W5" t="s">
        <v>188</v>
      </c>
      <c r="X5" t="s">
        <v>189</v>
      </c>
      <c r="Y5" t="s">
        <v>190</v>
      </c>
      <c r="Z5" t="s">
        <v>191</v>
      </c>
      <c r="AA5" t="s">
        <v>192</v>
      </c>
      <c r="AB5" t="s">
        <v>193</v>
      </c>
      <c r="AC5" t="s">
        <v>194</v>
      </c>
      <c r="AD5" t="s">
        <v>195</v>
      </c>
      <c r="AE5" t="s">
        <v>196</v>
      </c>
      <c r="AF5" t="s">
        <v>197</v>
      </c>
      <c r="AG5" t="s">
        <v>198</v>
      </c>
      <c r="AH5" t="s">
        <v>199</v>
      </c>
      <c r="AI5" t="s">
        <v>200</v>
      </c>
      <c r="AJ5" t="s">
        <v>235</v>
      </c>
    </row>
    <row r="6" spans="1:36" x14ac:dyDescent="0.2">
      <c r="A6" t="s">
        <v>167</v>
      </c>
      <c r="B6" s="2" t="s">
        <v>17</v>
      </c>
      <c r="C6" t="s">
        <v>201</v>
      </c>
      <c r="D6" t="s">
        <v>202</v>
      </c>
      <c r="E6" t="s">
        <v>203</v>
      </c>
      <c r="F6" t="s">
        <v>204</v>
      </c>
      <c r="G6" t="s">
        <v>205</v>
      </c>
      <c r="H6" t="s">
        <v>206</v>
      </c>
      <c r="I6" t="s">
        <v>207</v>
      </c>
      <c r="J6" t="s">
        <v>208</v>
      </c>
      <c r="K6" t="s">
        <v>209</v>
      </c>
      <c r="L6" t="s">
        <v>210</v>
      </c>
      <c r="M6" t="s">
        <v>211</v>
      </c>
      <c r="N6" t="s">
        <v>212</v>
      </c>
      <c r="O6" t="s">
        <v>213</v>
      </c>
      <c r="P6" t="s">
        <v>214</v>
      </c>
      <c r="Q6" t="s">
        <v>215</v>
      </c>
      <c r="R6" t="s">
        <v>216</v>
      </c>
      <c r="S6" t="s">
        <v>217</v>
      </c>
      <c r="T6" t="s">
        <v>218</v>
      </c>
      <c r="U6" t="s">
        <v>219</v>
      </c>
      <c r="V6" t="s">
        <v>220</v>
      </c>
      <c r="W6" t="s">
        <v>221</v>
      </c>
      <c r="X6" t="s">
        <v>222</v>
      </c>
      <c r="Y6" t="s">
        <v>223</v>
      </c>
      <c r="Z6" t="s">
        <v>224</v>
      </c>
      <c r="AA6" t="s">
        <v>225</v>
      </c>
      <c r="AB6" t="s">
        <v>226</v>
      </c>
      <c r="AC6" t="s">
        <v>227</v>
      </c>
      <c r="AD6" t="s">
        <v>228</v>
      </c>
      <c r="AE6" t="s">
        <v>229</v>
      </c>
      <c r="AF6" t="s">
        <v>230</v>
      </c>
      <c r="AG6" t="s">
        <v>231</v>
      </c>
      <c r="AH6" t="s">
        <v>232</v>
      </c>
      <c r="AI6" t="s">
        <v>233</v>
      </c>
      <c r="AJ6" t="s">
        <v>234</v>
      </c>
    </row>
    <row r="7" spans="1:36" x14ac:dyDescent="0.2">
      <c r="A7" t="s">
        <v>236</v>
      </c>
      <c r="B7" t="s">
        <v>67</v>
      </c>
      <c r="C7" t="s">
        <v>61</v>
      </c>
      <c r="D7" t="s">
        <v>70</v>
      </c>
      <c r="E7" t="s">
        <v>71</v>
      </c>
      <c r="F7" t="s">
        <v>71</v>
      </c>
      <c r="G7" t="s">
        <v>71</v>
      </c>
      <c r="H7" t="s">
        <v>64</v>
      </c>
      <c r="I7" t="s">
        <v>69</v>
      </c>
      <c r="J7" t="s">
        <v>70</v>
      </c>
      <c r="K7" t="s">
        <v>72</v>
      </c>
      <c r="L7" t="s">
        <v>67</v>
      </c>
      <c r="M7" t="s">
        <v>70</v>
      </c>
      <c r="N7" t="s">
        <v>69</v>
      </c>
      <c r="O7" t="s">
        <v>72</v>
      </c>
      <c r="P7" t="s">
        <v>70</v>
      </c>
      <c r="Q7" t="s">
        <v>45</v>
      </c>
      <c r="R7" t="s">
        <v>71</v>
      </c>
      <c r="S7" t="s">
        <v>174</v>
      </c>
      <c r="T7" t="s">
        <v>72</v>
      </c>
      <c r="U7" t="s">
        <v>4</v>
      </c>
      <c r="V7" t="s">
        <v>69</v>
      </c>
      <c r="W7" t="s">
        <v>70</v>
      </c>
      <c r="X7" t="s">
        <v>240</v>
      </c>
      <c r="Y7" t="s">
        <v>240</v>
      </c>
      <c r="Z7" t="s">
        <v>67</v>
      </c>
      <c r="AA7" t="s">
        <v>64</v>
      </c>
      <c r="AB7" t="s">
        <v>71</v>
      </c>
      <c r="AC7" t="s">
        <v>71</v>
      </c>
      <c r="AD7" t="s">
        <v>71</v>
      </c>
      <c r="AE7" t="s">
        <v>71</v>
      </c>
      <c r="AF7" t="s">
        <v>72</v>
      </c>
      <c r="AG7" t="s">
        <v>67</v>
      </c>
      <c r="AH7" t="s">
        <v>60</v>
      </c>
      <c r="AI7" t="s">
        <v>67</v>
      </c>
      <c r="AJ7" t="s">
        <v>57</v>
      </c>
    </row>
    <row r="8" spans="1:36" x14ac:dyDescent="0.2">
      <c r="A8" t="s">
        <v>237</v>
      </c>
      <c r="B8" t="s">
        <v>0</v>
      </c>
      <c r="C8" t="s">
        <v>35</v>
      </c>
      <c r="D8" t="s">
        <v>5</v>
      </c>
      <c r="E8" t="s">
        <v>66</v>
      </c>
      <c r="F8" t="s">
        <v>66</v>
      </c>
      <c r="G8" t="s">
        <v>66</v>
      </c>
      <c r="H8" t="s">
        <v>11</v>
      </c>
      <c r="I8" t="s">
        <v>24</v>
      </c>
      <c r="J8" t="s">
        <v>5</v>
      </c>
      <c r="K8" t="s">
        <v>88</v>
      </c>
      <c r="L8" t="s">
        <v>0</v>
      </c>
      <c r="M8" t="s">
        <v>5</v>
      </c>
      <c r="N8" t="s">
        <v>24</v>
      </c>
      <c r="O8" t="s">
        <v>88</v>
      </c>
      <c r="P8" t="s">
        <v>5</v>
      </c>
      <c r="Q8" t="s">
        <v>238</v>
      </c>
      <c r="R8" t="s">
        <v>66</v>
      </c>
      <c r="S8" t="s">
        <v>34</v>
      </c>
      <c r="T8" t="s">
        <v>88</v>
      </c>
      <c r="U8" t="s">
        <v>10</v>
      </c>
      <c r="V8" t="s">
        <v>24</v>
      </c>
      <c r="W8" t="s">
        <v>5</v>
      </c>
      <c r="X8" t="s">
        <v>239</v>
      </c>
      <c r="Y8" t="s">
        <v>239</v>
      </c>
      <c r="Z8" t="s">
        <v>0</v>
      </c>
      <c r="AA8" t="s">
        <v>11</v>
      </c>
      <c r="AB8" t="s">
        <v>66</v>
      </c>
      <c r="AC8" t="s">
        <v>66</v>
      </c>
      <c r="AD8" t="s">
        <v>66</v>
      </c>
      <c r="AE8" t="s">
        <v>66</v>
      </c>
      <c r="AF8" t="s">
        <v>88</v>
      </c>
      <c r="AG8" t="s">
        <v>0</v>
      </c>
      <c r="AH8" t="s">
        <v>36</v>
      </c>
      <c r="AI8" t="s">
        <v>0</v>
      </c>
      <c r="AJ8" t="s">
        <v>37</v>
      </c>
    </row>
    <row r="9" spans="1:36" x14ac:dyDescent="0.2">
      <c r="B9" t="s">
        <v>0</v>
      </c>
      <c r="C9" t="s">
        <v>1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0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0</v>
      </c>
      <c r="Y9" t="s">
        <v>0</v>
      </c>
      <c r="Z9" t="s">
        <v>0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0</v>
      </c>
      <c r="AH9" t="s">
        <v>1</v>
      </c>
      <c r="AI9" t="s">
        <v>0</v>
      </c>
      <c r="AJ9" t="s">
        <v>2</v>
      </c>
    </row>
    <row r="11" spans="1:36" x14ac:dyDescent="0.2">
      <c r="A11" s="3" t="s">
        <v>163</v>
      </c>
      <c r="B11" t="s">
        <v>24</v>
      </c>
      <c r="C11" t="s">
        <v>162</v>
      </c>
      <c r="D11" t="s">
        <v>66</v>
      </c>
      <c r="E11" t="s">
        <v>28</v>
      </c>
      <c r="F11" t="s">
        <v>0</v>
      </c>
      <c r="G11" t="s">
        <v>1</v>
      </c>
      <c r="H11" t="s">
        <v>2</v>
      </c>
    </row>
    <row r="12" spans="1:36" x14ac:dyDescent="0.2">
      <c r="A12" t="s">
        <v>164</v>
      </c>
      <c r="B12" t="s">
        <v>69</v>
      </c>
      <c r="C12" t="s">
        <v>70</v>
      </c>
      <c r="D12" t="s">
        <v>71</v>
      </c>
      <c r="E12" t="s">
        <v>72</v>
      </c>
      <c r="F12" t="s">
        <v>67</v>
      </c>
      <c r="G12" t="s">
        <v>68</v>
      </c>
      <c r="H12" t="s">
        <v>57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6C82-53C7-E746-85EF-3AEDA8180C26}">
  <dimension ref="A1:AJ25"/>
  <sheetViews>
    <sheetView workbookViewId="0">
      <selection activeCell="D7" sqref="D7"/>
    </sheetView>
  </sheetViews>
  <sheetFormatPr baseColWidth="10" defaultRowHeight="16" x14ac:dyDescent="0.2"/>
  <cols>
    <col min="1" max="1" width="14.33203125" customWidth="1"/>
    <col min="2" max="2" width="10.83203125" customWidth="1"/>
    <col min="3" max="3" width="12.5" customWidth="1"/>
    <col min="6" max="6" width="25.1640625" customWidth="1"/>
    <col min="7" max="7" width="22.6640625" customWidth="1"/>
    <col min="8" max="8" width="20.6640625" customWidth="1"/>
    <col min="9" max="9" width="16" customWidth="1"/>
    <col min="11" max="11" width="22" customWidth="1"/>
    <col min="15" max="15" width="18.5" customWidth="1"/>
    <col min="20" max="20" width="21.6640625" customWidth="1"/>
    <col min="24" max="24" width="15.33203125" customWidth="1"/>
    <col min="25" max="25" width="13.6640625" customWidth="1"/>
    <col min="26" max="26" width="14" customWidth="1"/>
  </cols>
  <sheetData>
    <row r="1" spans="1:36" x14ac:dyDescent="0.2">
      <c r="A1" s="5" t="s">
        <v>244</v>
      </c>
    </row>
    <row r="2" spans="1:36" x14ac:dyDescent="0.2">
      <c r="A2" s="3" t="s">
        <v>247</v>
      </c>
    </row>
    <row r="3" spans="1:36" x14ac:dyDescent="0.2">
      <c r="B3" t="s">
        <v>76</v>
      </c>
    </row>
    <row r="4" spans="1:36" x14ac:dyDescent="0.2">
      <c r="A4" s="1" t="s">
        <v>107</v>
      </c>
      <c r="B4" t="s">
        <v>24</v>
      </c>
      <c r="C4" t="s">
        <v>24</v>
      </c>
      <c r="D4" t="s">
        <v>24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 t="s">
        <v>28</v>
      </c>
      <c r="U4" t="s">
        <v>28</v>
      </c>
      <c r="V4" t="s">
        <v>28</v>
      </c>
      <c r="W4" t="s">
        <v>28</v>
      </c>
      <c r="X4" t="s">
        <v>28</v>
      </c>
      <c r="Y4" t="s">
        <v>28</v>
      </c>
      <c r="Z4" t="s">
        <v>0</v>
      </c>
      <c r="AA4" t="s">
        <v>0</v>
      </c>
      <c r="AB4" t="s">
        <v>0</v>
      </c>
      <c r="AC4" t="s">
        <v>0</v>
      </c>
      <c r="AD4" t="s">
        <v>1</v>
      </c>
      <c r="AE4" t="s">
        <v>1</v>
      </c>
      <c r="AF4" t="s">
        <v>2</v>
      </c>
      <c r="AG4" t="s">
        <v>110</v>
      </c>
    </row>
    <row r="5" spans="1:36" x14ac:dyDescent="0.2">
      <c r="A5" s="1" t="s">
        <v>108</v>
      </c>
      <c r="B5" t="s">
        <v>25</v>
      </c>
      <c r="C5" t="s">
        <v>77</v>
      </c>
      <c r="D5" t="s">
        <v>24</v>
      </c>
      <c r="E5" t="s">
        <v>6</v>
      </c>
      <c r="F5" t="s">
        <v>80</v>
      </c>
      <c r="G5" t="s">
        <v>7</v>
      </c>
      <c r="H5" t="s">
        <v>81</v>
      </c>
      <c r="I5" t="s">
        <v>82</v>
      </c>
      <c r="J5" t="s">
        <v>83</v>
      </c>
      <c r="K5" t="s">
        <v>105</v>
      </c>
      <c r="L5" t="s">
        <v>23</v>
      </c>
      <c r="M5" t="s">
        <v>11</v>
      </c>
      <c r="N5" t="s">
        <v>12</v>
      </c>
      <c r="O5" t="s">
        <v>85</v>
      </c>
      <c r="P5" t="s">
        <v>86</v>
      </c>
      <c r="Q5" t="s">
        <v>39</v>
      </c>
      <c r="R5" t="s">
        <v>40</v>
      </c>
      <c r="S5" t="s">
        <v>87</v>
      </c>
      <c r="T5" t="s">
        <v>79</v>
      </c>
      <c r="U5" t="s">
        <v>78</v>
      </c>
      <c r="V5" t="s">
        <v>31</v>
      </c>
      <c r="W5" t="s">
        <v>88</v>
      </c>
      <c r="X5" t="s">
        <v>89</v>
      </c>
      <c r="Y5" t="s">
        <v>90</v>
      </c>
      <c r="Z5" t="s">
        <v>17</v>
      </c>
      <c r="AA5" t="s">
        <v>18</v>
      </c>
      <c r="AB5" t="s">
        <v>91</v>
      </c>
      <c r="AC5" t="s">
        <v>92</v>
      </c>
      <c r="AD5" t="s">
        <v>35</v>
      </c>
      <c r="AE5" t="s">
        <v>36</v>
      </c>
      <c r="AF5" t="s">
        <v>37</v>
      </c>
      <c r="AG5" t="s">
        <v>102</v>
      </c>
    </row>
    <row r="6" spans="1:36" x14ac:dyDescent="0.2">
      <c r="A6" s="1" t="s">
        <v>109</v>
      </c>
      <c r="B6" t="s">
        <v>73</v>
      </c>
      <c r="C6" t="s">
        <v>42</v>
      </c>
      <c r="D6" t="s">
        <v>43</v>
      </c>
      <c r="E6" t="s">
        <v>53</v>
      </c>
      <c r="F6" t="s">
        <v>63</v>
      </c>
      <c r="G6" t="s">
        <v>46</v>
      </c>
      <c r="H6" t="s">
        <v>44</v>
      </c>
      <c r="I6" t="s">
        <v>112</v>
      </c>
      <c r="J6" t="s">
        <v>4</v>
      </c>
      <c r="K6" t="s">
        <v>96</v>
      </c>
      <c r="L6" t="s">
        <v>45</v>
      </c>
      <c r="M6" t="s">
        <v>64</v>
      </c>
      <c r="N6" t="s">
        <v>49</v>
      </c>
      <c r="O6" t="s">
        <v>50</v>
      </c>
      <c r="P6" t="s">
        <v>54</v>
      </c>
      <c r="Q6" t="s">
        <v>51</v>
      </c>
      <c r="R6" t="s">
        <v>52</v>
      </c>
      <c r="S6" t="s">
        <v>58</v>
      </c>
      <c r="T6" t="s">
        <v>75</v>
      </c>
      <c r="U6" t="s">
        <v>111</v>
      </c>
      <c r="V6" t="s">
        <v>59</v>
      </c>
      <c r="W6" t="s">
        <v>55</v>
      </c>
      <c r="X6" t="s">
        <v>56</v>
      </c>
      <c r="Y6" t="s">
        <v>74</v>
      </c>
      <c r="Z6" t="s">
        <v>62</v>
      </c>
      <c r="AA6" t="s">
        <v>47</v>
      </c>
      <c r="AB6" t="s">
        <v>94</v>
      </c>
      <c r="AC6" t="s">
        <v>48</v>
      </c>
      <c r="AD6" t="s">
        <v>61</v>
      </c>
      <c r="AE6" t="s">
        <v>60</v>
      </c>
      <c r="AF6" t="s">
        <v>57</v>
      </c>
      <c r="AG6" t="s">
        <v>103</v>
      </c>
    </row>
    <row r="9" spans="1:36" x14ac:dyDescent="0.2">
      <c r="A9" s="3" t="s">
        <v>243</v>
      </c>
      <c r="B9" s="2"/>
    </row>
    <row r="10" spans="1:36" x14ac:dyDescent="0.2">
      <c r="A10" s="3">
        <v>1</v>
      </c>
      <c r="B10" s="2" t="s">
        <v>104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f>Z10+1</f>
        <v>27</v>
      </c>
      <c r="AB10">
        <f t="shared" ref="AB10" si="0">AA10+1</f>
        <v>28</v>
      </c>
      <c r="AC10">
        <f t="shared" ref="AC10" si="1">AB10+1</f>
        <v>29</v>
      </c>
      <c r="AD10">
        <f t="shared" ref="AD10" si="2">AC10+1</f>
        <v>30</v>
      </c>
      <c r="AE10">
        <f t="shared" ref="AE10" si="3">AD10+1</f>
        <v>31</v>
      </c>
      <c r="AF10">
        <f t="shared" ref="AF10" si="4">AE10+1</f>
        <v>32</v>
      </c>
      <c r="AG10">
        <f t="shared" ref="AG10" si="5">AF10+1</f>
        <v>33</v>
      </c>
      <c r="AH10">
        <f t="shared" ref="AH10" si="6">AG10+1</f>
        <v>34</v>
      </c>
      <c r="AI10">
        <f t="shared" ref="AI10" si="7">AH10+1</f>
        <v>35</v>
      </c>
      <c r="AJ10">
        <f t="shared" ref="AJ10" si="8">AI10+1</f>
        <v>36</v>
      </c>
    </row>
    <row r="11" spans="1:36" x14ac:dyDescent="0.2">
      <c r="A11" s="2" t="s">
        <v>91</v>
      </c>
      <c r="B11" s="2" t="s">
        <v>35</v>
      </c>
      <c r="C11" s="2" t="s">
        <v>97</v>
      </c>
      <c r="D11" s="2" t="s">
        <v>99</v>
      </c>
      <c r="E11" s="2" t="s">
        <v>86</v>
      </c>
      <c r="F11" s="2" t="s">
        <v>78</v>
      </c>
      <c r="G11" s="2" t="s">
        <v>39</v>
      </c>
      <c r="H11" s="2" t="s">
        <v>100</v>
      </c>
      <c r="I11" s="2" t="s">
        <v>40</v>
      </c>
      <c r="J11" s="2" t="s">
        <v>12</v>
      </c>
      <c r="K11" s="2" t="s">
        <v>7</v>
      </c>
      <c r="L11" s="2" t="s">
        <v>92</v>
      </c>
      <c r="M11" s="2" t="s">
        <v>31</v>
      </c>
      <c r="N11" s="2" t="s">
        <v>88</v>
      </c>
      <c r="O11" s="2" t="s">
        <v>89</v>
      </c>
      <c r="P11" s="2" t="s">
        <v>90</v>
      </c>
      <c r="Q11" s="2" t="s">
        <v>6</v>
      </c>
      <c r="R11" s="2" t="s">
        <v>80</v>
      </c>
      <c r="S11" s="2" t="s">
        <v>25</v>
      </c>
      <c r="T11" s="2" t="s">
        <v>24</v>
      </c>
      <c r="U11" s="2" t="s">
        <v>85</v>
      </c>
      <c r="V11" s="2" t="s">
        <v>81</v>
      </c>
      <c r="W11" s="2" t="s">
        <v>23</v>
      </c>
      <c r="X11" s="2" t="s">
        <v>82</v>
      </c>
      <c r="Y11" s="2" t="s">
        <v>79</v>
      </c>
      <c r="Z11" s="2" t="s">
        <v>83</v>
      </c>
      <c r="AA11" s="2" t="s">
        <v>17</v>
      </c>
      <c r="AB11" s="2" t="s">
        <v>84</v>
      </c>
      <c r="AC11" s="2" t="s">
        <v>11</v>
      </c>
      <c r="AD11" s="2" t="s">
        <v>87</v>
      </c>
      <c r="AE11" s="2" t="s">
        <v>102</v>
      </c>
      <c r="AF11" s="2" t="s">
        <v>36</v>
      </c>
      <c r="AG11" s="2" t="s">
        <v>77</v>
      </c>
      <c r="AH11" s="2" t="s">
        <v>18</v>
      </c>
      <c r="AI11" s="2" t="s">
        <v>101</v>
      </c>
      <c r="AJ11" s="2" t="s">
        <v>37</v>
      </c>
    </row>
    <row r="12" spans="1:36" x14ac:dyDescent="0.2">
      <c r="A12" t="s">
        <v>94</v>
      </c>
      <c r="B12" t="s">
        <v>61</v>
      </c>
      <c r="C12" t="s">
        <v>98</v>
      </c>
      <c r="D12" t="s">
        <v>98</v>
      </c>
      <c r="E12" t="s">
        <v>54</v>
      </c>
      <c r="F12" t="s">
        <v>95</v>
      </c>
      <c r="G12" t="s">
        <v>51</v>
      </c>
      <c r="H12" t="s">
        <v>98</v>
      </c>
      <c r="I12" t="s">
        <v>52</v>
      </c>
      <c r="J12" t="s">
        <v>49</v>
      </c>
      <c r="K12" t="s">
        <v>46</v>
      </c>
      <c r="L12" t="s">
        <v>48</v>
      </c>
      <c r="M12" t="s">
        <v>59</v>
      </c>
      <c r="N12" t="s">
        <v>55</v>
      </c>
      <c r="O12" t="s">
        <v>74</v>
      </c>
      <c r="P12" t="s">
        <v>74</v>
      </c>
      <c r="Q12" t="s">
        <v>53</v>
      </c>
      <c r="R12" t="s">
        <v>63</v>
      </c>
      <c r="S12" t="s">
        <v>73</v>
      </c>
      <c r="T12" t="s">
        <v>43</v>
      </c>
      <c r="U12" t="s">
        <v>50</v>
      </c>
      <c r="V12" t="s">
        <v>44</v>
      </c>
      <c r="W12" t="s">
        <v>45</v>
      </c>
      <c r="X12" t="s">
        <v>93</v>
      </c>
      <c r="Y12" t="s">
        <v>75</v>
      </c>
      <c r="Z12" t="s">
        <v>4</v>
      </c>
      <c r="AA12" t="s">
        <v>62</v>
      </c>
      <c r="AB12" t="s">
        <v>96</v>
      </c>
      <c r="AC12" t="s">
        <v>64</v>
      </c>
      <c r="AD12" t="s">
        <v>58</v>
      </c>
      <c r="AE12" t="s">
        <v>103</v>
      </c>
      <c r="AF12" t="s">
        <v>60</v>
      </c>
      <c r="AG12" t="s">
        <v>42</v>
      </c>
      <c r="AH12" t="s">
        <v>47</v>
      </c>
      <c r="AI12" t="s">
        <v>98</v>
      </c>
      <c r="AJ12" t="s">
        <v>57</v>
      </c>
    </row>
    <row r="13" spans="1:36" x14ac:dyDescent="0.2">
      <c r="B13" s="2"/>
    </row>
    <row r="14" spans="1:36" x14ac:dyDescent="0.2">
      <c r="A14" s="3" t="s">
        <v>242</v>
      </c>
      <c r="B14" s="2"/>
    </row>
    <row r="15" spans="1:36" x14ac:dyDescent="0.2">
      <c r="A15" s="3">
        <v>1</v>
      </c>
      <c r="B15" s="2" t="s">
        <v>104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  <c r="Q15">
        <v>17</v>
      </c>
      <c r="R15">
        <v>18</v>
      </c>
      <c r="S15">
        <v>19</v>
      </c>
      <c r="T15">
        <v>20</v>
      </c>
      <c r="U15">
        <v>21</v>
      </c>
      <c r="V15">
        <v>22</v>
      </c>
      <c r="W15">
        <v>23</v>
      </c>
      <c r="X15">
        <v>24</v>
      </c>
      <c r="Y15">
        <v>25</v>
      </c>
      <c r="Z15">
        <v>26</v>
      </c>
      <c r="AA15">
        <f>Z15+1</f>
        <v>27</v>
      </c>
      <c r="AB15">
        <f t="shared" ref="AB15:AJ15" si="9">AA15+1</f>
        <v>28</v>
      </c>
      <c r="AC15">
        <f t="shared" si="9"/>
        <v>29</v>
      </c>
      <c r="AD15">
        <f t="shared" si="9"/>
        <v>30</v>
      </c>
      <c r="AE15">
        <f t="shared" si="9"/>
        <v>31</v>
      </c>
      <c r="AF15">
        <f t="shared" si="9"/>
        <v>32</v>
      </c>
      <c r="AG15">
        <f t="shared" si="9"/>
        <v>33</v>
      </c>
      <c r="AH15">
        <f t="shared" si="9"/>
        <v>34</v>
      </c>
      <c r="AI15">
        <f t="shared" si="9"/>
        <v>35</v>
      </c>
      <c r="AJ15">
        <f t="shared" si="9"/>
        <v>36</v>
      </c>
    </row>
    <row r="16" spans="1:36" x14ac:dyDescent="0.2">
      <c r="A16" s="2" t="s">
        <v>91</v>
      </c>
      <c r="B16" s="2" t="s">
        <v>35</v>
      </c>
      <c r="C16" s="2" t="s">
        <v>97</v>
      </c>
      <c r="D16" s="2" t="s">
        <v>99</v>
      </c>
      <c r="E16" s="2" t="s">
        <v>86</v>
      </c>
      <c r="F16" s="2" t="s">
        <v>78</v>
      </c>
      <c r="G16" s="2" t="s">
        <v>39</v>
      </c>
      <c r="H16" s="2" t="s">
        <v>100</v>
      </c>
      <c r="I16" s="2" t="s">
        <v>40</v>
      </c>
      <c r="J16" s="2" t="s">
        <v>12</v>
      </c>
      <c r="K16" s="2" t="s">
        <v>7</v>
      </c>
      <c r="L16" s="2" t="s">
        <v>92</v>
      </c>
      <c r="M16" s="2" t="s">
        <v>31</v>
      </c>
      <c r="N16" s="2" t="s">
        <v>88</v>
      </c>
      <c r="O16" s="2" t="s">
        <v>89</v>
      </c>
      <c r="P16" s="2" t="s">
        <v>90</v>
      </c>
      <c r="Q16" s="2" t="s">
        <v>6</v>
      </c>
      <c r="R16" s="2" t="s">
        <v>80</v>
      </c>
      <c r="S16" s="2" t="s">
        <v>25</v>
      </c>
      <c r="T16" s="2" t="s">
        <v>24</v>
      </c>
      <c r="U16" s="2" t="s">
        <v>85</v>
      </c>
      <c r="V16" s="2" t="s">
        <v>81</v>
      </c>
      <c r="W16" s="2" t="s">
        <v>23</v>
      </c>
      <c r="X16" s="2" t="s">
        <v>82</v>
      </c>
      <c r="Y16" s="2" t="s">
        <v>79</v>
      </c>
      <c r="Z16" s="2" t="s">
        <v>83</v>
      </c>
      <c r="AA16" s="2" t="s">
        <v>17</v>
      </c>
      <c r="AB16" s="2" t="s">
        <v>84</v>
      </c>
      <c r="AC16" s="2" t="s">
        <v>11</v>
      </c>
      <c r="AD16" s="2" t="s">
        <v>87</v>
      </c>
      <c r="AE16" s="2" t="s">
        <v>102</v>
      </c>
      <c r="AF16" s="2" t="s">
        <v>36</v>
      </c>
      <c r="AG16" s="2" t="s">
        <v>77</v>
      </c>
      <c r="AH16" s="2" t="s">
        <v>18</v>
      </c>
      <c r="AI16" s="2" t="s">
        <v>101</v>
      </c>
      <c r="AJ16" s="2" t="s">
        <v>37</v>
      </c>
    </row>
    <row r="17" spans="1:36" x14ac:dyDescent="0.2">
      <c r="A17" t="s">
        <v>94</v>
      </c>
      <c r="B17" t="s">
        <v>68</v>
      </c>
      <c r="C17" t="s">
        <v>98</v>
      </c>
      <c r="D17" t="s">
        <v>98</v>
      </c>
      <c r="E17" t="s">
        <v>71</v>
      </c>
      <c r="F17" t="s">
        <v>69</v>
      </c>
      <c r="G17" t="s">
        <v>71</v>
      </c>
      <c r="H17" t="s">
        <v>98</v>
      </c>
      <c r="I17" t="s">
        <v>71</v>
      </c>
      <c r="J17" t="s">
        <v>69</v>
      </c>
      <c r="K17" t="s">
        <v>70</v>
      </c>
      <c r="L17" t="s">
        <v>48</v>
      </c>
      <c r="M17" t="s">
        <v>72</v>
      </c>
      <c r="N17" t="s">
        <v>72</v>
      </c>
      <c r="O17" t="s">
        <v>72</v>
      </c>
      <c r="P17" t="s">
        <v>72</v>
      </c>
      <c r="Q17" t="s">
        <v>69</v>
      </c>
      <c r="R17" t="s">
        <v>70</v>
      </c>
      <c r="S17" t="s">
        <v>69</v>
      </c>
      <c r="T17" t="s">
        <v>69</v>
      </c>
      <c r="U17" t="s">
        <v>71</v>
      </c>
      <c r="V17" t="s">
        <v>70</v>
      </c>
      <c r="W17" t="s">
        <v>70</v>
      </c>
      <c r="X17" t="s">
        <v>70</v>
      </c>
      <c r="Y17" t="s">
        <v>69</v>
      </c>
      <c r="Z17" t="s">
        <v>70</v>
      </c>
      <c r="AA17" t="s">
        <v>67</v>
      </c>
      <c r="AB17" t="s">
        <v>70</v>
      </c>
      <c r="AC17" t="s">
        <v>70</v>
      </c>
      <c r="AD17" t="s">
        <v>71</v>
      </c>
      <c r="AE17" t="s">
        <v>103</v>
      </c>
      <c r="AF17" t="s">
        <v>68</v>
      </c>
      <c r="AG17" t="s">
        <v>69</v>
      </c>
      <c r="AH17" t="s">
        <v>67</v>
      </c>
      <c r="AI17" t="s">
        <v>98</v>
      </c>
      <c r="AJ17" t="s">
        <v>57</v>
      </c>
    </row>
    <row r="18" spans="1:36" x14ac:dyDescent="0.2">
      <c r="A18" s="3"/>
      <c r="B18" s="2"/>
    </row>
    <row r="19" spans="1:36" x14ac:dyDescent="0.2">
      <c r="A19" t="s">
        <v>91</v>
      </c>
      <c r="B19" s="2" t="s">
        <v>35</v>
      </c>
      <c r="C19" t="s">
        <v>97</v>
      </c>
      <c r="D19" t="s">
        <v>92</v>
      </c>
      <c r="E19" t="s">
        <v>88</v>
      </c>
      <c r="F19" t="s">
        <v>24</v>
      </c>
      <c r="G19" t="s">
        <v>66</v>
      </c>
      <c r="H19" t="s">
        <v>23</v>
      </c>
      <c r="I19" t="s">
        <v>34</v>
      </c>
      <c r="J19" t="s">
        <v>83</v>
      </c>
      <c r="K19" t="s">
        <v>106</v>
      </c>
      <c r="L19" t="s">
        <v>5</v>
      </c>
      <c r="M19" t="s">
        <v>11</v>
      </c>
      <c r="N19" t="s">
        <v>102</v>
      </c>
      <c r="O19" t="s">
        <v>36</v>
      </c>
      <c r="P19" t="s">
        <v>37</v>
      </c>
    </row>
    <row r="20" spans="1:36" x14ac:dyDescent="0.2">
      <c r="A20" t="s">
        <v>94</v>
      </c>
      <c r="B20" t="s">
        <v>68</v>
      </c>
      <c r="C20" t="s">
        <v>98</v>
      </c>
      <c r="D20" t="s">
        <v>48</v>
      </c>
      <c r="E20" t="s">
        <v>72</v>
      </c>
      <c r="F20" t="s">
        <v>69</v>
      </c>
      <c r="G20" t="s">
        <v>71</v>
      </c>
      <c r="H20" t="s">
        <v>70</v>
      </c>
      <c r="I20" t="s">
        <v>72</v>
      </c>
      <c r="J20" t="s">
        <v>70</v>
      </c>
      <c r="K20" t="s">
        <v>67</v>
      </c>
      <c r="L20" t="s">
        <v>70</v>
      </c>
      <c r="M20" t="s">
        <v>70</v>
      </c>
      <c r="N20" t="s">
        <v>103</v>
      </c>
      <c r="O20" t="s">
        <v>68</v>
      </c>
      <c r="P20" t="s">
        <v>57</v>
      </c>
    </row>
    <row r="21" spans="1:36" x14ac:dyDescent="0.2">
      <c r="B21" s="2"/>
    </row>
    <row r="22" spans="1:36" x14ac:dyDescent="0.2">
      <c r="B22" s="2"/>
    </row>
    <row r="23" spans="1:36" x14ac:dyDescent="0.2">
      <c r="B23" s="2"/>
    </row>
    <row r="24" spans="1:36" x14ac:dyDescent="0.2">
      <c r="B24" s="2"/>
    </row>
    <row r="25" spans="1:36" x14ac:dyDescent="0.2">
      <c r="B25" s="2"/>
    </row>
  </sheetData>
  <sortState xmlns:xlrd2="http://schemas.microsoft.com/office/spreadsheetml/2017/richdata2" ref="B9:B25">
    <sortCondition ref="B9:B25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C8F-01A0-8941-B584-2E5C5275ED35}">
  <dimension ref="A1:P25"/>
  <sheetViews>
    <sheetView workbookViewId="0"/>
  </sheetViews>
  <sheetFormatPr baseColWidth="10" defaultRowHeight="16" x14ac:dyDescent="0.2"/>
  <cols>
    <col min="1" max="1" width="16.1640625" customWidth="1"/>
    <col min="2" max="2" width="21.1640625" customWidth="1"/>
    <col min="3" max="3" width="17" customWidth="1"/>
    <col min="4" max="4" width="15.83203125" customWidth="1"/>
    <col min="5" max="5" width="18.33203125" customWidth="1"/>
    <col min="9" max="9" width="33.33203125" customWidth="1"/>
    <col min="10" max="10" width="25.33203125" customWidth="1"/>
    <col min="11" max="11" width="17.1640625" customWidth="1"/>
    <col min="12" max="12" width="16.33203125" customWidth="1"/>
    <col min="13" max="14" width="26.5" customWidth="1"/>
    <col min="15" max="15" width="16.5" customWidth="1"/>
    <col min="16" max="16" width="22.6640625" customWidth="1"/>
    <col min="17" max="17" width="23.1640625" customWidth="1"/>
  </cols>
  <sheetData>
    <row r="1" spans="1:1" x14ac:dyDescent="0.2">
      <c r="A1" s="5" t="s">
        <v>246</v>
      </c>
    </row>
    <row r="2" spans="1:1" x14ac:dyDescent="0.2">
      <c r="A2" t="s">
        <v>113</v>
      </c>
    </row>
    <row r="3" spans="1:1" x14ac:dyDescent="0.2">
      <c r="A3" t="s">
        <v>114</v>
      </c>
    </row>
    <row r="4" spans="1:1" x14ac:dyDescent="0.2">
      <c r="A4" t="s">
        <v>115</v>
      </c>
    </row>
    <row r="5" spans="1:1" x14ac:dyDescent="0.2">
      <c r="A5" t="s">
        <v>116</v>
      </c>
    </row>
    <row r="6" spans="1:1" x14ac:dyDescent="0.2">
      <c r="A6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0" spans="1:1" x14ac:dyDescent="0.2">
      <c r="A10" t="s">
        <v>121</v>
      </c>
    </row>
    <row r="11" spans="1:1" x14ac:dyDescent="0.2">
      <c r="A11" t="s">
        <v>122</v>
      </c>
    </row>
    <row r="12" spans="1:1" x14ac:dyDescent="0.2">
      <c r="A12" t="s">
        <v>123</v>
      </c>
    </row>
    <row r="13" spans="1:1" x14ac:dyDescent="0.2">
      <c r="A13" t="s">
        <v>124</v>
      </c>
    </row>
    <row r="14" spans="1:1" x14ac:dyDescent="0.2">
      <c r="A14" t="s">
        <v>125</v>
      </c>
    </row>
    <row r="15" spans="1:1" x14ac:dyDescent="0.2">
      <c r="A15" t="s">
        <v>126</v>
      </c>
    </row>
    <row r="16" spans="1:1" x14ac:dyDescent="0.2">
      <c r="A16" t="s">
        <v>127</v>
      </c>
    </row>
    <row r="20" spans="1:16" x14ac:dyDescent="0.2">
      <c r="A20" t="s">
        <v>128</v>
      </c>
      <c r="B20" t="s">
        <v>129</v>
      </c>
      <c r="C20" t="s">
        <v>130</v>
      </c>
      <c r="D20" t="s">
        <v>131</v>
      </c>
      <c r="E20" t="s">
        <v>88</v>
      </c>
      <c r="F20" t="s">
        <v>132</v>
      </c>
      <c r="G20" t="s">
        <v>88</v>
      </c>
      <c r="H20" t="s">
        <v>66</v>
      </c>
      <c r="I20" t="s">
        <v>133</v>
      </c>
      <c r="J20" t="s">
        <v>134</v>
      </c>
      <c r="K20" t="s">
        <v>135</v>
      </c>
      <c r="L20" t="s">
        <v>136</v>
      </c>
      <c r="M20" t="s">
        <v>133</v>
      </c>
      <c r="N20" t="s">
        <v>130</v>
      </c>
      <c r="O20" t="s">
        <v>137</v>
      </c>
      <c r="P20" t="s">
        <v>138</v>
      </c>
    </row>
    <row r="21" spans="1:16" x14ac:dyDescent="0.2">
      <c r="B21" t="s">
        <v>140</v>
      </c>
      <c r="C21" t="s">
        <v>142</v>
      </c>
      <c r="D21" t="s">
        <v>146</v>
      </c>
      <c r="E21" t="s">
        <v>144</v>
      </c>
      <c r="F21" t="s">
        <v>147</v>
      </c>
      <c r="G21" t="s">
        <v>144</v>
      </c>
      <c r="H21" t="s">
        <v>148</v>
      </c>
      <c r="I21" t="s">
        <v>141</v>
      </c>
      <c r="J21" t="s">
        <v>145</v>
      </c>
      <c r="K21" t="s">
        <v>143</v>
      </c>
      <c r="L21" t="s">
        <v>151</v>
      </c>
      <c r="M21" t="s">
        <v>141</v>
      </c>
      <c r="N21" t="s">
        <v>142</v>
      </c>
      <c r="O21" t="s">
        <v>149</v>
      </c>
      <c r="P21" t="s">
        <v>150</v>
      </c>
    </row>
    <row r="22" spans="1:16" x14ac:dyDescent="0.2">
      <c r="B22" t="s">
        <v>155</v>
      </c>
      <c r="C22" t="s">
        <v>154</v>
      </c>
      <c r="D22" t="s">
        <v>161</v>
      </c>
      <c r="E22" t="s">
        <v>156</v>
      </c>
      <c r="F22" t="s">
        <v>139</v>
      </c>
      <c r="G22" t="s">
        <v>156</v>
      </c>
      <c r="H22" t="s">
        <v>157</v>
      </c>
      <c r="I22" t="s">
        <v>153</v>
      </c>
      <c r="J22" t="s">
        <v>152</v>
      </c>
      <c r="K22" t="s">
        <v>160</v>
      </c>
      <c r="L22" t="s">
        <v>159</v>
      </c>
      <c r="M22" t="s">
        <v>153</v>
      </c>
      <c r="N22" t="s">
        <v>154</v>
      </c>
      <c r="O22" t="s">
        <v>152</v>
      </c>
      <c r="P22" t="s">
        <v>158</v>
      </c>
    </row>
    <row r="24" spans="1:16" ht="17" x14ac:dyDescent="0.25">
      <c r="A24" s="4"/>
    </row>
    <row r="25" spans="1:16" ht="17" x14ac:dyDescent="0.25">
      <c r="A2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scRNA</vt:lpstr>
      <vt:lpstr>CODEX</vt:lpstr>
      <vt:lpstr>Neighborhoods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2022-12-18T20:00:34Z</dcterms:created>
  <dcterms:modified xsi:type="dcterms:W3CDTF">2023-06-01T14:34:30Z</dcterms:modified>
</cp:coreProperties>
</file>