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MapleStory_Probability_Calculator\"/>
    </mc:Choice>
  </mc:AlternateContent>
  <bookViews>
    <workbookView xWindow="0" yWindow="0" windowWidth="8064" windowHeight="90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3" i="1" l="1"/>
  <c r="X213" i="1" s="1"/>
  <c r="V212" i="1"/>
  <c r="X212" i="1" s="1"/>
  <c r="V211" i="1"/>
  <c r="X211" i="1" s="1"/>
  <c r="V210" i="1"/>
  <c r="X210" i="1" s="1"/>
  <c r="V209" i="1"/>
  <c r="X209" i="1" s="1"/>
  <c r="V208" i="1"/>
  <c r="X208" i="1" s="1"/>
  <c r="V207" i="1"/>
  <c r="X207" i="1" s="1"/>
  <c r="V206" i="1"/>
  <c r="X206" i="1" s="1"/>
  <c r="V205" i="1"/>
  <c r="X205" i="1" s="1"/>
  <c r="V204" i="1"/>
  <c r="X204" i="1" s="1"/>
  <c r="V203" i="1"/>
  <c r="X203" i="1" s="1"/>
  <c r="V202" i="1"/>
  <c r="X202" i="1" s="1"/>
  <c r="V201" i="1"/>
  <c r="X201" i="1" s="1"/>
  <c r="V200" i="1"/>
  <c r="X200" i="1" s="1"/>
  <c r="V199" i="1"/>
  <c r="X199" i="1" s="1"/>
  <c r="V198" i="1"/>
  <c r="X198" i="1" s="1"/>
  <c r="V197" i="1"/>
  <c r="X197" i="1" s="1"/>
  <c r="V196" i="1"/>
  <c r="X196" i="1" s="1"/>
  <c r="V195" i="1"/>
  <c r="X195" i="1" s="1"/>
  <c r="V194" i="1"/>
  <c r="X194" i="1" s="1"/>
  <c r="V193" i="1"/>
  <c r="X193" i="1" s="1"/>
  <c r="V192" i="1"/>
  <c r="X192" i="1" s="1"/>
  <c r="V191" i="1"/>
  <c r="X191" i="1" s="1"/>
  <c r="V190" i="1"/>
  <c r="X190" i="1" s="1"/>
  <c r="V189" i="1"/>
  <c r="X189" i="1" s="1"/>
  <c r="V188" i="1"/>
  <c r="X188" i="1" s="1"/>
  <c r="V187" i="1"/>
  <c r="X187" i="1" s="1"/>
  <c r="V186" i="1"/>
  <c r="X186" i="1" s="1"/>
  <c r="V185" i="1"/>
  <c r="X185" i="1" s="1"/>
  <c r="V184" i="1"/>
  <c r="X184" i="1" s="1"/>
  <c r="V183" i="1"/>
  <c r="X183" i="1" s="1"/>
  <c r="V182" i="1"/>
  <c r="X182" i="1" s="1"/>
  <c r="V181" i="1"/>
  <c r="X181" i="1" s="1"/>
  <c r="V180" i="1"/>
  <c r="X180" i="1" s="1"/>
  <c r="V179" i="1"/>
  <c r="X179" i="1" s="1"/>
  <c r="V178" i="1"/>
  <c r="X178" i="1" s="1"/>
  <c r="V177" i="1"/>
  <c r="X177" i="1" s="1"/>
  <c r="V176" i="1"/>
  <c r="X176" i="1" s="1"/>
  <c r="V175" i="1"/>
  <c r="X175" i="1" s="1"/>
  <c r="V174" i="1"/>
  <c r="X174" i="1" s="1"/>
  <c r="V173" i="1"/>
  <c r="X173" i="1" s="1"/>
  <c r="V172" i="1"/>
  <c r="X172" i="1" s="1"/>
  <c r="V171" i="1"/>
  <c r="X171" i="1" s="1"/>
  <c r="V170" i="1"/>
  <c r="X170" i="1" s="1"/>
  <c r="V169" i="1"/>
  <c r="X169" i="1" s="1"/>
  <c r="V168" i="1"/>
  <c r="X168" i="1" s="1"/>
  <c r="V167" i="1"/>
  <c r="X167" i="1" s="1"/>
  <c r="V166" i="1"/>
  <c r="X166" i="1" s="1"/>
  <c r="V165" i="1"/>
  <c r="X165" i="1" s="1"/>
  <c r="V164" i="1"/>
  <c r="X164" i="1" s="1"/>
  <c r="V163" i="1"/>
  <c r="X163" i="1" s="1"/>
  <c r="V162" i="1"/>
  <c r="X162" i="1" s="1"/>
  <c r="V161" i="1"/>
  <c r="X161" i="1" s="1"/>
  <c r="V160" i="1"/>
  <c r="X160" i="1" s="1"/>
  <c r="V159" i="1"/>
  <c r="X159" i="1" s="1"/>
  <c r="V158" i="1"/>
  <c r="X158" i="1" s="1"/>
  <c r="V157" i="1"/>
  <c r="X157" i="1" s="1"/>
  <c r="V156" i="1"/>
  <c r="X156" i="1" s="1"/>
  <c r="V155" i="1"/>
  <c r="X155" i="1" s="1"/>
  <c r="V154" i="1"/>
  <c r="X154" i="1" s="1"/>
  <c r="V153" i="1"/>
  <c r="X153" i="1" s="1"/>
  <c r="V152" i="1"/>
  <c r="X152" i="1" s="1"/>
  <c r="V151" i="1"/>
  <c r="X151" i="1" s="1"/>
  <c r="V150" i="1"/>
  <c r="X150" i="1" s="1"/>
  <c r="V149" i="1"/>
  <c r="X149" i="1" s="1"/>
  <c r="V148" i="1"/>
  <c r="X148" i="1" s="1"/>
  <c r="V147" i="1"/>
  <c r="X147" i="1" s="1"/>
  <c r="V146" i="1"/>
  <c r="X146" i="1" s="1"/>
  <c r="V145" i="1"/>
  <c r="X145" i="1" s="1"/>
  <c r="V144" i="1"/>
  <c r="X144" i="1" s="1"/>
  <c r="V143" i="1"/>
  <c r="X143" i="1" s="1"/>
  <c r="V142" i="1"/>
  <c r="X142" i="1" s="1"/>
  <c r="V141" i="1"/>
  <c r="X141" i="1" s="1"/>
  <c r="V140" i="1"/>
  <c r="X140" i="1" s="1"/>
  <c r="V139" i="1"/>
  <c r="X139" i="1" s="1"/>
  <c r="V138" i="1"/>
  <c r="X138" i="1" s="1"/>
  <c r="V137" i="1"/>
  <c r="X137" i="1" s="1"/>
  <c r="V136" i="1"/>
  <c r="X136" i="1" s="1"/>
  <c r="V135" i="1"/>
  <c r="X135" i="1" s="1"/>
  <c r="V134" i="1"/>
  <c r="X134" i="1" s="1"/>
  <c r="V133" i="1"/>
  <c r="X133" i="1" s="1"/>
  <c r="V132" i="1"/>
  <c r="X132" i="1" s="1"/>
  <c r="V131" i="1"/>
  <c r="X131" i="1" s="1"/>
  <c r="V130" i="1"/>
  <c r="X130" i="1" s="1"/>
  <c r="V129" i="1"/>
  <c r="X129" i="1" s="1"/>
  <c r="V128" i="1"/>
  <c r="X128" i="1" s="1"/>
  <c r="V127" i="1"/>
  <c r="X127" i="1" s="1"/>
  <c r="V126" i="1"/>
  <c r="X126" i="1" s="1"/>
  <c r="V125" i="1"/>
  <c r="X125" i="1" s="1"/>
  <c r="V124" i="1"/>
  <c r="X124" i="1" s="1"/>
  <c r="V123" i="1"/>
  <c r="X123" i="1" s="1"/>
  <c r="V122" i="1"/>
  <c r="X122" i="1" s="1"/>
  <c r="V121" i="1"/>
  <c r="X121" i="1" s="1"/>
  <c r="V120" i="1"/>
  <c r="X120" i="1" s="1"/>
  <c r="V119" i="1"/>
  <c r="X119" i="1" s="1"/>
  <c r="V118" i="1"/>
  <c r="X118" i="1" s="1"/>
  <c r="V117" i="1"/>
  <c r="X117" i="1" s="1"/>
  <c r="V116" i="1"/>
  <c r="X116" i="1" s="1"/>
  <c r="V115" i="1"/>
  <c r="X115" i="1" s="1"/>
  <c r="V114" i="1"/>
  <c r="X114" i="1" s="1"/>
  <c r="V113" i="1"/>
  <c r="X113" i="1" s="1"/>
  <c r="V112" i="1"/>
  <c r="X112" i="1" s="1"/>
  <c r="V111" i="1"/>
  <c r="X111" i="1" s="1"/>
  <c r="V110" i="1"/>
  <c r="X110" i="1" s="1"/>
  <c r="V109" i="1"/>
  <c r="X109" i="1" s="1"/>
  <c r="V108" i="1"/>
  <c r="X108" i="1" s="1"/>
  <c r="U214" i="1"/>
  <c r="T214" i="1"/>
  <c r="S214" i="1"/>
  <c r="R214" i="1"/>
  <c r="Q214" i="1"/>
  <c r="P214" i="1"/>
  <c r="O214" i="1"/>
  <c r="N214" i="1"/>
  <c r="M214" i="1"/>
  <c r="L214" i="1"/>
  <c r="K214" i="1"/>
  <c r="V107" i="1"/>
  <c r="X107" i="1" s="1"/>
  <c r="V106" i="1"/>
  <c r="X106" i="1" s="1"/>
  <c r="V105" i="1"/>
  <c r="X105" i="1" s="1"/>
  <c r="V104" i="1"/>
  <c r="X104" i="1" s="1"/>
  <c r="V103" i="1"/>
  <c r="X103" i="1" s="1"/>
  <c r="V102" i="1"/>
  <c r="X102" i="1" s="1"/>
  <c r="V101" i="1"/>
  <c r="X101" i="1" s="1"/>
  <c r="V100" i="1"/>
  <c r="X100" i="1" s="1"/>
  <c r="V99" i="1"/>
  <c r="X99" i="1" s="1"/>
  <c r="V98" i="1"/>
  <c r="X98" i="1" s="1"/>
  <c r="V97" i="1"/>
  <c r="X97" i="1" s="1"/>
  <c r="V96" i="1"/>
  <c r="X96" i="1" s="1"/>
  <c r="V95" i="1"/>
  <c r="X95" i="1" s="1"/>
  <c r="V94" i="1"/>
  <c r="X94" i="1" s="1"/>
  <c r="V93" i="1"/>
  <c r="X93" i="1" s="1"/>
  <c r="V92" i="1"/>
  <c r="X92" i="1" s="1"/>
  <c r="V91" i="1"/>
  <c r="X91" i="1" s="1"/>
  <c r="V90" i="1"/>
  <c r="X90" i="1" s="1"/>
  <c r="V89" i="1"/>
  <c r="X89" i="1" s="1"/>
  <c r="V88" i="1"/>
  <c r="X88" i="1" s="1"/>
  <c r="V87" i="1"/>
  <c r="X87" i="1" s="1"/>
  <c r="V86" i="1"/>
  <c r="X86" i="1" s="1"/>
  <c r="V85" i="1"/>
  <c r="X85" i="1" s="1"/>
  <c r="V84" i="1"/>
  <c r="X84" i="1" s="1"/>
  <c r="V83" i="1"/>
  <c r="X83" i="1" s="1"/>
  <c r="V77" i="1"/>
  <c r="X77" i="1" s="1"/>
  <c r="V76" i="1"/>
  <c r="X76" i="1" s="1"/>
  <c r="V75" i="1"/>
  <c r="X75" i="1" s="1"/>
  <c r="V74" i="1"/>
  <c r="X74" i="1" s="1"/>
  <c r="V73" i="1"/>
  <c r="X73" i="1" s="1"/>
  <c r="V72" i="1"/>
  <c r="X72" i="1" s="1"/>
  <c r="V71" i="1"/>
  <c r="X71" i="1" s="1"/>
  <c r="V70" i="1"/>
  <c r="X70" i="1" s="1"/>
  <c r="V69" i="1"/>
  <c r="X69" i="1" s="1"/>
  <c r="V68" i="1"/>
  <c r="X68" i="1" s="1"/>
  <c r="V67" i="1"/>
  <c r="X67" i="1" s="1"/>
  <c r="V66" i="1"/>
  <c r="X66" i="1" s="1"/>
  <c r="V65" i="1"/>
  <c r="X65" i="1" s="1"/>
  <c r="V64" i="1"/>
  <c r="X64" i="1" s="1"/>
  <c r="V63" i="1"/>
  <c r="X63" i="1" s="1"/>
  <c r="V62" i="1"/>
  <c r="X62" i="1" s="1"/>
  <c r="V61" i="1"/>
  <c r="X61" i="1" s="1"/>
  <c r="V60" i="1"/>
  <c r="X60" i="1" s="1"/>
  <c r="V59" i="1"/>
  <c r="X59" i="1" s="1"/>
  <c r="V58" i="1"/>
  <c r="X58" i="1" s="1"/>
  <c r="V57" i="1"/>
  <c r="X57" i="1" s="1"/>
  <c r="V56" i="1"/>
  <c r="X56" i="1" s="1"/>
  <c r="V55" i="1"/>
  <c r="X55" i="1" s="1"/>
  <c r="V54" i="1"/>
  <c r="X54" i="1" s="1"/>
  <c r="V53" i="1"/>
  <c r="X53" i="1" s="1"/>
  <c r="X214" i="1" l="1"/>
  <c r="V214" i="1"/>
  <c r="X78" i="1"/>
  <c r="V78" i="1"/>
  <c r="U78" i="1"/>
  <c r="T78" i="1"/>
  <c r="S78" i="1"/>
  <c r="R78" i="1"/>
  <c r="Q78" i="1"/>
  <c r="P78" i="1"/>
  <c r="O78" i="1"/>
  <c r="N78" i="1"/>
  <c r="M78" i="1"/>
  <c r="L78" i="1"/>
  <c r="K78" i="1"/>
  <c r="V29" i="1" l="1"/>
  <c r="V28" i="1"/>
  <c r="V27" i="1"/>
  <c r="V26" i="1"/>
  <c r="V25" i="1"/>
  <c r="V24" i="1"/>
  <c r="V23" i="1"/>
  <c r="V22" i="1"/>
  <c r="V21" i="1"/>
  <c r="V20" i="1"/>
  <c r="V19" i="1"/>
  <c r="V18" i="1"/>
  <c r="V17" i="1"/>
  <c r="T47" i="1"/>
  <c r="V47" i="1" s="1"/>
  <c r="T46" i="1"/>
  <c r="V46" i="1" s="1"/>
  <c r="T45" i="1"/>
  <c r="V45" i="1" s="1"/>
  <c r="T44" i="1"/>
  <c r="V44" i="1" s="1"/>
  <c r="T43" i="1"/>
  <c r="V43" i="1" s="1"/>
  <c r="T42" i="1"/>
  <c r="V42" i="1" s="1"/>
  <c r="T41" i="1"/>
  <c r="V41" i="1" s="1"/>
  <c r="T40" i="1"/>
  <c r="V40" i="1" s="1"/>
  <c r="T39" i="1"/>
  <c r="V39" i="1" s="1"/>
  <c r="T38" i="1"/>
  <c r="V38" i="1" s="1"/>
  <c r="T37" i="1"/>
  <c r="V37" i="1" s="1"/>
  <c r="T36" i="1"/>
  <c r="V36" i="1" s="1"/>
  <c r="T35" i="1"/>
  <c r="V35" i="1" s="1"/>
  <c r="T29" i="1"/>
  <c r="T18" i="1"/>
  <c r="T19" i="1"/>
  <c r="T20" i="1"/>
  <c r="T30" i="1" s="1"/>
  <c r="T21" i="1"/>
  <c r="T22" i="1"/>
  <c r="T23" i="1"/>
  <c r="T24" i="1"/>
  <c r="T25" i="1"/>
  <c r="T26" i="1"/>
  <c r="T27" i="1"/>
  <c r="T28" i="1"/>
  <c r="T17" i="1"/>
  <c r="R30" i="1"/>
  <c r="M30" i="1"/>
  <c r="L30" i="1"/>
  <c r="S48" i="1"/>
  <c r="R48" i="1"/>
  <c r="Q48" i="1"/>
  <c r="P48" i="1"/>
  <c r="O48" i="1"/>
  <c r="N48" i="1"/>
  <c r="M48" i="1"/>
  <c r="L48" i="1"/>
  <c r="K48" i="1"/>
  <c r="J48" i="1"/>
  <c r="I48" i="1"/>
  <c r="J12" i="1"/>
  <c r="K30" i="1"/>
  <c r="N30" i="1"/>
  <c r="O30" i="1"/>
  <c r="P30" i="1"/>
  <c r="Q30" i="1"/>
  <c r="S30" i="1"/>
  <c r="J30" i="1"/>
  <c r="I30" i="1"/>
  <c r="T11" i="1"/>
  <c r="V11" i="1" s="1"/>
  <c r="T10" i="1"/>
  <c r="V10" i="1" s="1"/>
  <c r="T9" i="1"/>
  <c r="V9" i="1" s="1"/>
  <c r="T8" i="1"/>
  <c r="V8" i="1" s="1"/>
  <c r="T7" i="1"/>
  <c r="V7" i="1" s="1"/>
  <c r="T6" i="1"/>
  <c r="V6" i="1" s="1"/>
  <c r="T5" i="1"/>
  <c r="V5" i="1" s="1"/>
  <c r="T4" i="1"/>
  <c r="V4" i="1" s="1"/>
  <c r="T3" i="1"/>
  <c r="V3" i="1" s="1"/>
  <c r="T2" i="1"/>
  <c r="V2" i="1" s="1"/>
  <c r="S12" i="1"/>
  <c r="R12" i="1"/>
  <c r="Q12" i="1"/>
  <c r="P12" i="1"/>
  <c r="O12" i="1"/>
  <c r="M12" i="1"/>
  <c r="K12" i="1"/>
  <c r="N12" i="1"/>
  <c r="L12" i="1"/>
  <c r="I12" i="1"/>
  <c r="V48" i="1" l="1"/>
  <c r="T48" i="1"/>
  <c r="V30" i="1"/>
  <c r="V12" i="1"/>
  <c r="T12" i="1"/>
</calcChain>
</file>

<file path=xl/sharedStrings.xml><?xml version="1.0" encoding="utf-8"?>
<sst xmlns="http://schemas.openxmlformats.org/spreadsheetml/2006/main" count="314" uniqueCount="222">
  <si>
    <t>오가닉 원더 쿠키 (10개)</t>
    <phoneticPr fontId="8" type="noConversion"/>
  </si>
  <si>
    <t>고농축 프리미엄 생명의 물</t>
    <phoneticPr fontId="8" type="noConversion"/>
  </si>
  <si>
    <t>쿠키베어</t>
    <phoneticPr fontId="8" type="noConversion"/>
  </si>
  <si>
    <t>코기라이스</t>
    <phoneticPr fontId="8" type="noConversion"/>
  </si>
  <si>
    <t>예티 빠방</t>
    <phoneticPr fontId="8" type="noConversion"/>
  </si>
  <si>
    <t>슬라임 빠방</t>
    <phoneticPr fontId="8" type="noConversion"/>
  </si>
  <si>
    <t>핑크빈 빠방</t>
    <phoneticPr fontId="8" type="noConversion"/>
  </si>
  <si>
    <t>동동이</t>
    <phoneticPr fontId="8" type="noConversion"/>
  </si>
  <si>
    <t>은은이</t>
    <phoneticPr fontId="8" type="noConversion"/>
  </si>
  <si>
    <t>금금이</t>
    <phoneticPr fontId="8" type="noConversion"/>
  </si>
  <si>
    <t>일반 멀티 펫</t>
    <phoneticPr fontId="8" type="noConversion"/>
  </si>
  <si>
    <t>노말 아이템</t>
    <phoneticPr fontId="8" type="noConversion"/>
  </si>
  <si>
    <t>상급 아이템</t>
    <phoneticPr fontId="8" type="noConversion"/>
  </si>
  <si>
    <t>희귀 아이템</t>
    <phoneticPr fontId="8" type="noConversion"/>
  </si>
  <si>
    <t>원더 블랙 펫</t>
    <phoneticPr fontId="8" type="noConversion"/>
  </si>
  <si>
    <t>원더 일반 펫</t>
    <phoneticPr fontId="8" type="noConversion"/>
  </si>
  <si>
    <t>-</t>
    <phoneticPr fontId="8" type="noConversion"/>
  </si>
  <si>
    <t>분류</t>
    <phoneticPr fontId="8" type="noConversion"/>
  </si>
  <si>
    <t>이름</t>
    <phoneticPr fontId="8" type="noConversion"/>
  </si>
  <si>
    <t>1회</t>
    <phoneticPr fontId="8" type="noConversion"/>
  </si>
  <si>
    <t>획득 확률</t>
    <phoneticPr fontId="8" type="noConversion"/>
  </si>
  <si>
    <t>세부 확률</t>
    <phoneticPr fontId="8" type="noConversion"/>
  </si>
  <si>
    <t>2회</t>
    <phoneticPr fontId="8" type="noConversion"/>
  </si>
  <si>
    <t>3회</t>
    <phoneticPr fontId="8" type="noConversion"/>
  </si>
  <si>
    <t>4회</t>
    <phoneticPr fontId="8" type="noConversion"/>
  </si>
  <si>
    <t>5회</t>
    <phoneticPr fontId="8" type="noConversion"/>
  </si>
  <si>
    <t>8회</t>
    <phoneticPr fontId="8" type="noConversion"/>
  </si>
  <si>
    <t>9회</t>
    <phoneticPr fontId="8" type="noConversion"/>
  </si>
  <si>
    <t>10회</t>
    <phoneticPr fontId="8" type="noConversion"/>
  </si>
  <si>
    <t>7회</t>
    <phoneticPr fontId="8" type="noConversion"/>
  </si>
  <si>
    <t>6회</t>
    <phoneticPr fontId="8" type="noConversion"/>
  </si>
  <si>
    <t>총합</t>
    <phoneticPr fontId="8" type="noConversion"/>
  </si>
  <si>
    <t>나누기</t>
    <phoneticPr fontId="8" type="noConversion"/>
  </si>
  <si>
    <t>위습의 원더베리</t>
    <phoneticPr fontId="8" type="noConversion"/>
  </si>
  <si>
    <t>루나 스윗 펫</t>
    <phoneticPr fontId="8" type="noConversion"/>
  </si>
  <si>
    <t>루나 쁘띠 펫</t>
    <phoneticPr fontId="8" type="noConversion"/>
  </si>
  <si>
    <t xml:space="preserve"> 펫 장비</t>
    <phoneticPr fontId="8" type="noConversion"/>
  </si>
  <si>
    <t>위습의 원더베리 (루나크리스탈:스윗)</t>
    <phoneticPr fontId="8" type="noConversion"/>
  </si>
  <si>
    <t>루나 스윗</t>
    <phoneticPr fontId="8" type="noConversion"/>
  </si>
  <si>
    <t>루나 쁘띠</t>
    <phoneticPr fontId="8" type="noConversion"/>
  </si>
  <si>
    <t>캐시 아이템</t>
    <phoneticPr fontId="8" type="noConversion"/>
  </si>
  <si>
    <t>아이템 등급/종류</t>
    <phoneticPr fontId="8" type="noConversion"/>
  </si>
  <si>
    <t>핑핑이</t>
  </si>
  <si>
    <t>세레나</t>
  </si>
  <si>
    <t>퐁퐁이</t>
  </si>
  <si>
    <t>닉스</t>
  </si>
  <si>
    <t>하스</t>
  </si>
  <si>
    <t>빅토리</t>
  </si>
  <si>
    <t>글로리</t>
  </si>
  <si>
    <t>리스</t>
  </si>
  <si>
    <t>펭펭이</t>
  </si>
  <si>
    <t>루나 크리스탈 키</t>
  </si>
  <si>
    <t>쁘띠 포니</t>
  </si>
  <si>
    <t>코스모빗</t>
  </si>
  <si>
    <t>아메시스트</t>
  </si>
  <si>
    <t>위습의 원더베리 (루나크리스탈:드림)</t>
    <phoneticPr fontId="8" type="noConversion"/>
  </si>
  <si>
    <t>[스페셜 라벨] 플레임 크라운</t>
  </si>
  <si>
    <t>[스페셜 라벨] 이그니스</t>
  </si>
  <si>
    <t>[스페셜 라벨] 플레임 서클</t>
  </si>
  <si>
    <t>[스페셜 라벨] 이그나이트</t>
  </si>
  <si>
    <t>[스페셜 라벨] 플레임 워크</t>
  </si>
  <si>
    <t>폼폼 베어</t>
  </si>
  <si>
    <t>윈터 라벤더</t>
  </si>
  <si>
    <t>부들 라벤더 후디 (남) / 부들 핑크 후디 (여)</t>
  </si>
  <si>
    <t>핑크빈 허그 쿠션</t>
  </si>
  <si>
    <t>라벤더 스니커즈</t>
  </si>
  <si>
    <t>단호한 철퇴 캡</t>
  </si>
  <si>
    <t>단호한 철퇴 제복 (남) / 단호한 철퇴 제복 (여)</t>
  </si>
  <si>
    <t>단호한 철퇴</t>
  </si>
  <si>
    <t>단호한 철퇴 구두 (남) / 단호한 철퇴 구두 (여)</t>
  </si>
  <si>
    <t>마나 폭주</t>
  </si>
  <si>
    <t>핫핑크 멜빵바지</t>
  </si>
  <si>
    <t>밀키 레인보우</t>
  </si>
  <si>
    <t>핑크 몽몽 리본</t>
  </si>
  <si>
    <t>순금 태엽인형</t>
  </si>
  <si>
    <t>무지개 홍조</t>
  </si>
  <si>
    <t>꽥꽥 오리야</t>
  </si>
  <si>
    <t>[30일]꽥꽥 오리 말풍선반지 교환권</t>
  </si>
  <si>
    <t>[30일]꽥꽥 오리 명찰반지 교환권</t>
  </si>
  <si>
    <t>이불밖은 위험해!</t>
  </si>
  <si>
    <t>스카우터</t>
  </si>
  <si>
    <t>로얄 스타일</t>
    <phoneticPr fontId="8" type="noConversion"/>
  </si>
  <si>
    <t>스폐셜 라벨</t>
    <phoneticPr fontId="8" type="noConversion"/>
  </si>
  <si>
    <t>일반 라벨</t>
    <phoneticPr fontId="8" type="noConversion"/>
  </si>
  <si>
    <t>-</t>
    <phoneticPr fontId="8" type="noConversion"/>
  </si>
  <si>
    <t>-</t>
    <phoneticPr fontId="8" type="noConversion"/>
  </si>
  <si>
    <t>희귀 코디 아이템</t>
    <phoneticPr fontId="8" type="noConversion"/>
  </si>
  <si>
    <t>일반 코디 아이템</t>
    <phoneticPr fontId="8" type="noConversion"/>
  </si>
  <si>
    <t>위대한 시그너스의 소울</t>
  </si>
  <si>
    <t>위대한 핑크빈의 소울</t>
  </si>
  <si>
    <t>위대한 모카딘의 소울</t>
  </si>
  <si>
    <t>위대한 아카이럼의 소울</t>
  </si>
  <si>
    <t>페어리 하트</t>
  </si>
  <si>
    <t>카오스 핑크빈 마크</t>
  </si>
  <si>
    <t>도미네이터 펜던트</t>
  </si>
  <si>
    <t>할로캣로이드 교환권</t>
  </si>
  <si>
    <t>코어 젬스톤 10개 교환권</t>
  </si>
  <si>
    <t>데미지 스킨 저장 슬롯 1칸 확장권</t>
  </si>
  <si>
    <t>투명 데미지 스킨</t>
  </si>
  <si>
    <t>마스터 쉐도우 데미지 스킨</t>
  </si>
  <si>
    <t>마카롱이담!</t>
  </si>
  <si>
    <t>달려라 보드 라이딩(영구) 교환권</t>
  </si>
  <si>
    <t>달려라 보드 라이딩(90일) 교환권</t>
  </si>
  <si>
    <t>프리미엄 악세서리 공격력 스크롤 100 %</t>
  </si>
  <si>
    <t>프리미엄 펫장비 공격력 스크롤 100 %</t>
  </si>
  <si>
    <t>프리미엄 펫장비 마력 스크롤 100 %</t>
  </si>
  <si>
    <t>프리미엄 악세서리 마력 스크롤 100 %</t>
  </si>
  <si>
    <t>영원한 환생의 불꽃</t>
  </si>
  <si>
    <t>티타늄 하트</t>
  </si>
  <si>
    <t>리튬 하트</t>
  </si>
  <si>
    <t>크리스탈 하트</t>
  </si>
  <si>
    <t>골드 하트</t>
  </si>
  <si>
    <t>기운찬 시그너스의 소울</t>
  </si>
  <si>
    <t>날렵한 시그너스의 소울</t>
  </si>
  <si>
    <t>총명한 시그너스의 소울</t>
  </si>
  <si>
    <t>놀라운 시그너스의 소울</t>
  </si>
  <si>
    <t>화려한 시그너스의 소울</t>
  </si>
  <si>
    <t>강력한 시그너스의 소울</t>
  </si>
  <si>
    <t>빛나는 시그너스의 소울</t>
  </si>
  <si>
    <t>강인한 시그너스의 소울</t>
  </si>
  <si>
    <t>영원히 꺼지지 않는 불꽃 조각</t>
  </si>
  <si>
    <t>스페셜 소울 인챈터</t>
  </si>
  <si>
    <t>마력의 하운드 이어링</t>
  </si>
  <si>
    <t>샤이니 레드 매지션 마이스터 심볼</t>
  </si>
  <si>
    <t>샤이니 레드 시프 마이스터 심볼</t>
  </si>
  <si>
    <t>샤이니 레드 워리어 마이스터 심볼</t>
  </si>
  <si>
    <t>베어스 퍼플 펜던트</t>
  </si>
  <si>
    <t>레드 워리어 마이스터 심볼</t>
  </si>
  <si>
    <t>레드 파이렛 마이스터 심볼</t>
  </si>
  <si>
    <t>하프 이어링</t>
  </si>
  <si>
    <t>레드 시프 마이스터 심볼</t>
  </si>
  <si>
    <t>레드 매지션 마이스터 심볼</t>
  </si>
  <si>
    <t>레드 아처 마이스터 심볼</t>
  </si>
  <si>
    <t>피콕스 퍼플 펜던트</t>
  </si>
  <si>
    <t>아울스 퍼플 펜던트</t>
  </si>
  <si>
    <t>울프스 퍼플 펜던트</t>
  </si>
  <si>
    <t>샤이니 레드 아처 마이스터 심볼</t>
  </si>
  <si>
    <t>샤이니 레드 파이렛 마이스터 심볼</t>
  </si>
  <si>
    <t>강인함의 익스트림 벨트</t>
  </si>
  <si>
    <t>지혜의 익스트림 벨트</t>
  </si>
  <si>
    <t>행운의 익스트림 벨트</t>
  </si>
  <si>
    <t>님블 하운드 이어링</t>
  </si>
  <si>
    <t>날카로운 익스트림 벨트</t>
  </si>
  <si>
    <t>체력의 하운드 이어링</t>
  </si>
  <si>
    <t>하이퍼 하운드 이어링</t>
  </si>
  <si>
    <t>펫장비 공격력 스크롤 100 %</t>
  </si>
  <si>
    <t>펫장비 마력 스크롤 100 %</t>
  </si>
  <si>
    <t>악세서리 공격력 스크롤 100 %</t>
  </si>
  <si>
    <t>악세서리 마력 스크롤 100 %</t>
  </si>
  <si>
    <t>에픽 잠재능력 부여 주문서 50 %</t>
  </si>
  <si>
    <t>에디셔널 잠재능력 부여 주문서 70 %</t>
  </si>
  <si>
    <t>황금 망치 100 %</t>
  </si>
  <si>
    <t>기운찬 핑크빈의 소울</t>
  </si>
  <si>
    <t>날렵한 핑크빈의 소울</t>
  </si>
  <si>
    <t>총명한 핑크빈의 소울</t>
  </si>
  <si>
    <t>놀라운 핑크빈의 소울</t>
  </si>
  <si>
    <t>화려한 핑크빈의 소울</t>
  </si>
  <si>
    <t>강력한 핑크빈의 소울</t>
  </si>
  <si>
    <t>빛나는 핑크빈의 소울</t>
  </si>
  <si>
    <t>강인한 핑크빈의 소울</t>
  </si>
  <si>
    <t>기운찬 모카딘의 소울</t>
  </si>
  <si>
    <t>날렵한 모카딘의 소울</t>
  </si>
  <si>
    <t>총명한 모카딘의 소울</t>
  </si>
  <si>
    <t>놀라운 모카딘의 소울</t>
  </si>
  <si>
    <t>화려한 모카딘의 소울</t>
  </si>
  <si>
    <t>강력한 모카딘의 소울</t>
  </si>
  <si>
    <t>빛나는 모카딘의 소울</t>
  </si>
  <si>
    <t>강인한 모카딘의 소울</t>
  </si>
  <si>
    <t>기운찬 아카이럼의 소울</t>
  </si>
  <si>
    <t>날렵한 아카이럼의 소울</t>
  </si>
  <si>
    <t>총명한 아카이럼의 소울</t>
  </si>
  <si>
    <t>놀라운 아카이럼의 소울</t>
  </si>
  <si>
    <t>화려한 아카이럼의 소울</t>
  </si>
  <si>
    <t>강력한 아카이럼의 소울</t>
  </si>
  <si>
    <t>빛나는 아카이럼의 소울</t>
  </si>
  <si>
    <t>강인한 아카이럼의 소울</t>
  </si>
  <si>
    <t>소울 분해기</t>
  </si>
  <si>
    <t>소울 20칸 가방</t>
  </si>
  <si>
    <t>식물용 20칸 가방</t>
  </si>
  <si>
    <t>광물용 20칸 가방</t>
  </si>
  <si>
    <t>제작물품 20칸 가방</t>
  </si>
  <si>
    <t>레시피 20칸 가방</t>
  </si>
  <si>
    <t>의자 20칸 가방</t>
  </si>
  <si>
    <t>칭호 20칸 명함 지갑</t>
  </si>
  <si>
    <t>주문서 20칸 가방</t>
  </si>
  <si>
    <t>레전드 메이플 리프</t>
  </si>
  <si>
    <t>현명한 피노키오 코</t>
  </si>
  <si>
    <t>얼음결정 페이스페인팅</t>
  </si>
  <si>
    <t>행운의 피노키오 코</t>
  </si>
  <si>
    <t>민첩한 피노키오 코</t>
  </si>
  <si>
    <t>블러드 마스크</t>
  </si>
  <si>
    <t>힘센 피노키오 코</t>
  </si>
  <si>
    <t>금빛 각인의 인장</t>
  </si>
  <si>
    <t>긍정의 혼돈 주문서 30 %</t>
  </si>
  <si>
    <t>긍정의 혼돈 주문서 50 %</t>
  </si>
  <si>
    <t>놀라운 혼돈의 주문서 30 %</t>
  </si>
  <si>
    <t>놀라운 혼돈의 주문서 40 %</t>
  </si>
  <si>
    <t>놀라운 혼돈의 주문서 50 %</t>
  </si>
  <si>
    <t>놀라운 혼돈의 주문서 60 %</t>
  </si>
  <si>
    <t>놀라운 혼돈의 주문서 70 %</t>
  </si>
  <si>
    <t>순백의 주문서 10 %</t>
  </si>
  <si>
    <t>순백의 주문서 5 %</t>
  </si>
  <si>
    <t>은빛 각인의 인장</t>
  </si>
  <si>
    <t>은빛 에디셔널 각인의 인장</t>
  </si>
  <si>
    <t>혼돈의 주문서 70 %</t>
  </si>
  <si>
    <t>황금 망치 50 %</t>
  </si>
  <si>
    <t>미라클 장갑 공격력 주문서 50 %</t>
  </si>
  <si>
    <t>미라클 펫장비 공격력 주문서 50 %</t>
  </si>
  <si>
    <t>미라클 악세서리 공격력 주문서 50 %</t>
  </si>
  <si>
    <t>미라클 악세서리 마력 주문서 50 %</t>
  </si>
  <si>
    <t>미라클 방어구 공격력 주문서 50 %</t>
  </si>
  <si>
    <t>미라클 펫장비 마력 주문서 50 %</t>
  </si>
  <si>
    <t>미라클 방어구 마력 주문서 50 %</t>
  </si>
  <si>
    <t>악세서리 공격력 주문서 70 %</t>
  </si>
  <si>
    <t>방어구 공격력 주문서 70 %</t>
  </si>
  <si>
    <t>펫장비 공격력 주문서 70 %</t>
  </si>
  <si>
    <t>방어구 마력 주문서 70 %</t>
  </si>
  <si>
    <t>펫장비 마력 주문서 70 %</t>
  </si>
  <si>
    <t>악세서리 마력 주문서 70 %</t>
  </si>
  <si>
    <t>골드 애플</t>
    <phoneticPr fontId="8" type="noConversion"/>
  </si>
  <si>
    <t>-</t>
    <phoneticPr fontId="8" type="noConversion"/>
  </si>
  <si>
    <t>-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</si>
</sst>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color rgb="FF9C0006"/>
      <name val="맑은 고딕"/>
      <family val="3"/>
      <charset val="129"/>
      <scheme val="minor"/>
    </font>
    <font>
      <b/>
      <sz val="11"/>
      <color rgb="FF9C650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b/>
      <sz val="11"/>
      <color rgb="FF333333"/>
      <name val="Arial"/>
      <family val="2"/>
    </font>
    <font>
      <sz val="11"/>
      <color rgb="FF333333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26012D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FD8E7"/>
      </left>
      <right style="medium">
        <color rgb="FFCFD8E7"/>
      </right>
      <top style="medium">
        <color rgb="FFCFD8E7"/>
      </top>
      <bottom/>
      <diagonal/>
    </border>
    <border>
      <left style="medium">
        <color rgb="FFCFD8E7"/>
      </left>
      <right style="medium">
        <color rgb="FFCFD8E7"/>
      </right>
      <top style="medium">
        <color rgb="FFCFD8E7"/>
      </top>
      <bottom style="medium">
        <color rgb="FFCFD8E7"/>
      </bottom>
      <diagonal/>
    </border>
    <border>
      <left style="medium">
        <color rgb="FFCFD8E7"/>
      </left>
      <right/>
      <top/>
      <bottom/>
      <diagonal/>
    </border>
    <border>
      <left/>
      <right style="medium">
        <color rgb="FFCFD8E7"/>
      </right>
      <top/>
      <bottom/>
      <diagonal/>
    </border>
    <border>
      <left style="thin">
        <color rgb="FFB2B2B2"/>
      </left>
      <right/>
      <top/>
      <bottom/>
      <diagonal/>
    </border>
  </borders>
  <cellStyleXfs count="8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" fillId="6" borderId="3" applyNumberFormat="0" applyFont="0" applyAlignment="0" applyProtection="0">
      <alignment vertical="center"/>
    </xf>
    <xf numFmtId="0" fontId="9" fillId="0" borderId="0">
      <alignment vertical="center"/>
    </xf>
  </cellStyleXfs>
  <cellXfs count="59">
    <xf numFmtId="0" fontId="0" fillId="0" borderId="0" xfId="0">
      <alignment vertical="center"/>
    </xf>
    <xf numFmtId="0" fontId="6" fillId="5" borderId="1" xfId="5">
      <alignment vertical="center"/>
    </xf>
    <xf numFmtId="9" fontId="6" fillId="5" borderId="1" xfId="5" applyNumberForma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10" fontId="15" fillId="0" borderId="0" xfId="7" applyNumberFormat="1" applyFont="1" applyAlignment="1">
      <alignment horizontal="right" vertical="center"/>
    </xf>
    <xf numFmtId="0" fontId="5" fillId="5" borderId="2" xfId="4">
      <alignment vertical="center"/>
    </xf>
    <xf numFmtId="0" fontId="13" fillId="6" borderId="3" xfId="6" applyFont="1">
      <alignment vertical="center"/>
    </xf>
    <xf numFmtId="10" fontId="13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10" fontId="15" fillId="0" borderId="0" xfId="7" applyNumberFormat="1" applyFont="1">
      <alignment vertical="center"/>
    </xf>
    <xf numFmtId="0" fontId="7" fillId="6" borderId="3" xfId="6" applyFont="1">
      <alignment vertical="center"/>
    </xf>
    <xf numFmtId="0" fontId="13" fillId="0" borderId="0" xfId="0" applyFont="1" applyAlignment="1">
      <alignment horizontal="center" vertical="center"/>
    </xf>
    <xf numFmtId="10" fontId="17" fillId="0" borderId="8" xfId="0" applyNumberFormat="1" applyFont="1" applyBorder="1" applyAlignment="1">
      <alignment horizontal="right" vertical="center" wrapText="1"/>
    </xf>
    <xf numFmtId="10" fontId="17" fillId="0" borderId="9" xfId="0" applyNumberFormat="1" applyFont="1" applyBorder="1" applyAlignment="1">
      <alignment horizontal="right" vertical="center" wrapText="1"/>
    </xf>
    <xf numFmtId="10" fontId="7" fillId="6" borderId="3" xfId="6" applyNumberFormat="1" applyFont="1">
      <alignment vertical="center"/>
    </xf>
    <xf numFmtId="0" fontId="18" fillId="0" borderId="8" xfId="0" applyNumberFormat="1" applyFont="1" applyBorder="1" applyAlignment="1">
      <alignment horizontal="center" vertical="center" wrapText="1"/>
    </xf>
    <xf numFmtId="0" fontId="18" fillId="0" borderId="9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9" fontId="13" fillId="0" borderId="0" xfId="0" applyNumberFormat="1" applyFont="1" applyAlignment="1">
      <alignment horizontal="center" vertical="center"/>
    </xf>
    <xf numFmtId="0" fontId="13" fillId="6" borderId="12" xfId="6" applyFont="1" applyBorder="1" applyAlignment="1">
      <alignment horizontal="center" vertical="center"/>
    </xf>
    <xf numFmtId="0" fontId="13" fillId="6" borderId="0" xfId="6" applyFont="1" applyBorder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1" fillId="4" borderId="4" xfId="3" applyFont="1" applyBorder="1" applyAlignment="1">
      <alignment horizontal="center" vertical="center"/>
    </xf>
    <xf numFmtId="0" fontId="13" fillId="6" borderId="5" xfId="6" applyFont="1" applyBorder="1" applyAlignment="1">
      <alignment horizontal="center" vertical="center"/>
    </xf>
    <xf numFmtId="0" fontId="13" fillId="6" borderId="6" xfId="6" applyFont="1" applyBorder="1" applyAlignment="1">
      <alignment horizontal="center" vertical="center"/>
    </xf>
    <xf numFmtId="0" fontId="13" fillId="6" borderId="7" xfId="6" applyFont="1" applyBorder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1" fillId="4" borderId="0" xfId="3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10" fontId="13" fillId="0" borderId="0" xfId="0" applyNumberFormat="1" applyFont="1" applyAlignment="1">
      <alignment horizontal="right" vertical="center"/>
    </xf>
    <xf numFmtId="9" fontId="13" fillId="0" borderId="0" xfId="0" applyNumberFormat="1" applyFont="1" applyAlignment="1">
      <alignment horizontal="right" vertical="center"/>
    </xf>
    <xf numFmtId="0" fontId="12" fillId="2" borderId="10" xfId="1" applyFont="1" applyBorder="1" applyAlignment="1">
      <alignment horizontal="center" vertical="center" wrapText="1"/>
    </xf>
    <xf numFmtId="0" fontId="12" fillId="2" borderId="0" xfId="1" applyFont="1" applyBorder="1" applyAlignment="1">
      <alignment horizontal="center" vertical="center" wrapText="1"/>
    </xf>
    <xf numFmtId="0" fontId="14" fillId="8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3" fillId="6" borderId="3" xfId="6" applyFont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0" fontId="10" fillId="3" borderId="10" xfId="2" applyFont="1" applyBorder="1" applyAlignment="1">
      <alignment horizontal="center" vertical="center" wrapText="1"/>
    </xf>
    <xf numFmtId="0" fontId="10" fillId="3" borderId="0" xfId="2" applyFont="1" applyBorder="1" applyAlignment="1">
      <alignment horizontal="center" vertical="center" wrapText="1"/>
    </xf>
    <xf numFmtId="0" fontId="11" fillId="4" borderId="10" xfId="3" applyFont="1" applyBorder="1" applyAlignment="1">
      <alignment horizontal="center" vertical="center" wrapText="1"/>
    </xf>
    <xf numFmtId="0" fontId="11" fillId="4" borderId="0" xfId="3" applyFont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9" fontId="7" fillId="0" borderId="0" xfId="0" applyNumberFormat="1" applyFont="1" applyAlignment="1">
      <alignment horizontal="center" vertical="center"/>
    </xf>
    <xf numFmtId="0" fontId="2" fillId="2" borderId="0" xfId="1" applyAlignment="1">
      <alignment horizontal="center" vertical="center"/>
    </xf>
    <xf numFmtId="0" fontId="3" fillId="3" borderId="0" xfId="2" applyAlignment="1">
      <alignment horizontal="center" vertical="center"/>
    </xf>
    <xf numFmtId="0" fontId="4" fillId="4" borderId="0" xfId="3" applyAlignment="1">
      <alignment horizontal="center" vertical="center"/>
    </xf>
  </cellXfs>
  <cellStyles count="8">
    <cellStyle name="계산" xfId="5" builtinId="22"/>
    <cellStyle name="나쁨" xfId="2" builtinId="27"/>
    <cellStyle name="메모" xfId="6" builtinId="10"/>
    <cellStyle name="보통" xfId="3" builtinId="28"/>
    <cellStyle name="좋음" xfId="1" builtinId="26"/>
    <cellStyle name="출력" xfId="4" builtinId="21"/>
    <cellStyle name="표준" xfId="0" builtinId="0"/>
    <cellStyle name="표준_Sheet1" xfId="7"/>
  </cellStyles>
  <dxfs count="0"/>
  <tableStyles count="0" defaultTableStyle="TableStyleMedium2" defaultPivotStyle="PivotStyleLight16"/>
  <colors>
    <mruColors>
      <color rgb="FFFFFF66"/>
      <color rgb="FFFBFF57"/>
      <color rgb="FFF9F9F9"/>
      <color rgb="FF6600CC"/>
      <color rgb="FFCC00FF"/>
      <color rgb="FFF9FF01"/>
      <color rgb="FF6F0CF2"/>
      <color rgb="FF2601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2"/>
  <sheetViews>
    <sheetView tabSelected="1" topLeftCell="C192" zoomScaleNormal="100" workbookViewId="0">
      <selection activeCell="L224" sqref="L224"/>
    </sheetView>
  </sheetViews>
  <sheetFormatPr defaultRowHeight="17.399999999999999" x14ac:dyDescent="0.4"/>
  <cols>
    <col min="3" max="3" width="8.796875" customWidth="1"/>
    <col min="10" max="10" width="9.3984375" bestFit="1" customWidth="1"/>
    <col min="11" max="11" width="9.8984375" bestFit="1" customWidth="1"/>
    <col min="24" max="24" width="11.69921875" bestFit="1" customWidth="1"/>
  </cols>
  <sheetData>
    <row r="1" spans="1:22" x14ac:dyDescent="0.4">
      <c r="A1" s="19" t="s">
        <v>41</v>
      </c>
      <c r="B1" s="19"/>
      <c r="C1" s="3" t="s">
        <v>20</v>
      </c>
      <c r="D1" s="19" t="s">
        <v>17</v>
      </c>
      <c r="E1" s="19"/>
      <c r="F1" s="19" t="s">
        <v>18</v>
      </c>
      <c r="G1" s="19"/>
      <c r="H1" s="19"/>
      <c r="I1" s="3" t="s">
        <v>21</v>
      </c>
      <c r="J1" s="4" t="s">
        <v>19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30</v>
      </c>
      <c r="P1" s="3" t="s">
        <v>29</v>
      </c>
      <c r="Q1" s="3" t="s">
        <v>26</v>
      </c>
      <c r="R1" s="3" t="s">
        <v>27</v>
      </c>
      <c r="S1" s="3" t="s">
        <v>28</v>
      </c>
      <c r="T1" s="3" t="s">
        <v>31</v>
      </c>
      <c r="U1" s="3" t="s">
        <v>32</v>
      </c>
      <c r="V1" s="3" t="s">
        <v>20</v>
      </c>
    </row>
    <row r="2" spans="1:22" x14ac:dyDescent="0.4">
      <c r="A2" s="19" t="s">
        <v>11</v>
      </c>
      <c r="B2" s="19"/>
      <c r="C2" s="36">
        <v>0.3004</v>
      </c>
      <c r="D2" s="41" t="s">
        <v>16</v>
      </c>
      <c r="E2" s="41"/>
      <c r="F2" s="33" t="s">
        <v>0</v>
      </c>
      <c r="G2" s="33"/>
      <c r="H2" s="33"/>
      <c r="I2" s="6">
        <v>0.156</v>
      </c>
      <c r="J2" s="5">
        <v>7881</v>
      </c>
      <c r="K2" s="3">
        <v>7830</v>
      </c>
      <c r="L2" s="3">
        <v>7942</v>
      </c>
      <c r="M2" s="3">
        <v>7766</v>
      </c>
      <c r="N2" s="3">
        <v>7825</v>
      </c>
      <c r="O2" s="3">
        <v>7829</v>
      </c>
      <c r="P2" s="3">
        <v>7814</v>
      </c>
      <c r="Q2" s="3">
        <v>7745</v>
      </c>
      <c r="R2" s="3">
        <v>7704</v>
      </c>
      <c r="S2" s="3">
        <v>7846</v>
      </c>
      <c r="T2" s="8">
        <f t="shared" ref="T2:T11" si="0">SUM(J2:S2)</f>
        <v>78182</v>
      </c>
      <c r="U2" s="3">
        <v>5000</v>
      </c>
      <c r="V2" s="7">
        <f>T2/U2</f>
        <v>15.6364</v>
      </c>
    </row>
    <row r="3" spans="1:22" x14ac:dyDescent="0.4">
      <c r="A3" s="19"/>
      <c r="B3" s="19"/>
      <c r="C3" s="36"/>
      <c r="D3" s="41"/>
      <c r="E3" s="41"/>
      <c r="F3" s="33" t="s">
        <v>1</v>
      </c>
      <c r="G3" s="33"/>
      <c r="H3" s="33"/>
      <c r="I3" s="6">
        <v>0.1444</v>
      </c>
      <c r="J3" s="5">
        <v>7189</v>
      </c>
      <c r="K3" s="3">
        <v>7144</v>
      </c>
      <c r="L3" s="3">
        <v>7193</v>
      </c>
      <c r="M3" s="3">
        <v>7294</v>
      </c>
      <c r="N3" s="3">
        <v>7170</v>
      </c>
      <c r="O3" s="3">
        <v>7232</v>
      </c>
      <c r="P3" s="3">
        <v>7143</v>
      </c>
      <c r="Q3" s="3">
        <v>7313</v>
      </c>
      <c r="R3" s="3">
        <v>7041</v>
      </c>
      <c r="S3" s="3">
        <v>7159</v>
      </c>
      <c r="T3" s="8">
        <f t="shared" si="0"/>
        <v>71878</v>
      </c>
      <c r="U3" s="3">
        <v>5000</v>
      </c>
      <c r="V3" s="7">
        <f t="shared" ref="V3:V11" si="1">T3/U3</f>
        <v>14.3756</v>
      </c>
    </row>
    <row r="4" spans="1:22" x14ac:dyDescent="0.4">
      <c r="A4" s="19" t="s">
        <v>12</v>
      </c>
      <c r="B4" s="19"/>
      <c r="C4" s="37">
        <v>0.6</v>
      </c>
      <c r="D4" s="35" t="s">
        <v>15</v>
      </c>
      <c r="E4" s="35"/>
      <c r="F4" s="34" t="s">
        <v>2</v>
      </c>
      <c r="G4" s="34"/>
      <c r="H4" s="34"/>
      <c r="I4" s="6">
        <v>0.108</v>
      </c>
      <c r="J4" s="5">
        <v>5403</v>
      </c>
      <c r="K4" s="3">
        <v>5518</v>
      </c>
      <c r="L4" s="3">
        <v>5369</v>
      </c>
      <c r="M4" s="3">
        <v>5353</v>
      </c>
      <c r="N4" s="3">
        <v>5340</v>
      </c>
      <c r="O4" s="3">
        <v>5449</v>
      </c>
      <c r="P4" s="3">
        <v>5466</v>
      </c>
      <c r="Q4" s="3">
        <v>5420</v>
      </c>
      <c r="R4" s="3">
        <v>5378</v>
      </c>
      <c r="S4" s="3">
        <v>5444</v>
      </c>
      <c r="T4" s="8">
        <f t="shared" si="0"/>
        <v>54140</v>
      </c>
      <c r="U4" s="3">
        <v>5000</v>
      </c>
      <c r="V4" s="7">
        <f t="shared" si="1"/>
        <v>10.827999999999999</v>
      </c>
    </row>
    <row r="5" spans="1:22" x14ac:dyDescent="0.4">
      <c r="A5" s="19"/>
      <c r="B5" s="19"/>
      <c r="C5" s="37"/>
      <c r="D5" s="35"/>
      <c r="E5" s="35"/>
      <c r="F5" s="34" t="s">
        <v>3</v>
      </c>
      <c r="G5" s="34"/>
      <c r="H5" s="34"/>
      <c r="I5" s="6">
        <v>0.108</v>
      </c>
      <c r="J5" s="5">
        <v>5398</v>
      </c>
      <c r="K5" s="3">
        <v>5362</v>
      </c>
      <c r="L5" s="3">
        <v>5465</v>
      </c>
      <c r="M5" s="3">
        <v>5436</v>
      </c>
      <c r="N5" s="3">
        <v>5284</v>
      </c>
      <c r="O5" s="3">
        <v>5354</v>
      </c>
      <c r="P5" s="3">
        <v>5452</v>
      </c>
      <c r="Q5" s="3">
        <v>5377</v>
      </c>
      <c r="R5" s="3">
        <v>5475</v>
      </c>
      <c r="S5" s="3">
        <v>5396</v>
      </c>
      <c r="T5" s="8">
        <f t="shared" si="0"/>
        <v>53999</v>
      </c>
      <c r="U5" s="3">
        <v>5000</v>
      </c>
      <c r="V5" s="7">
        <f t="shared" si="1"/>
        <v>10.799799999999999</v>
      </c>
    </row>
    <row r="6" spans="1:22" x14ac:dyDescent="0.4">
      <c r="A6" s="19"/>
      <c r="B6" s="19"/>
      <c r="C6" s="37"/>
      <c r="D6" s="35" t="s">
        <v>10</v>
      </c>
      <c r="E6" s="35"/>
      <c r="F6" s="34" t="s">
        <v>4</v>
      </c>
      <c r="G6" s="34"/>
      <c r="H6" s="34"/>
      <c r="I6" s="6">
        <v>0.108</v>
      </c>
      <c r="J6" s="5">
        <v>5323</v>
      </c>
      <c r="K6" s="3">
        <v>5440</v>
      </c>
      <c r="L6" s="3">
        <v>5309</v>
      </c>
      <c r="M6" s="3">
        <v>5487</v>
      </c>
      <c r="N6" s="3">
        <v>5501</v>
      </c>
      <c r="O6" s="3">
        <v>5363</v>
      </c>
      <c r="P6" s="3">
        <v>5389</v>
      </c>
      <c r="Q6" s="3">
        <v>5449</v>
      </c>
      <c r="R6" s="3">
        <v>5494</v>
      </c>
      <c r="S6" s="3">
        <v>5525</v>
      </c>
      <c r="T6" s="8">
        <f t="shared" si="0"/>
        <v>54280</v>
      </c>
      <c r="U6" s="3">
        <v>5000</v>
      </c>
      <c r="V6" s="7">
        <f t="shared" si="1"/>
        <v>10.856</v>
      </c>
    </row>
    <row r="7" spans="1:22" x14ac:dyDescent="0.4">
      <c r="A7" s="19"/>
      <c r="B7" s="19"/>
      <c r="C7" s="37"/>
      <c r="D7" s="35"/>
      <c r="E7" s="35"/>
      <c r="F7" s="34" t="s">
        <v>5</v>
      </c>
      <c r="G7" s="34"/>
      <c r="H7" s="34"/>
      <c r="I7" s="6">
        <v>0.13800000000000001</v>
      </c>
      <c r="J7" s="5">
        <v>6937</v>
      </c>
      <c r="K7" s="3">
        <v>6933</v>
      </c>
      <c r="L7" s="3">
        <v>6872</v>
      </c>
      <c r="M7" s="3">
        <v>6884</v>
      </c>
      <c r="N7" s="3">
        <v>6998</v>
      </c>
      <c r="O7" s="3">
        <v>6946</v>
      </c>
      <c r="P7" s="3">
        <v>6983</v>
      </c>
      <c r="Q7" s="3">
        <v>6908</v>
      </c>
      <c r="R7" s="3">
        <v>6861</v>
      </c>
      <c r="S7" s="3">
        <v>6856</v>
      </c>
      <c r="T7" s="8">
        <f t="shared" si="0"/>
        <v>69178</v>
      </c>
      <c r="U7" s="3">
        <v>5000</v>
      </c>
      <c r="V7" s="7">
        <f t="shared" si="1"/>
        <v>13.835599999999999</v>
      </c>
    </row>
    <row r="8" spans="1:22" x14ac:dyDescent="0.4">
      <c r="A8" s="19"/>
      <c r="B8" s="19"/>
      <c r="C8" s="37"/>
      <c r="D8" s="35"/>
      <c r="E8" s="35"/>
      <c r="F8" s="34" t="s">
        <v>6</v>
      </c>
      <c r="G8" s="34"/>
      <c r="H8" s="34"/>
      <c r="I8" s="6">
        <v>0.13800000000000001</v>
      </c>
      <c r="J8" s="5">
        <v>6886</v>
      </c>
      <c r="K8" s="3">
        <v>6891</v>
      </c>
      <c r="L8" s="3">
        <v>6955</v>
      </c>
      <c r="M8" s="3">
        <v>6772</v>
      </c>
      <c r="N8" s="3">
        <v>6913</v>
      </c>
      <c r="O8" s="3">
        <v>6886</v>
      </c>
      <c r="P8" s="3">
        <v>6827</v>
      </c>
      <c r="Q8" s="3">
        <v>6929</v>
      </c>
      <c r="R8" s="3">
        <v>6984</v>
      </c>
      <c r="S8" s="3">
        <v>6815</v>
      </c>
      <c r="T8" s="8">
        <f t="shared" si="0"/>
        <v>68858</v>
      </c>
      <c r="U8" s="3">
        <v>5000</v>
      </c>
      <c r="V8" s="7">
        <f t="shared" si="1"/>
        <v>13.771599999999999</v>
      </c>
    </row>
    <row r="9" spans="1:22" x14ac:dyDescent="0.4">
      <c r="A9" s="19" t="s">
        <v>13</v>
      </c>
      <c r="B9" s="19"/>
      <c r="C9" s="36">
        <v>9.9599999999999994E-2</v>
      </c>
      <c r="D9" s="40" t="s">
        <v>14</v>
      </c>
      <c r="E9" s="40"/>
      <c r="F9" s="23" t="s">
        <v>7</v>
      </c>
      <c r="G9" s="23"/>
      <c r="H9" s="23"/>
      <c r="I9" s="6">
        <v>3.32E-2</v>
      </c>
      <c r="J9" s="5">
        <v>1704</v>
      </c>
      <c r="K9" s="3">
        <v>1625</v>
      </c>
      <c r="L9" s="3">
        <v>1678</v>
      </c>
      <c r="M9" s="3">
        <v>1672</v>
      </c>
      <c r="N9" s="3">
        <v>1636</v>
      </c>
      <c r="O9" s="3">
        <v>1677</v>
      </c>
      <c r="P9" s="3">
        <v>1595</v>
      </c>
      <c r="Q9" s="3">
        <v>1609</v>
      </c>
      <c r="R9" s="3">
        <v>1667</v>
      </c>
      <c r="S9" s="3">
        <v>1664</v>
      </c>
      <c r="T9" s="8">
        <f t="shared" si="0"/>
        <v>16527</v>
      </c>
      <c r="U9" s="3">
        <v>5000</v>
      </c>
      <c r="V9" s="7">
        <f t="shared" si="1"/>
        <v>3.3054000000000001</v>
      </c>
    </row>
    <row r="10" spans="1:22" x14ac:dyDescent="0.4">
      <c r="A10" s="19"/>
      <c r="B10" s="19"/>
      <c r="C10" s="36"/>
      <c r="D10" s="40"/>
      <c r="E10" s="40"/>
      <c r="F10" s="23" t="s">
        <v>8</v>
      </c>
      <c r="G10" s="23"/>
      <c r="H10" s="23"/>
      <c r="I10" s="6">
        <v>3.32E-2</v>
      </c>
      <c r="J10" s="5">
        <v>1608</v>
      </c>
      <c r="K10" s="3">
        <v>1632</v>
      </c>
      <c r="L10" s="3">
        <v>1618</v>
      </c>
      <c r="M10" s="3">
        <v>1705</v>
      </c>
      <c r="N10" s="3">
        <v>1635</v>
      </c>
      <c r="O10" s="3">
        <v>1625</v>
      </c>
      <c r="P10" s="3">
        <v>1592</v>
      </c>
      <c r="Q10" s="3">
        <v>1581</v>
      </c>
      <c r="R10" s="3">
        <v>1689</v>
      </c>
      <c r="S10" s="3">
        <v>1626</v>
      </c>
      <c r="T10" s="8">
        <f t="shared" si="0"/>
        <v>16311</v>
      </c>
      <c r="U10" s="3">
        <v>5000</v>
      </c>
      <c r="V10" s="7">
        <f t="shared" si="1"/>
        <v>3.2622</v>
      </c>
    </row>
    <row r="11" spans="1:22" x14ac:dyDescent="0.4">
      <c r="A11" s="19"/>
      <c r="B11" s="19"/>
      <c r="C11" s="36"/>
      <c r="D11" s="40"/>
      <c r="E11" s="40"/>
      <c r="F11" s="23" t="s">
        <v>9</v>
      </c>
      <c r="G11" s="23"/>
      <c r="H11" s="23"/>
      <c r="I11" s="6">
        <v>3.32E-2</v>
      </c>
      <c r="J11" s="5">
        <v>1671</v>
      </c>
      <c r="K11" s="3">
        <v>1625</v>
      </c>
      <c r="L11" s="3">
        <v>1599</v>
      </c>
      <c r="M11" s="3">
        <v>1631</v>
      </c>
      <c r="N11" s="3">
        <v>1698</v>
      </c>
      <c r="O11" s="3">
        <v>1639</v>
      </c>
      <c r="P11" s="3">
        <v>1739</v>
      </c>
      <c r="Q11" s="3">
        <v>1669</v>
      </c>
      <c r="R11" s="3">
        <v>1707</v>
      </c>
      <c r="S11" s="3">
        <v>1669</v>
      </c>
      <c r="T11" s="8">
        <f t="shared" si="0"/>
        <v>16647</v>
      </c>
      <c r="U11" s="3">
        <v>5000</v>
      </c>
      <c r="V11" s="7">
        <f t="shared" si="1"/>
        <v>3.3294000000000001</v>
      </c>
    </row>
    <row r="12" spans="1:22" x14ac:dyDescent="0.4">
      <c r="A12" s="42" t="s">
        <v>33</v>
      </c>
      <c r="B12" s="42"/>
      <c r="C12" s="42"/>
      <c r="D12" s="42"/>
      <c r="E12" s="42"/>
      <c r="F12" s="42"/>
      <c r="G12" s="42"/>
      <c r="H12" s="42"/>
      <c r="I12" s="2">
        <f t="shared" ref="I12:T12" si="2">SUM(I2:I11)</f>
        <v>1</v>
      </c>
      <c r="J12" s="1">
        <f>SUM(J2:J11)</f>
        <v>50000</v>
      </c>
      <c r="K12" s="1">
        <f t="shared" si="2"/>
        <v>50000</v>
      </c>
      <c r="L12" s="1">
        <f t="shared" si="2"/>
        <v>50000</v>
      </c>
      <c r="M12" s="1">
        <f t="shared" si="2"/>
        <v>50000</v>
      </c>
      <c r="N12" s="1">
        <f t="shared" si="2"/>
        <v>50000</v>
      </c>
      <c r="O12" s="1">
        <f t="shared" si="2"/>
        <v>50000</v>
      </c>
      <c r="P12" s="1">
        <f t="shared" si="2"/>
        <v>50000</v>
      </c>
      <c r="Q12" s="1">
        <f t="shared" si="2"/>
        <v>50000</v>
      </c>
      <c r="R12" s="1">
        <f t="shared" si="2"/>
        <v>50000</v>
      </c>
      <c r="S12" s="1">
        <f t="shared" si="2"/>
        <v>50000</v>
      </c>
      <c r="T12" s="1">
        <f t="shared" si="2"/>
        <v>500000</v>
      </c>
      <c r="V12" s="1">
        <f>SUM(V2:V11)</f>
        <v>100.00000000000001</v>
      </c>
    </row>
    <row r="16" spans="1:22" x14ac:dyDescent="0.4">
      <c r="A16" s="19" t="s">
        <v>41</v>
      </c>
      <c r="B16" s="19"/>
      <c r="C16" s="3" t="s">
        <v>20</v>
      </c>
      <c r="D16" s="19" t="s">
        <v>17</v>
      </c>
      <c r="E16" s="19"/>
      <c r="F16" s="19" t="s">
        <v>18</v>
      </c>
      <c r="G16" s="19"/>
      <c r="H16" s="19"/>
      <c r="I16" s="3" t="s">
        <v>21</v>
      </c>
      <c r="J16" s="4" t="s">
        <v>19</v>
      </c>
      <c r="K16" s="3" t="s">
        <v>22</v>
      </c>
      <c r="L16" s="3" t="s">
        <v>23</v>
      </c>
      <c r="M16" s="3" t="s">
        <v>24</v>
      </c>
      <c r="N16" s="3" t="s">
        <v>25</v>
      </c>
      <c r="O16" s="3" t="s">
        <v>30</v>
      </c>
      <c r="P16" s="3" t="s">
        <v>29</v>
      </c>
      <c r="Q16" s="3" t="s">
        <v>26</v>
      </c>
      <c r="R16" s="3" t="s">
        <v>27</v>
      </c>
      <c r="S16" s="3" t="s">
        <v>28</v>
      </c>
      <c r="T16" s="3" t="s">
        <v>31</v>
      </c>
      <c r="U16" s="3" t="s">
        <v>32</v>
      </c>
      <c r="V16" s="3" t="s">
        <v>20</v>
      </c>
    </row>
    <row r="17" spans="1:22" x14ac:dyDescent="0.4">
      <c r="A17" s="19" t="s">
        <v>38</v>
      </c>
      <c r="B17" s="19"/>
      <c r="C17" s="30">
        <v>0.86399999999999999</v>
      </c>
      <c r="D17" s="32" t="s">
        <v>34</v>
      </c>
      <c r="E17" s="32"/>
      <c r="F17" s="33" t="s">
        <v>50</v>
      </c>
      <c r="G17" s="33"/>
      <c r="H17" s="33"/>
      <c r="I17" s="11">
        <v>9.6000000000000002E-2</v>
      </c>
      <c r="J17" s="10">
        <v>9600</v>
      </c>
      <c r="K17" s="10">
        <v>9483</v>
      </c>
      <c r="L17" s="3">
        <v>9409</v>
      </c>
      <c r="M17" s="10">
        <v>9704</v>
      </c>
      <c r="N17" s="10">
        <v>9597</v>
      </c>
      <c r="O17" s="10">
        <v>9503</v>
      </c>
      <c r="P17" s="10">
        <v>9718</v>
      </c>
      <c r="Q17" s="10">
        <v>9540</v>
      </c>
      <c r="R17" s="10">
        <v>9475</v>
      </c>
      <c r="S17" s="10">
        <v>9585</v>
      </c>
      <c r="T17" s="12">
        <f>SUM(J17:S17)</f>
        <v>95614</v>
      </c>
      <c r="U17" s="3">
        <v>10000</v>
      </c>
      <c r="V17" s="7">
        <f>T17/U17</f>
        <v>9.5614000000000008</v>
      </c>
    </row>
    <row r="18" spans="1:22" x14ac:dyDescent="0.4">
      <c r="A18" s="19"/>
      <c r="B18" s="19"/>
      <c r="C18" s="30"/>
      <c r="D18" s="32"/>
      <c r="E18" s="32"/>
      <c r="F18" s="33" t="s">
        <v>42</v>
      </c>
      <c r="G18" s="33"/>
      <c r="H18" s="33"/>
      <c r="I18" s="11">
        <v>9.6000000000000002E-2</v>
      </c>
      <c r="J18" s="10">
        <v>9529</v>
      </c>
      <c r="K18" s="10">
        <v>9466</v>
      </c>
      <c r="L18" s="10">
        <v>9519</v>
      </c>
      <c r="M18" s="10">
        <v>9772</v>
      </c>
      <c r="N18" s="10">
        <v>9710</v>
      </c>
      <c r="O18" s="10">
        <v>9542</v>
      </c>
      <c r="P18" s="10">
        <v>9448</v>
      </c>
      <c r="Q18" s="10">
        <v>9599</v>
      </c>
      <c r="R18" s="10">
        <v>9582</v>
      </c>
      <c r="S18" s="10">
        <v>9675</v>
      </c>
      <c r="T18" s="12">
        <f t="shared" ref="T18:T28" si="3">SUM(J18:S18)</f>
        <v>95842</v>
      </c>
      <c r="U18" s="3">
        <v>10000</v>
      </c>
      <c r="V18" s="7">
        <f t="shared" ref="V18:V29" si="4">T18/U18</f>
        <v>9.5841999999999992</v>
      </c>
    </row>
    <row r="19" spans="1:22" x14ac:dyDescent="0.4">
      <c r="A19" s="19"/>
      <c r="B19" s="19"/>
      <c r="C19" s="30"/>
      <c r="D19" s="32"/>
      <c r="E19" s="32"/>
      <c r="F19" s="33" t="s">
        <v>44</v>
      </c>
      <c r="G19" s="33"/>
      <c r="H19" s="33"/>
      <c r="I19" s="11">
        <v>9.6000000000000002E-2</v>
      </c>
      <c r="J19" s="10">
        <v>9673</v>
      </c>
      <c r="K19" s="10">
        <v>9667</v>
      </c>
      <c r="L19" s="10">
        <v>9648</v>
      </c>
      <c r="M19" s="10">
        <v>9539</v>
      </c>
      <c r="N19" s="10">
        <v>9615</v>
      </c>
      <c r="O19" s="10">
        <v>9707</v>
      </c>
      <c r="P19" s="10">
        <v>9689</v>
      </c>
      <c r="Q19" s="10">
        <v>9598</v>
      </c>
      <c r="R19" s="10">
        <v>9635</v>
      </c>
      <c r="S19" s="10">
        <v>9607</v>
      </c>
      <c r="T19" s="12">
        <f t="shared" si="3"/>
        <v>96378</v>
      </c>
      <c r="U19" s="3">
        <v>10000</v>
      </c>
      <c r="V19" s="7">
        <f t="shared" si="4"/>
        <v>9.6378000000000004</v>
      </c>
    </row>
    <row r="20" spans="1:22" x14ac:dyDescent="0.4">
      <c r="A20" s="19"/>
      <c r="B20" s="19"/>
      <c r="C20" s="30"/>
      <c r="D20" s="32"/>
      <c r="E20" s="32"/>
      <c r="F20" s="33" t="s">
        <v>43</v>
      </c>
      <c r="G20" s="33"/>
      <c r="H20" s="33"/>
      <c r="I20" s="11">
        <v>9.6000000000000002E-2</v>
      </c>
      <c r="J20" s="10">
        <v>9507</v>
      </c>
      <c r="K20" s="10">
        <v>9701</v>
      </c>
      <c r="L20" s="10">
        <v>9508</v>
      </c>
      <c r="M20" s="10">
        <v>9465</v>
      </c>
      <c r="N20" s="10">
        <v>9510</v>
      </c>
      <c r="O20" s="10">
        <v>9493</v>
      </c>
      <c r="P20" s="10">
        <v>9579</v>
      </c>
      <c r="Q20" s="10">
        <v>9537</v>
      </c>
      <c r="R20" s="10">
        <v>9810</v>
      </c>
      <c r="S20" s="10">
        <v>9698</v>
      </c>
      <c r="T20" s="12">
        <f t="shared" si="3"/>
        <v>95808</v>
      </c>
      <c r="U20" s="3">
        <v>10000</v>
      </c>
      <c r="V20" s="7">
        <f t="shared" si="4"/>
        <v>9.5808</v>
      </c>
    </row>
    <row r="21" spans="1:22" x14ac:dyDescent="0.4">
      <c r="A21" s="19"/>
      <c r="B21" s="19"/>
      <c r="C21" s="30"/>
      <c r="D21" s="32"/>
      <c r="E21" s="32"/>
      <c r="F21" s="33" t="s">
        <v>53</v>
      </c>
      <c r="G21" s="33"/>
      <c r="H21" s="33"/>
      <c r="I21" s="11">
        <v>9.6000000000000002E-2</v>
      </c>
      <c r="J21" s="10">
        <v>9645</v>
      </c>
      <c r="K21" s="10">
        <v>9628</v>
      </c>
      <c r="L21" s="10">
        <v>9615</v>
      </c>
      <c r="M21" s="10">
        <v>9648</v>
      </c>
      <c r="N21" s="10">
        <v>9488</v>
      </c>
      <c r="O21" s="10">
        <v>9503</v>
      </c>
      <c r="P21" s="10">
        <v>9371</v>
      </c>
      <c r="Q21" s="10">
        <v>9520</v>
      </c>
      <c r="R21" s="10">
        <v>9599</v>
      </c>
      <c r="S21" s="10">
        <v>9462</v>
      </c>
      <c r="T21" s="12">
        <f t="shared" si="3"/>
        <v>95479</v>
      </c>
      <c r="U21" s="3">
        <v>10000</v>
      </c>
      <c r="V21" s="7">
        <f t="shared" si="4"/>
        <v>9.5479000000000003</v>
      </c>
    </row>
    <row r="22" spans="1:22" x14ac:dyDescent="0.4">
      <c r="A22" s="19"/>
      <c r="B22" s="19"/>
      <c r="C22" s="30"/>
      <c r="D22" s="32"/>
      <c r="E22" s="32"/>
      <c r="F22" s="33" t="s">
        <v>54</v>
      </c>
      <c r="G22" s="33"/>
      <c r="H22" s="33"/>
      <c r="I22" s="11">
        <v>9.6000000000000002E-2</v>
      </c>
      <c r="J22" s="10">
        <v>9544</v>
      </c>
      <c r="K22" s="10">
        <v>9507</v>
      </c>
      <c r="L22" s="10">
        <v>9622</v>
      </c>
      <c r="M22" s="10">
        <v>9537</v>
      </c>
      <c r="N22" s="10">
        <v>9551</v>
      </c>
      <c r="O22" s="10">
        <v>9667</v>
      </c>
      <c r="P22" s="10">
        <v>9610</v>
      </c>
      <c r="Q22" s="10">
        <v>9618</v>
      </c>
      <c r="R22" s="10">
        <v>9656</v>
      </c>
      <c r="S22" s="10">
        <v>9680</v>
      </c>
      <c r="T22" s="12">
        <f t="shared" si="3"/>
        <v>95992</v>
      </c>
      <c r="U22" s="3">
        <v>10000</v>
      </c>
      <c r="V22" s="7">
        <f t="shared" si="4"/>
        <v>9.5991999999999997</v>
      </c>
    </row>
    <row r="23" spans="1:22" x14ac:dyDescent="0.4">
      <c r="A23" s="19"/>
      <c r="B23" s="19"/>
      <c r="C23" s="30"/>
      <c r="D23" s="32"/>
      <c r="E23" s="32"/>
      <c r="F23" s="33" t="s">
        <v>49</v>
      </c>
      <c r="G23" s="33"/>
      <c r="H23" s="33"/>
      <c r="I23" s="11">
        <v>9.6000000000000002E-2</v>
      </c>
      <c r="J23" s="10">
        <v>9507</v>
      </c>
      <c r="K23" s="10">
        <v>9578</v>
      </c>
      <c r="L23" s="10">
        <v>9586</v>
      </c>
      <c r="M23" s="10">
        <v>9569</v>
      </c>
      <c r="N23" s="10">
        <v>9702</v>
      </c>
      <c r="O23" s="10">
        <v>9739</v>
      </c>
      <c r="P23" s="10">
        <v>9517</v>
      </c>
      <c r="Q23" s="10">
        <v>9601</v>
      </c>
      <c r="R23" s="10">
        <v>9500</v>
      </c>
      <c r="S23" s="10">
        <v>9566</v>
      </c>
      <c r="T23" s="12">
        <f t="shared" si="3"/>
        <v>95865</v>
      </c>
      <c r="U23" s="3">
        <v>10000</v>
      </c>
      <c r="V23" s="7">
        <f t="shared" si="4"/>
        <v>9.5864999999999991</v>
      </c>
    </row>
    <row r="24" spans="1:22" x14ac:dyDescent="0.4">
      <c r="A24" s="19"/>
      <c r="B24" s="19"/>
      <c r="C24" s="30"/>
      <c r="D24" s="32"/>
      <c r="E24" s="32"/>
      <c r="F24" s="33" t="s">
        <v>46</v>
      </c>
      <c r="G24" s="33"/>
      <c r="H24" s="33"/>
      <c r="I24" s="11">
        <v>9.6000000000000002E-2</v>
      </c>
      <c r="J24" s="10">
        <v>9559</v>
      </c>
      <c r="K24" s="10">
        <v>9637</v>
      </c>
      <c r="L24" s="10">
        <v>9788</v>
      </c>
      <c r="M24" s="10">
        <v>9524</v>
      </c>
      <c r="N24" s="10">
        <v>9579</v>
      </c>
      <c r="O24" s="10">
        <v>9605</v>
      </c>
      <c r="P24" s="10">
        <v>9765</v>
      </c>
      <c r="Q24" s="10">
        <v>9602</v>
      </c>
      <c r="R24" s="10">
        <v>9731</v>
      </c>
      <c r="S24" s="10">
        <v>9621</v>
      </c>
      <c r="T24" s="12">
        <f t="shared" si="3"/>
        <v>96411</v>
      </c>
      <c r="U24" s="3">
        <v>10000</v>
      </c>
      <c r="V24" s="7">
        <f t="shared" si="4"/>
        <v>9.6410999999999998</v>
      </c>
    </row>
    <row r="25" spans="1:22" x14ac:dyDescent="0.4">
      <c r="A25" s="19"/>
      <c r="B25" s="19"/>
      <c r="C25" s="30"/>
      <c r="D25" s="32"/>
      <c r="E25" s="32"/>
      <c r="F25" s="33" t="s">
        <v>45</v>
      </c>
      <c r="G25" s="33"/>
      <c r="H25" s="33"/>
      <c r="I25" s="11">
        <v>9.6000000000000002E-2</v>
      </c>
      <c r="J25" s="10">
        <v>9772</v>
      </c>
      <c r="K25" s="10">
        <v>9673</v>
      </c>
      <c r="L25" s="10">
        <v>9599</v>
      </c>
      <c r="M25" s="10">
        <v>9615</v>
      </c>
      <c r="N25" s="10">
        <v>9671</v>
      </c>
      <c r="O25" s="10">
        <v>9543</v>
      </c>
      <c r="P25" s="10">
        <v>9623</v>
      </c>
      <c r="Q25" s="10">
        <v>9584</v>
      </c>
      <c r="R25" s="10">
        <v>9543</v>
      </c>
      <c r="S25" s="10">
        <v>9587</v>
      </c>
      <c r="T25" s="12">
        <f t="shared" si="3"/>
        <v>96210</v>
      </c>
      <c r="U25" s="3">
        <v>10000</v>
      </c>
      <c r="V25" s="7">
        <f t="shared" si="4"/>
        <v>9.6210000000000004</v>
      </c>
    </row>
    <row r="26" spans="1:22" x14ac:dyDescent="0.4">
      <c r="A26" s="19" t="s">
        <v>39</v>
      </c>
      <c r="B26" s="19"/>
      <c r="C26" s="30">
        <v>0.1164</v>
      </c>
      <c r="D26" s="31" t="s">
        <v>35</v>
      </c>
      <c r="E26" s="31"/>
      <c r="F26" s="23" t="s">
        <v>47</v>
      </c>
      <c r="G26" s="23"/>
      <c r="H26" s="23"/>
      <c r="I26" s="11">
        <v>3.8800000000000001E-2</v>
      </c>
      <c r="J26" s="10">
        <v>3904</v>
      </c>
      <c r="K26" s="10">
        <v>3849</v>
      </c>
      <c r="L26" s="10">
        <v>3987</v>
      </c>
      <c r="M26" s="10">
        <v>3869</v>
      </c>
      <c r="N26" s="10">
        <v>3786</v>
      </c>
      <c r="O26" s="10">
        <v>3782</v>
      </c>
      <c r="P26" s="10">
        <v>3985</v>
      </c>
      <c r="Q26" s="10">
        <v>3858</v>
      </c>
      <c r="R26" s="10">
        <v>3808</v>
      </c>
      <c r="S26" s="10">
        <v>3775</v>
      </c>
      <c r="T26" s="12">
        <f t="shared" si="3"/>
        <v>38603</v>
      </c>
      <c r="U26" s="3">
        <v>10000</v>
      </c>
      <c r="V26" s="7">
        <f t="shared" si="4"/>
        <v>3.8603000000000001</v>
      </c>
    </row>
    <row r="27" spans="1:22" x14ac:dyDescent="0.4">
      <c r="A27" s="19"/>
      <c r="B27" s="19"/>
      <c r="C27" s="30"/>
      <c r="D27" s="31"/>
      <c r="E27" s="31"/>
      <c r="F27" s="23" t="s">
        <v>48</v>
      </c>
      <c r="G27" s="23"/>
      <c r="H27" s="23"/>
      <c r="I27" s="11">
        <v>3.8800000000000001E-2</v>
      </c>
      <c r="J27" s="10">
        <v>3922</v>
      </c>
      <c r="K27" s="10">
        <v>3915</v>
      </c>
      <c r="L27" s="10">
        <v>3871</v>
      </c>
      <c r="M27" s="10">
        <v>3886</v>
      </c>
      <c r="N27" s="10">
        <v>3894</v>
      </c>
      <c r="O27" s="10">
        <v>3893</v>
      </c>
      <c r="P27" s="10">
        <v>3836</v>
      </c>
      <c r="Q27" s="10">
        <v>3979</v>
      </c>
      <c r="R27" s="10">
        <v>3792</v>
      </c>
      <c r="S27" s="10">
        <v>3960</v>
      </c>
      <c r="T27" s="12">
        <f t="shared" si="3"/>
        <v>38948</v>
      </c>
      <c r="U27" s="3">
        <v>10000</v>
      </c>
      <c r="V27" s="7">
        <f t="shared" si="4"/>
        <v>3.8948</v>
      </c>
    </row>
    <row r="28" spans="1:22" x14ac:dyDescent="0.4">
      <c r="A28" s="19"/>
      <c r="B28" s="19"/>
      <c r="C28" s="30"/>
      <c r="D28" s="31"/>
      <c r="E28" s="31"/>
      <c r="F28" s="23" t="s">
        <v>52</v>
      </c>
      <c r="G28" s="23"/>
      <c r="H28" s="23"/>
      <c r="I28" s="11">
        <v>3.8800000000000001E-2</v>
      </c>
      <c r="J28" s="10">
        <v>3869</v>
      </c>
      <c r="K28" s="10">
        <v>4036</v>
      </c>
      <c r="L28" s="10">
        <v>3872</v>
      </c>
      <c r="M28" s="10">
        <v>3956</v>
      </c>
      <c r="N28" s="10">
        <v>3927</v>
      </c>
      <c r="O28" s="10">
        <v>3979</v>
      </c>
      <c r="P28" s="10">
        <v>3874</v>
      </c>
      <c r="Q28" s="10">
        <v>4000</v>
      </c>
      <c r="R28" s="10">
        <v>3937</v>
      </c>
      <c r="S28" s="10">
        <v>3855</v>
      </c>
      <c r="T28" s="12">
        <f t="shared" si="3"/>
        <v>39305</v>
      </c>
      <c r="U28" s="3">
        <v>10000</v>
      </c>
      <c r="V28" s="7">
        <f t="shared" si="4"/>
        <v>3.9304999999999999</v>
      </c>
    </row>
    <row r="29" spans="1:22" x14ac:dyDescent="0.4">
      <c r="A29" s="24" t="s">
        <v>40</v>
      </c>
      <c r="B29" s="24"/>
      <c r="C29" s="9">
        <v>1.9599999999999999E-2</v>
      </c>
      <c r="D29" s="43" t="s">
        <v>36</v>
      </c>
      <c r="E29" s="43"/>
      <c r="F29" s="26" t="s">
        <v>51</v>
      </c>
      <c r="G29" s="26"/>
      <c r="H29" s="26"/>
      <c r="I29" s="11">
        <v>1.9599999999999999E-2</v>
      </c>
      <c r="J29" s="10">
        <v>1969</v>
      </c>
      <c r="K29" s="10">
        <v>1860</v>
      </c>
      <c r="L29" s="10">
        <v>1976</v>
      </c>
      <c r="M29" s="10">
        <v>1916</v>
      </c>
      <c r="N29" s="10">
        <v>1970</v>
      </c>
      <c r="O29" s="10">
        <v>2044</v>
      </c>
      <c r="P29" s="10">
        <v>1985</v>
      </c>
      <c r="Q29" s="10">
        <v>1964</v>
      </c>
      <c r="R29" s="10">
        <v>1932</v>
      </c>
      <c r="S29" s="10">
        <v>1929</v>
      </c>
      <c r="T29" s="12">
        <f>SUM(J29:S29)</f>
        <v>19545</v>
      </c>
      <c r="U29" s="3">
        <v>10000</v>
      </c>
      <c r="V29" s="7">
        <f t="shared" si="4"/>
        <v>1.9544999999999999</v>
      </c>
    </row>
    <row r="30" spans="1:22" x14ac:dyDescent="0.4">
      <c r="A30" s="27" t="s">
        <v>37</v>
      </c>
      <c r="B30" s="28"/>
      <c r="C30" s="28"/>
      <c r="D30" s="28"/>
      <c r="E30" s="28"/>
      <c r="F30" s="28"/>
      <c r="G30" s="28"/>
      <c r="H30" s="29"/>
      <c r="I30" s="2">
        <f>SUM(I17:I29)</f>
        <v>0.99999999999999967</v>
      </c>
      <c r="J30" s="1">
        <f>SUM(J17:J29)</f>
        <v>100000</v>
      </c>
      <c r="K30" s="1">
        <f t="shared" ref="K30:V30" si="5">SUM(K17:K29)</f>
        <v>100000</v>
      </c>
      <c r="L30" s="1">
        <f>SUM(L17:L29)</f>
        <v>100000</v>
      </c>
      <c r="M30" s="1">
        <f>SUM(M17:M29)</f>
        <v>100000</v>
      </c>
      <c r="N30" s="1">
        <f t="shared" si="5"/>
        <v>100000</v>
      </c>
      <c r="O30" s="1">
        <f t="shared" si="5"/>
        <v>100000</v>
      </c>
      <c r="P30" s="1">
        <f t="shared" si="5"/>
        <v>100000</v>
      </c>
      <c r="Q30" s="1">
        <f t="shared" si="5"/>
        <v>100000</v>
      </c>
      <c r="R30" s="1">
        <f t="shared" si="5"/>
        <v>100000</v>
      </c>
      <c r="S30" s="1">
        <f t="shared" si="5"/>
        <v>100000</v>
      </c>
      <c r="T30" s="1">
        <f t="shared" si="5"/>
        <v>1000000</v>
      </c>
      <c r="V30" s="1">
        <f t="shared" si="5"/>
        <v>99.999999999999972</v>
      </c>
    </row>
    <row r="34" spans="1:22" x14ac:dyDescent="0.4">
      <c r="A34" s="19" t="s">
        <v>41</v>
      </c>
      <c r="B34" s="19"/>
      <c r="C34" s="3" t="s">
        <v>20</v>
      </c>
      <c r="D34" s="19" t="s">
        <v>17</v>
      </c>
      <c r="E34" s="19"/>
      <c r="F34" s="19" t="s">
        <v>18</v>
      </c>
      <c r="G34" s="19"/>
      <c r="H34" s="19"/>
      <c r="I34" s="3" t="s">
        <v>21</v>
      </c>
      <c r="J34" s="4" t="s">
        <v>19</v>
      </c>
      <c r="K34" s="3" t="s">
        <v>22</v>
      </c>
      <c r="L34" s="3" t="s">
        <v>23</v>
      </c>
      <c r="M34" s="3" t="s">
        <v>24</v>
      </c>
      <c r="N34" s="3" t="s">
        <v>25</v>
      </c>
      <c r="O34" s="3" t="s">
        <v>30</v>
      </c>
      <c r="P34" s="3" t="s">
        <v>29</v>
      </c>
      <c r="Q34" s="3" t="s">
        <v>26</v>
      </c>
      <c r="R34" s="3" t="s">
        <v>27</v>
      </c>
      <c r="S34" s="3" t="s">
        <v>28</v>
      </c>
      <c r="T34" s="3" t="s">
        <v>31</v>
      </c>
      <c r="U34" s="3" t="s">
        <v>32</v>
      </c>
      <c r="V34" s="3" t="s">
        <v>20</v>
      </c>
    </row>
    <row r="35" spans="1:22" x14ac:dyDescent="0.4">
      <c r="A35" s="19" t="s">
        <v>38</v>
      </c>
      <c r="B35" s="19"/>
      <c r="C35" s="30">
        <v>0.75600000000000001</v>
      </c>
      <c r="D35" s="32" t="s">
        <v>34</v>
      </c>
      <c r="E35" s="32"/>
      <c r="F35" s="33" t="s">
        <v>50</v>
      </c>
      <c r="G35" s="33"/>
      <c r="H35" s="33"/>
      <c r="I35" s="11">
        <v>8.4000000000000005E-2</v>
      </c>
      <c r="J35" s="10">
        <v>8258</v>
      </c>
      <c r="K35" s="10">
        <v>8342</v>
      </c>
      <c r="L35" s="10">
        <v>8456</v>
      </c>
      <c r="M35" s="10">
        <v>8518</v>
      </c>
      <c r="N35" s="10">
        <v>8397</v>
      </c>
      <c r="O35" s="10">
        <v>8382</v>
      </c>
      <c r="P35" s="10">
        <v>8289</v>
      </c>
      <c r="Q35" s="10">
        <v>8460</v>
      </c>
      <c r="R35" s="10">
        <v>8461</v>
      </c>
      <c r="S35" s="10">
        <v>8272</v>
      </c>
      <c r="T35" s="12">
        <f>SUM(J35:S35)</f>
        <v>83835</v>
      </c>
      <c r="U35" s="3">
        <v>10000</v>
      </c>
      <c r="V35" s="7">
        <f>T35/U35</f>
        <v>8.3834999999999997</v>
      </c>
    </row>
    <row r="36" spans="1:22" x14ac:dyDescent="0.4">
      <c r="A36" s="19"/>
      <c r="B36" s="19"/>
      <c r="C36" s="30"/>
      <c r="D36" s="32"/>
      <c r="E36" s="32"/>
      <c r="F36" s="33" t="s">
        <v>42</v>
      </c>
      <c r="G36" s="33"/>
      <c r="H36" s="33"/>
      <c r="I36" s="11">
        <v>8.4000000000000005E-2</v>
      </c>
      <c r="J36" s="10">
        <v>8403</v>
      </c>
      <c r="K36" s="10">
        <v>8392</v>
      </c>
      <c r="L36" s="10">
        <v>8430</v>
      </c>
      <c r="M36" s="10">
        <v>8376</v>
      </c>
      <c r="N36" s="10">
        <v>8236</v>
      </c>
      <c r="O36" s="10">
        <v>8448</v>
      </c>
      <c r="P36" s="10">
        <v>8372</v>
      </c>
      <c r="Q36" s="10">
        <v>8204</v>
      </c>
      <c r="R36" s="10">
        <v>8344</v>
      </c>
      <c r="S36" s="10">
        <v>8611</v>
      </c>
      <c r="T36" s="12">
        <f t="shared" ref="T36:T46" si="6">SUM(J36:S36)</f>
        <v>83816</v>
      </c>
      <c r="U36" s="3">
        <v>10000</v>
      </c>
      <c r="V36" s="7">
        <f t="shared" ref="V36:V47" si="7">T36/U36</f>
        <v>8.3816000000000006</v>
      </c>
    </row>
    <row r="37" spans="1:22" x14ac:dyDescent="0.4">
      <c r="A37" s="19"/>
      <c r="B37" s="19"/>
      <c r="C37" s="30"/>
      <c r="D37" s="32"/>
      <c r="E37" s="32"/>
      <c r="F37" s="33" t="s">
        <v>44</v>
      </c>
      <c r="G37" s="33"/>
      <c r="H37" s="33"/>
      <c r="I37" s="11">
        <v>8.4000000000000005E-2</v>
      </c>
      <c r="J37" s="10">
        <v>8444</v>
      </c>
      <c r="K37" s="10">
        <v>8447</v>
      </c>
      <c r="L37" s="10">
        <v>8344</v>
      </c>
      <c r="M37" s="10">
        <v>8357</v>
      </c>
      <c r="N37" s="10">
        <v>8439</v>
      </c>
      <c r="O37" s="10">
        <v>8354</v>
      </c>
      <c r="P37" s="10">
        <v>8453</v>
      </c>
      <c r="Q37" s="10">
        <v>8533</v>
      </c>
      <c r="R37" s="10">
        <v>8302</v>
      </c>
      <c r="S37" s="10">
        <v>8371</v>
      </c>
      <c r="T37" s="12">
        <f t="shared" si="6"/>
        <v>84044</v>
      </c>
      <c r="U37" s="3">
        <v>10000</v>
      </c>
      <c r="V37" s="7">
        <f t="shared" si="7"/>
        <v>8.4044000000000008</v>
      </c>
    </row>
    <row r="38" spans="1:22" x14ac:dyDescent="0.4">
      <c r="A38" s="19"/>
      <c r="B38" s="19"/>
      <c r="C38" s="30"/>
      <c r="D38" s="32"/>
      <c r="E38" s="32"/>
      <c r="F38" s="33" t="s">
        <v>43</v>
      </c>
      <c r="G38" s="33"/>
      <c r="H38" s="33"/>
      <c r="I38" s="11">
        <v>8.4000000000000005E-2</v>
      </c>
      <c r="J38" s="10">
        <v>8373</v>
      </c>
      <c r="K38" s="10">
        <v>8445</v>
      </c>
      <c r="L38" s="10">
        <v>8363</v>
      </c>
      <c r="M38" s="10">
        <v>8530</v>
      </c>
      <c r="N38" s="10">
        <v>8450</v>
      </c>
      <c r="O38" s="10">
        <v>8486</v>
      </c>
      <c r="P38" s="10">
        <v>8485</v>
      </c>
      <c r="Q38" s="10">
        <v>8462</v>
      </c>
      <c r="R38" s="10">
        <v>8574</v>
      </c>
      <c r="S38" s="10">
        <v>8260</v>
      </c>
      <c r="T38" s="12">
        <f t="shared" si="6"/>
        <v>84428</v>
      </c>
      <c r="U38" s="3">
        <v>10000</v>
      </c>
      <c r="V38" s="7">
        <f t="shared" si="7"/>
        <v>8.4428000000000001</v>
      </c>
    </row>
    <row r="39" spans="1:22" x14ac:dyDescent="0.4">
      <c r="A39" s="19"/>
      <c r="B39" s="19"/>
      <c r="C39" s="30"/>
      <c r="D39" s="32"/>
      <c r="E39" s="32"/>
      <c r="F39" s="33" t="s">
        <v>53</v>
      </c>
      <c r="G39" s="33"/>
      <c r="H39" s="33"/>
      <c r="I39" s="11">
        <v>8.4000000000000005E-2</v>
      </c>
      <c r="J39" s="10">
        <v>8326</v>
      </c>
      <c r="K39" s="10">
        <v>8356</v>
      </c>
      <c r="L39" s="10">
        <v>8357</v>
      </c>
      <c r="M39" s="10">
        <v>8339</v>
      </c>
      <c r="N39" s="10">
        <v>8325</v>
      </c>
      <c r="O39" s="10">
        <v>8335</v>
      </c>
      <c r="P39" s="10">
        <v>8402</v>
      </c>
      <c r="Q39" s="10">
        <v>8379</v>
      </c>
      <c r="R39" s="10">
        <v>8526</v>
      </c>
      <c r="S39" s="10">
        <v>8395</v>
      </c>
      <c r="T39" s="12">
        <f t="shared" si="6"/>
        <v>83740</v>
      </c>
      <c r="U39" s="3">
        <v>10000</v>
      </c>
      <c r="V39" s="7">
        <f t="shared" si="7"/>
        <v>8.3740000000000006</v>
      </c>
    </row>
    <row r="40" spans="1:22" x14ac:dyDescent="0.4">
      <c r="A40" s="19"/>
      <c r="B40" s="19"/>
      <c r="C40" s="30"/>
      <c r="D40" s="32"/>
      <c r="E40" s="32"/>
      <c r="F40" s="33" t="s">
        <v>54</v>
      </c>
      <c r="G40" s="33"/>
      <c r="H40" s="33"/>
      <c r="I40" s="11">
        <v>8.4000000000000005E-2</v>
      </c>
      <c r="J40" s="10">
        <v>8487</v>
      </c>
      <c r="K40" s="10">
        <v>8349</v>
      </c>
      <c r="L40" s="10">
        <v>8526</v>
      </c>
      <c r="M40" s="10">
        <v>8233</v>
      </c>
      <c r="N40" s="10">
        <v>8307</v>
      </c>
      <c r="O40" s="10">
        <v>8359</v>
      </c>
      <c r="P40" s="10">
        <v>8428</v>
      </c>
      <c r="Q40" s="10">
        <v>8458</v>
      </c>
      <c r="R40" s="10">
        <v>8451</v>
      </c>
      <c r="S40" s="10">
        <v>8456</v>
      </c>
      <c r="T40" s="12">
        <f t="shared" si="6"/>
        <v>84054</v>
      </c>
      <c r="U40" s="3">
        <v>10000</v>
      </c>
      <c r="V40" s="7">
        <f t="shared" si="7"/>
        <v>8.4054000000000002</v>
      </c>
    </row>
    <row r="41" spans="1:22" x14ac:dyDescent="0.4">
      <c r="A41" s="19"/>
      <c r="B41" s="19"/>
      <c r="C41" s="30"/>
      <c r="D41" s="32"/>
      <c r="E41" s="32"/>
      <c r="F41" s="33" t="s">
        <v>49</v>
      </c>
      <c r="G41" s="33"/>
      <c r="H41" s="33"/>
      <c r="I41" s="11">
        <v>8.4000000000000005E-2</v>
      </c>
      <c r="J41" s="10">
        <v>8318</v>
      </c>
      <c r="K41" s="10">
        <v>8442</v>
      </c>
      <c r="L41" s="10">
        <v>8387</v>
      </c>
      <c r="M41" s="10">
        <v>8386</v>
      </c>
      <c r="N41" s="10">
        <v>8377</v>
      </c>
      <c r="O41" s="10">
        <v>8441</v>
      </c>
      <c r="P41" s="10">
        <v>8474</v>
      </c>
      <c r="Q41" s="10">
        <v>8434</v>
      </c>
      <c r="R41" s="10">
        <v>8280</v>
      </c>
      <c r="S41" s="10">
        <v>8439</v>
      </c>
      <c r="T41" s="12">
        <f t="shared" si="6"/>
        <v>83978</v>
      </c>
      <c r="U41" s="3">
        <v>10000</v>
      </c>
      <c r="V41" s="7">
        <f t="shared" si="7"/>
        <v>8.3978000000000002</v>
      </c>
    </row>
    <row r="42" spans="1:22" x14ac:dyDescent="0.4">
      <c r="A42" s="19"/>
      <c r="B42" s="19"/>
      <c r="C42" s="30"/>
      <c r="D42" s="32"/>
      <c r="E42" s="32"/>
      <c r="F42" s="33" t="s">
        <v>46</v>
      </c>
      <c r="G42" s="33"/>
      <c r="H42" s="33"/>
      <c r="I42" s="11">
        <v>8.4000000000000005E-2</v>
      </c>
      <c r="J42" s="10">
        <v>8311</v>
      </c>
      <c r="K42" s="10">
        <v>8353</v>
      </c>
      <c r="L42" s="10">
        <v>8342</v>
      </c>
      <c r="M42" s="10">
        <v>8394</v>
      </c>
      <c r="N42" s="10">
        <v>8390</v>
      </c>
      <c r="O42" s="10">
        <v>8404</v>
      </c>
      <c r="P42" s="10">
        <v>8386</v>
      </c>
      <c r="Q42" s="10">
        <v>8385</v>
      </c>
      <c r="R42" s="10">
        <v>8392</v>
      </c>
      <c r="S42" s="10">
        <v>8427</v>
      </c>
      <c r="T42" s="12">
        <f t="shared" si="6"/>
        <v>83784</v>
      </c>
      <c r="U42" s="3">
        <v>10000</v>
      </c>
      <c r="V42" s="7">
        <f t="shared" si="7"/>
        <v>8.3783999999999992</v>
      </c>
    </row>
    <row r="43" spans="1:22" x14ac:dyDescent="0.4">
      <c r="A43" s="19"/>
      <c r="B43" s="19"/>
      <c r="C43" s="30"/>
      <c r="D43" s="32"/>
      <c r="E43" s="32"/>
      <c r="F43" s="33" t="s">
        <v>45</v>
      </c>
      <c r="G43" s="33"/>
      <c r="H43" s="33"/>
      <c r="I43" s="11">
        <v>8.4000000000000005E-2</v>
      </c>
      <c r="J43" s="10">
        <v>8410</v>
      </c>
      <c r="K43" s="10">
        <v>8374</v>
      </c>
      <c r="L43" s="10">
        <v>8440</v>
      </c>
      <c r="M43" s="10">
        <v>8510</v>
      </c>
      <c r="N43" s="10">
        <v>8452</v>
      </c>
      <c r="O43" s="10">
        <v>8407</v>
      </c>
      <c r="P43" s="10">
        <v>8469</v>
      </c>
      <c r="Q43" s="10">
        <v>8260</v>
      </c>
      <c r="R43" s="10">
        <v>8383</v>
      </c>
      <c r="S43" s="10">
        <v>8394</v>
      </c>
      <c r="T43" s="12">
        <f t="shared" si="6"/>
        <v>84099</v>
      </c>
      <c r="U43" s="3">
        <v>10000</v>
      </c>
      <c r="V43" s="7">
        <f t="shared" si="7"/>
        <v>8.4099000000000004</v>
      </c>
    </row>
    <row r="44" spans="1:22" x14ac:dyDescent="0.4">
      <c r="A44" s="19" t="s">
        <v>39</v>
      </c>
      <c r="B44" s="19"/>
      <c r="C44" s="30">
        <v>0.20399999999999999</v>
      </c>
      <c r="D44" s="31" t="s">
        <v>35</v>
      </c>
      <c r="E44" s="31"/>
      <c r="F44" s="23" t="s">
        <v>47</v>
      </c>
      <c r="G44" s="23"/>
      <c r="H44" s="23"/>
      <c r="I44" s="11">
        <v>6.8000000000000005E-2</v>
      </c>
      <c r="J44" s="10">
        <v>6896</v>
      </c>
      <c r="K44" s="10">
        <v>6755</v>
      </c>
      <c r="L44" s="10">
        <v>6739</v>
      </c>
      <c r="M44" s="10">
        <v>6849</v>
      </c>
      <c r="N44" s="10">
        <v>6866</v>
      </c>
      <c r="O44" s="10">
        <v>6695</v>
      </c>
      <c r="P44" s="10">
        <v>6762</v>
      </c>
      <c r="Q44" s="10">
        <v>6774</v>
      </c>
      <c r="R44" s="10">
        <v>6882</v>
      </c>
      <c r="S44" s="10">
        <v>6817</v>
      </c>
      <c r="T44" s="12">
        <f t="shared" si="6"/>
        <v>68035</v>
      </c>
      <c r="U44" s="3">
        <v>10000</v>
      </c>
      <c r="V44" s="7">
        <f t="shared" si="7"/>
        <v>6.8034999999999997</v>
      </c>
    </row>
    <row r="45" spans="1:22" x14ac:dyDescent="0.4">
      <c r="A45" s="19"/>
      <c r="B45" s="19"/>
      <c r="C45" s="30"/>
      <c r="D45" s="31"/>
      <c r="E45" s="31"/>
      <c r="F45" s="23" t="s">
        <v>48</v>
      </c>
      <c r="G45" s="23"/>
      <c r="H45" s="23"/>
      <c r="I45" s="11">
        <v>6.8000000000000005E-2</v>
      </c>
      <c r="J45" s="10">
        <v>6929</v>
      </c>
      <c r="K45" s="10">
        <v>6857</v>
      </c>
      <c r="L45" s="10">
        <v>6759</v>
      </c>
      <c r="M45" s="10">
        <v>6743</v>
      </c>
      <c r="N45" s="10">
        <v>7028</v>
      </c>
      <c r="O45" s="10">
        <v>6749</v>
      </c>
      <c r="P45" s="10">
        <v>6745</v>
      </c>
      <c r="Q45" s="10">
        <v>6794</v>
      </c>
      <c r="R45" s="10">
        <v>6822</v>
      </c>
      <c r="S45" s="10">
        <v>6828</v>
      </c>
      <c r="T45" s="12">
        <f t="shared" si="6"/>
        <v>68254</v>
      </c>
      <c r="U45" s="3">
        <v>10000</v>
      </c>
      <c r="V45" s="7">
        <f t="shared" si="7"/>
        <v>6.8254000000000001</v>
      </c>
    </row>
    <row r="46" spans="1:22" x14ac:dyDescent="0.4">
      <c r="A46" s="19"/>
      <c r="B46" s="19"/>
      <c r="C46" s="30"/>
      <c r="D46" s="31"/>
      <c r="E46" s="31"/>
      <c r="F46" s="23" t="s">
        <v>52</v>
      </c>
      <c r="G46" s="23"/>
      <c r="H46" s="23"/>
      <c r="I46" s="11">
        <v>6.8000000000000005E-2</v>
      </c>
      <c r="J46" s="10">
        <v>6799</v>
      </c>
      <c r="K46" s="10">
        <v>6857</v>
      </c>
      <c r="L46" s="10">
        <v>6889</v>
      </c>
      <c r="M46" s="10">
        <v>6842</v>
      </c>
      <c r="N46" s="10">
        <v>6684</v>
      </c>
      <c r="O46" s="10">
        <v>6917</v>
      </c>
      <c r="P46" s="10">
        <v>6641</v>
      </c>
      <c r="Q46" s="10">
        <v>6912</v>
      </c>
      <c r="R46" s="10">
        <v>6700</v>
      </c>
      <c r="S46" s="10">
        <v>6726</v>
      </c>
      <c r="T46" s="12">
        <f t="shared" si="6"/>
        <v>67967</v>
      </c>
      <c r="U46" s="3">
        <v>10000</v>
      </c>
      <c r="V46" s="7">
        <f t="shared" si="7"/>
        <v>6.7967000000000004</v>
      </c>
    </row>
    <row r="47" spans="1:22" x14ac:dyDescent="0.4">
      <c r="A47" s="24" t="s">
        <v>40</v>
      </c>
      <c r="B47" s="24"/>
      <c r="C47" s="9">
        <v>0.04</v>
      </c>
      <c r="D47" s="25" t="s">
        <v>36</v>
      </c>
      <c r="E47" s="25"/>
      <c r="F47" s="26" t="s">
        <v>51</v>
      </c>
      <c r="G47" s="26"/>
      <c r="H47" s="26"/>
      <c r="I47" s="11">
        <v>0.04</v>
      </c>
      <c r="J47" s="10">
        <v>4046</v>
      </c>
      <c r="K47" s="10">
        <v>4031</v>
      </c>
      <c r="L47" s="10">
        <v>3968</v>
      </c>
      <c r="M47" s="10">
        <v>3923</v>
      </c>
      <c r="N47" s="10">
        <v>4049</v>
      </c>
      <c r="O47" s="10">
        <v>4023</v>
      </c>
      <c r="P47" s="10">
        <v>4094</v>
      </c>
      <c r="Q47" s="10">
        <v>3945</v>
      </c>
      <c r="R47" s="10">
        <v>3883</v>
      </c>
      <c r="S47" s="10">
        <v>4004</v>
      </c>
      <c r="T47" s="12">
        <f>SUM(J47:S47)</f>
        <v>39966</v>
      </c>
      <c r="U47" s="3">
        <v>10000</v>
      </c>
      <c r="V47" s="7">
        <f t="shared" si="7"/>
        <v>3.9965999999999999</v>
      </c>
    </row>
    <row r="48" spans="1:22" x14ac:dyDescent="0.4">
      <c r="A48" s="27" t="s">
        <v>55</v>
      </c>
      <c r="B48" s="28"/>
      <c r="C48" s="28"/>
      <c r="D48" s="28"/>
      <c r="E48" s="28"/>
      <c r="F48" s="28"/>
      <c r="G48" s="28"/>
      <c r="H48" s="29"/>
      <c r="I48" s="2">
        <f>SUM(I35:I47)</f>
        <v>1</v>
      </c>
      <c r="J48" s="1">
        <f>SUM(J35:J47)</f>
        <v>100000</v>
      </c>
      <c r="K48" s="1">
        <f t="shared" ref="K48" si="8">SUM(K35:K47)</f>
        <v>100000</v>
      </c>
      <c r="L48" s="1">
        <f t="shared" ref="L48" si="9">SUM(L35:L47)</f>
        <v>100000</v>
      </c>
      <c r="M48" s="1">
        <f t="shared" ref="M48" si="10">SUM(M35:M47)</f>
        <v>100000</v>
      </c>
      <c r="N48" s="1">
        <f t="shared" ref="N48" si="11">SUM(N35:N47)</f>
        <v>100000</v>
      </c>
      <c r="O48" s="1">
        <f t="shared" ref="O48" si="12">SUM(O35:O47)</f>
        <v>100000</v>
      </c>
      <c r="P48" s="1">
        <f t="shared" ref="P48" si="13">SUM(P35:P47)</f>
        <v>100000</v>
      </c>
      <c r="Q48" s="1">
        <f t="shared" ref="Q48" si="14">SUM(Q35:Q47)</f>
        <v>100000</v>
      </c>
      <c r="R48" s="1">
        <f t="shared" ref="R48" si="15">SUM(R35:R47)</f>
        <v>100000</v>
      </c>
      <c r="S48" s="1">
        <f t="shared" ref="S48" si="16">SUM(S35:S47)</f>
        <v>100000</v>
      </c>
      <c r="T48" s="1">
        <f t="shared" ref="T48" si="17">SUM(T35:T47)</f>
        <v>1000000</v>
      </c>
      <c r="V48" s="1">
        <f t="shared" ref="V48" si="18">SUM(V35:V47)</f>
        <v>100</v>
      </c>
    </row>
    <row r="52" spans="1:24" ht="18" thickBot="1" x14ac:dyDescent="0.45">
      <c r="A52" s="19" t="s">
        <v>41</v>
      </c>
      <c r="B52" s="19"/>
      <c r="C52" s="3" t="s">
        <v>20</v>
      </c>
      <c r="D52" s="19" t="s">
        <v>17</v>
      </c>
      <c r="E52" s="19"/>
      <c r="F52" s="19" t="s">
        <v>18</v>
      </c>
      <c r="G52" s="19"/>
      <c r="H52" s="19"/>
      <c r="I52" s="19"/>
      <c r="J52" s="19"/>
      <c r="K52" s="3" t="s">
        <v>21</v>
      </c>
      <c r="L52" s="4" t="s">
        <v>19</v>
      </c>
      <c r="M52" s="3" t="s">
        <v>22</v>
      </c>
      <c r="N52" s="3" t="s">
        <v>23</v>
      </c>
      <c r="O52" s="3" t="s">
        <v>24</v>
      </c>
      <c r="P52" s="3" t="s">
        <v>25</v>
      </c>
      <c r="Q52" s="3" t="s">
        <v>30</v>
      </c>
      <c r="R52" s="3" t="s">
        <v>29</v>
      </c>
      <c r="S52" s="3" t="s">
        <v>26</v>
      </c>
      <c r="T52" s="3" t="s">
        <v>27</v>
      </c>
      <c r="U52" s="3" t="s">
        <v>28</v>
      </c>
      <c r="V52" s="3" t="s">
        <v>31</v>
      </c>
      <c r="W52" s="3" t="s">
        <v>32</v>
      </c>
      <c r="X52" s="3" t="s">
        <v>20</v>
      </c>
    </row>
    <row r="53" spans="1:24" ht="31.2" customHeight="1" thickBot="1" x14ac:dyDescent="0.45">
      <c r="A53" s="52" t="s">
        <v>86</v>
      </c>
      <c r="B53" s="52"/>
      <c r="C53" s="54">
        <v>0.123</v>
      </c>
      <c r="D53" s="48" t="s">
        <v>82</v>
      </c>
      <c r="E53" s="49"/>
      <c r="F53" s="38" t="s">
        <v>56</v>
      </c>
      <c r="G53" s="39"/>
      <c r="H53" s="39"/>
      <c r="I53" s="39"/>
      <c r="J53" s="39"/>
      <c r="K53" s="14">
        <v>3.1E-2</v>
      </c>
      <c r="L53" s="10">
        <v>3052</v>
      </c>
      <c r="M53" s="10">
        <v>3219</v>
      </c>
      <c r="N53" s="10">
        <v>3055</v>
      </c>
      <c r="O53" s="10">
        <v>3160</v>
      </c>
      <c r="P53" s="10">
        <v>3092</v>
      </c>
      <c r="Q53" s="10">
        <v>3093</v>
      </c>
      <c r="R53" s="10">
        <v>3142</v>
      </c>
      <c r="S53" s="10">
        <v>3060</v>
      </c>
      <c r="T53" s="10">
        <v>3113</v>
      </c>
      <c r="U53" s="10">
        <v>3162</v>
      </c>
      <c r="V53" s="12">
        <f>SUM(L53:U53)</f>
        <v>31148</v>
      </c>
      <c r="W53" s="3">
        <v>10000</v>
      </c>
      <c r="X53" s="7">
        <f>V53/W53</f>
        <v>3.1147999999999998</v>
      </c>
    </row>
    <row r="54" spans="1:24" ht="18" customHeight="1" thickBot="1" x14ac:dyDescent="0.45">
      <c r="A54" s="52"/>
      <c r="B54" s="52"/>
      <c r="C54" s="52"/>
      <c r="D54" s="48"/>
      <c r="E54" s="49"/>
      <c r="F54" s="38" t="s">
        <v>57</v>
      </c>
      <c r="G54" s="39"/>
      <c r="H54" s="39"/>
      <c r="I54" s="39"/>
      <c r="J54" s="39"/>
      <c r="K54" s="14">
        <v>3.2000000000000001E-2</v>
      </c>
      <c r="L54" s="10">
        <v>3250</v>
      </c>
      <c r="M54" s="10">
        <v>3233</v>
      </c>
      <c r="N54" s="10">
        <v>3219</v>
      </c>
      <c r="O54" s="10">
        <v>3250</v>
      </c>
      <c r="P54" s="10">
        <v>3404</v>
      </c>
      <c r="Q54" s="10">
        <v>3266</v>
      </c>
      <c r="R54" s="10">
        <v>3392</v>
      </c>
      <c r="S54" s="10">
        <v>3206</v>
      </c>
      <c r="T54" s="10">
        <v>3304</v>
      </c>
      <c r="U54" s="10">
        <v>3274</v>
      </c>
      <c r="V54" s="12">
        <f t="shared" ref="V54:V64" si="19">SUM(L54:U54)</f>
        <v>32798</v>
      </c>
      <c r="W54" s="3">
        <v>10000</v>
      </c>
      <c r="X54" s="7">
        <f t="shared" ref="X54:X65" si="20">V54/W54</f>
        <v>3.2797999999999998</v>
      </c>
    </row>
    <row r="55" spans="1:24" ht="18" customHeight="1" thickBot="1" x14ac:dyDescent="0.45">
      <c r="A55" s="52"/>
      <c r="B55" s="52"/>
      <c r="C55" s="52"/>
      <c r="D55" s="48"/>
      <c r="E55" s="49"/>
      <c r="F55" s="38" t="s">
        <v>58</v>
      </c>
      <c r="G55" s="39"/>
      <c r="H55" s="39"/>
      <c r="I55" s="39"/>
      <c r="J55" s="39"/>
      <c r="K55" s="14">
        <v>0.03</v>
      </c>
      <c r="L55" s="10">
        <v>2952</v>
      </c>
      <c r="M55" s="10">
        <v>2871</v>
      </c>
      <c r="N55" s="10">
        <v>2895</v>
      </c>
      <c r="O55" s="10">
        <v>2829</v>
      </c>
      <c r="P55" s="10">
        <v>2910</v>
      </c>
      <c r="Q55" s="10">
        <v>2934</v>
      </c>
      <c r="R55" s="10">
        <v>2798</v>
      </c>
      <c r="S55" s="10">
        <v>2992</v>
      </c>
      <c r="T55" s="10">
        <v>2905</v>
      </c>
      <c r="U55" s="10">
        <v>2932</v>
      </c>
      <c r="V55" s="12">
        <f t="shared" si="19"/>
        <v>29018</v>
      </c>
      <c r="W55" s="3">
        <v>10000</v>
      </c>
      <c r="X55" s="7">
        <f t="shared" si="20"/>
        <v>2.9018000000000002</v>
      </c>
    </row>
    <row r="56" spans="1:24" ht="18" customHeight="1" thickBot="1" x14ac:dyDescent="0.45">
      <c r="A56" s="52"/>
      <c r="B56" s="52"/>
      <c r="C56" s="52"/>
      <c r="D56" s="48"/>
      <c r="E56" s="49"/>
      <c r="F56" s="38" t="s">
        <v>59</v>
      </c>
      <c r="G56" s="39"/>
      <c r="H56" s="39"/>
      <c r="I56" s="39"/>
      <c r="J56" s="39"/>
      <c r="K56" s="14">
        <v>2.5000000000000001E-2</v>
      </c>
      <c r="L56" s="10">
        <v>2568</v>
      </c>
      <c r="M56" s="10">
        <v>2551</v>
      </c>
      <c r="N56" s="10">
        <v>2496</v>
      </c>
      <c r="O56" s="10">
        <v>2486</v>
      </c>
      <c r="P56" s="10">
        <v>2441</v>
      </c>
      <c r="Q56" s="10">
        <v>2478</v>
      </c>
      <c r="R56" s="10">
        <v>2527</v>
      </c>
      <c r="S56" s="10">
        <v>2448</v>
      </c>
      <c r="T56" s="10">
        <v>2398</v>
      </c>
      <c r="U56" s="10">
        <v>2525</v>
      </c>
      <c r="V56" s="12">
        <f t="shared" si="19"/>
        <v>24918</v>
      </c>
      <c r="W56" s="3">
        <v>10000</v>
      </c>
      <c r="X56" s="7">
        <f t="shared" si="20"/>
        <v>2.4918</v>
      </c>
    </row>
    <row r="57" spans="1:24" ht="18" customHeight="1" thickBot="1" x14ac:dyDescent="0.45">
      <c r="A57" s="52"/>
      <c r="B57" s="52"/>
      <c r="C57" s="52"/>
      <c r="D57" s="48"/>
      <c r="E57" s="49"/>
      <c r="F57" s="38" t="s">
        <v>60</v>
      </c>
      <c r="G57" s="39"/>
      <c r="H57" s="39"/>
      <c r="I57" s="39"/>
      <c r="J57" s="39"/>
      <c r="K57" s="14">
        <v>3.2000000000000001E-2</v>
      </c>
      <c r="L57" s="10">
        <v>3153</v>
      </c>
      <c r="M57" s="10">
        <v>3159</v>
      </c>
      <c r="N57" s="10">
        <v>3168</v>
      </c>
      <c r="O57" s="10">
        <v>3214</v>
      </c>
      <c r="P57" s="10">
        <v>3283</v>
      </c>
      <c r="Q57" s="10">
        <v>3178</v>
      </c>
      <c r="R57" s="10">
        <v>3208</v>
      </c>
      <c r="S57" s="10">
        <v>3245</v>
      </c>
      <c r="T57" s="10">
        <v>3236</v>
      </c>
      <c r="U57" s="10">
        <v>3276</v>
      </c>
      <c r="V57" s="12">
        <f t="shared" si="19"/>
        <v>32120</v>
      </c>
      <c r="W57" s="3">
        <v>10000</v>
      </c>
      <c r="X57" s="7">
        <f t="shared" si="20"/>
        <v>3.2120000000000002</v>
      </c>
    </row>
    <row r="58" spans="1:24" ht="18" customHeight="1" thickBot="1" x14ac:dyDescent="0.45">
      <c r="A58" s="52" t="s">
        <v>87</v>
      </c>
      <c r="B58" s="52"/>
      <c r="C58" s="54">
        <v>0.67700000000000005</v>
      </c>
      <c r="D58" s="50" t="s">
        <v>83</v>
      </c>
      <c r="E58" s="51"/>
      <c r="F58" s="46" t="s">
        <v>61</v>
      </c>
      <c r="G58" s="47"/>
      <c r="H58" s="47"/>
      <c r="I58" s="47"/>
      <c r="J58" s="47"/>
      <c r="K58" s="14">
        <v>1.4999999999999999E-2</v>
      </c>
      <c r="L58" s="10">
        <v>1526</v>
      </c>
      <c r="M58" s="10">
        <v>1529</v>
      </c>
      <c r="N58" s="10">
        <v>1482</v>
      </c>
      <c r="O58" s="10">
        <v>1499</v>
      </c>
      <c r="P58" s="10">
        <v>1556</v>
      </c>
      <c r="Q58" s="10">
        <v>1538</v>
      </c>
      <c r="R58" s="10">
        <v>1445</v>
      </c>
      <c r="S58" s="10">
        <v>1512</v>
      </c>
      <c r="T58" s="10">
        <v>1476</v>
      </c>
      <c r="U58" s="10">
        <v>1466</v>
      </c>
      <c r="V58" s="12">
        <f t="shared" si="19"/>
        <v>15029</v>
      </c>
      <c r="W58" s="3">
        <v>10000</v>
      </c>
      <c r="X58" s="7">
        <f t="shared" si="20"/>
        <v>1.5028999999999999</v>
      </c>
    </row>
    <row r="59" spans="1:24" ht="18" customHeight="1" thickBot="1" x14ac:dyDescent="0.45">
      <c r="A59" s="52"/>
      <c r="B59" s="52"/>
      <c r="C59" s="52"/>
      <c r="D59" s="50"/>
      <c r="E59" s="51"/>
      <c r="F59" s="46" t="s">
        <v>62</v>
      </c>
      <c r="G59" s="47"/>
      <c r="H59" s="47"/>
      <c r="I59" s="47"/>
      <c r="J59" s="47"/>
      <c r="K59" s="14">
        <v>0.04</v>
      </c>
      <c r="L59" s="10">
        <v>3944</v>
      </c>
      <c r="M59" s="10">
        <v>4018</v>
      </c>
      <c r="N59" s="10">
        <v>4065</v>
      </c>
      <c r="O59" s="10">
        <v>4109</v>
      </c>
      <c r="P59" s="10">
        <v>3829</v>
      </c>
      <c r="Q59" s="10">
        <v>4005</v>
      </c>
      <c r="R59" s="10">
        <v>3951</v>
      </c>
      <c r="S59" s="10">
        <v>4102</v>
      </c>
      <c r="T59" s="10">
        <v>4004</v>
      </c>
      <c r="U59" s="10">
        <v>4029</v>
      </c>
      <c r="V59" s="12">
        <f t="shared" si="19"/>
        <v>40056</v>
      </c>
      <c r="W59" s="3">
        <v>10000</v>
      </c>
      <c r="X59" s="7">
        <f t="shared" si="20"/>
        <v>4.0056000000000003</v>
      </c>
    </row>
    <row r="60" spans="1:24" ht="18" customHeight="1" thickBot="1" x14ac:dyDescent="0.45">
      <c r="A60" s="52"/>
      <c r="B60" s="52"/>
      <c r="C60" s="52"/>
      <c r="D60" s="50"/>
      <c r="E60" s="51"/>
      <c r="F60" s="46" t="s">
        <v>63</v>
      </c>
      <c r="G60" s="47"/>
      <c r="H60" s="47"/>
      <c r="I60" s="47"/>
      <c r="J60" s="47"/>
      <c r="K60" s="14">
        <v>0.04</v>
      </c>
      <c r="L60" s="10">
        <v>3984</v>
      </c>
      <c r="M60" s="10">
        <v>4062</v>
      </c>
      <c r="N60" s="10">
        <v>4054</v>
      </c>
      <c r="O60" s="10">
        <v>4007</v>
      </c>
      <c r="P60" s="10">
        <v>3997</v>
      </c>
      <c r="Q60" s="10">
        <v>3924</v>
      </c>
      <c r="R60" s="10">
        <v>3961</v>
      </c>
      <c r="S60" s="10">
        <v>4000</v>
      </c>
      <c r="T60" s="10">
        <v>3998</v>
      </c>
      <c r="U60" s="10">
        <v>4041</v>
      </c>
      <c r="V60" s="12">
        <f t="shared" si="19"/>
        <v>40028</v>
      </c>
      <c r="W60" s="3">
        <v>10000</v>
      </c>
      <c r="X60" s="7">
        <f t="shared" si="20"/>
        <v>4.0027999999999997</v>
      </c>
    </row>
    <row r="61" spans="1:24" ht="18" customHeight="1" thickBot="1" x14ac:dyDescent="0.45">
      <c r="A61" s="52"/>
      <c r="B61" s="52"/>
      <c r="C61" s="52"/>
      <c r="D61" s="50"/>
      <c r="E61" s="51"/>
      <c r="F61" s="44" t="s">
        <v>64</v>
      </c>
      <c r="G61" s="45"/>
      <c r="H61" s="45"/>
      <c r="I61" s="45"/>
      <c r="J61" s="45"/>
      <c r="K61" s="14">
        <v>3.5000000000000003E-2</v>
      </c>
      <c r="L61" s="10">
        <v>3526</v>
      </c>
      <c r="M61" s="10">
        <v>3502</v>
      </c>
      <c r="N61" s="10">
        <v>3547</v>
      </c>
      <c r="O61" s="10">
        <v>3565</v>
      </c>
      <c r="P61" s="10">
        <v>3505</v>
      </c>
      <c r="Q61" s="10">
        <v>3564</v>
      </c>
      <c r="R61" s="10">
        <v>3589</v>
      </c>
      <c r="S61" s="10">
        <v>3557</v>
      </c>
      <c r="T61" s="10">
        <v>3523</v>
      </c>
      <c r="U61" s="10">
        <v>3540</v>
      </c>
      <c r="V61" s="12">
        <f t="shared" si="19"/>
        <v>35418</v>
      </c>
      <c r="W61" s="3">
        <v>10000</v>
      </c>
      <c r="X61" s="7">
        <f t="shared" si="20"/>
        <v>3.5417999999999998</v>
      </c>
    </row>
    <row r="62" spans="1:24" ht="18" customHeight="1" thickBot="1" x14ac:dyDescent="0.45">
      <c r="A62" s="52"/>
      <c r="B62" s="52"/>
      <c r="C62" s="52"/>
      <c r="D62" s="50"/>
      <c r="E62" s="51"/>
      <c r="F62" s="44" t="s">
        <v>65</v>
      </c>
      <c r="G62" s="45"/>
      <c r="H62" s="45"/>
      <c r="I62" s="45"/>
      <c r="J62" s="45"/>
      <c r="K62" s="14">
        <v>0.05</v>
      </c>
      <c r="L62" s="10">
        <v>4998</v>
      </c>
      <c r="M62" s="10">
        <v>4878</v>
      </c>
      <c r="N62" s="10">
        <v>5058</v>
      </c>
      <c r="O62" s="10">
        <v>4890</v>
      </c>
      <c r="P62" s="10">
        <v>5108</v>
      </c>
      <c r="Q62" s="10">
        <v>4984</v>
      </c>
      <c r="R62" s="10">
        <v>4996</v>
      </c>
      <c r="S62" s="10">
        <v>4979</v>
      </c>
      <c r="T62" s="10">
        <v>4884</v>
      </c>
      <c r="U62" s="10">
        <v>4916</v>
      </c>
      <c r="V62" s="12">
        <f t="shared" si="19"/>
        <v>49691</v>
      </c>
      <c r="W62" s="3">
        <v>10000</v>
      </c>
      <c r="X62" s="7">
        <f t="shared" si="20"/>
        <v>4.9691000000000001</v>
      </c>
    </row>
    <row r="63" spans="1:24" ht="18" customHeight="1" thickBot="1" x14ac:dyDescent="0.45">
      <c r="A63" s="52"/>
      <c r="B63" s="52"/>
      <c r="C63" s="52"/>
      <c r="D63" s="50"/>
      <c r="E63" s="51"/>
      <c r="F63" s="44" t="s">
        <v>66</v>
      </c>
      <c r="G63" s="45"/>
      <c r="H63" s="45"/>
      <c r="I63" s="45"/>
      <c r="J63" s="45"/>
      <c r="K63" s="14">
        <v>0.05</v>
      </c>
      <c r="L63" s="10">
        <v>4833</v>
      </c>
      <c r="M63" s="10">
        <v>5053</v>
      </c>
      <c r="N63" s="10">
        <v>4991</v>
      </c>
      <c r="O63" s="10">
        <v>5016</v>
      </c>
      <c r="P63" s="10">
        <v>4944</v>
      </c>
      <c r="Q63" s="10">
        <v>5086</v>
      </c>
      <c r="R63" s="10">
        <v>5062</v>
      </c>
      <c r="S63" s="10">
        <v>5016</v>
      </c>
      <c r="T63" s="10">
        <v>5118</v>
      </c>
      <c r="U63" s="10">
        <v>4978</v>
      </c>
      <c r="V63" s="12">
        <f t="shared" si="19"/>
        <v>50097</v>
      </c>
      <c r="W63" s="3">
        <v>10000</v>
      </c>
      <c r="X63" s="7">
        <f t="shared" si="20"/>
        <v>5.0096999999999996</v>
      </c>
    </row>
    <row r="64" spans="1:24" ht="18" customHeight="1" thickBot="1" x14ac:dyDescent="0.45">
      <c r="A64" s="52"/>
      <c r="B64" s="52"/>
      <c r="C64" s="52"/>
      <c r="D64" s="50"/>
      <c r="E64" s="51"/>
      <c r="F64" s="46" t="s">
        <v>67</v>
      </c>
      <c r="G64" s="47"/>
      <c r="H64" s="47"/>
      <c r="I64" s="47"/>
      <c r="J64" s="47"/>
      <c r="K64" s="14">
        <v>0.04</v>
      </c>
      <c r="L64" s="10">
        <v>4051</v>
      </c>
      <c r="M64" s="10">
        <v>4059</v>
      </c>
      <c r="N64" s="10">
        <v>3923</v>
      </c>
      <c r="O64" s="10">
        <v>3982</v>
      </c>
      <c r="P64" s="10">
        <v>3883</v>
      </c>
      <c r="Q64" s="10">
        <v>3895</v>
      </c>
      <c r="R64" s="10">
        <v>3942</v>
      </c>
      <c r="S64" s="10">
        <v>3979</v>
      </c>
      <c r="T64" s="10">
        <v>4012</v>
      </c>
      <c r="U64" s="10">
        <v>3933</v>
      </c>
      <c r="V64" s="12">
        <f t="shared" si="19"/>
        <v>39659</v>
      </c>
      <c r="W64" s="3">
        <v>10000</v>
      </c>
      <c r="X64" s="7">
        <f t="shared" si="20"/>
        <v>3.9659</v>
      </c>
    </row>
    <row r="65" spans="1:24" ht="18" customHeight="1" thickBot="1" x14ac:dyDescent="0.45">
      <c r="A65" s="52"/>
      <c r="B65" s="52"/>
      <c r="C65" s="52"/>
      <c r="D65" s="50"/>
      <c r="E65" s="51"/>
      <c r="F65" s="46" t="s">
        <v>68</v>
      </c>
      <c r="G65" s="47"/>
      <c r="H65" s="47"/>
      <c r="I65" s="47"/>
      <c r="J65" s="47"/>
      <c r="K65" s="14">
        <v>0.02</v>
      </c>
      <c r="L65" s="10">
        <v>1967</v>
      </c>
      <c r="M65" s="10">
        <v>1944</v>
      </c>
      <c r="N65" s="10">
        <v>2152</v>
      </c>
      <c r="O65" s="10">
        <v>2001</v>
      </c>
      <c r="P65" s="10">
        <v>2007</v>
      </c>
      <c r="Q65" s="10">
        <v>1939</v>
      </c>
      <c r="R65" s="10">
        <v>1964</v>
      </c>
      <c r="S65" s="10">
        <v>2010</v>
      </c>
      <c r="T65" s="10">
        <v>1934</v>
      </c>
      <c r="U65" s="10">
        <v>1987</v>
      </c>
      <c r="V65" s="12">
        <f>SUM(L65:U65)</f>
        <v>19905</v>
      </c>
      <c r="W65" s="3">
        <v>10000</v>
      </c>
      <c r="X65" s="7">
        <f t="shared" si="20"/>
        <v>1.9904999999999999</v>
      </c>
    </row>
    <row r="66" spans="1:24" ht="18" customHeight="1" thickBot="1" x14ac:dyDescent="0.45">
      <c r="A66" s="52"/>
      <c r="B66" s="52"/>
      <c r="C66" s="52"/>
      <c r="D66" s="50"/>
      <c r="E66" s="51"/>
      <c r="F66" s="44" t="s">
        <v>69</v>
      </c>
      <c r="G66" s="45"/>
      <c r="H66" s="45"/>
      <c r="I66" s="45"/>
      <c r="J66" s="45"/>
      <c r="K66" s="14">
        <v>0.05</v>
      </c>
      <c r="L66" s="10">
        <v>4982</v>
      </c>
      <c r="M66" s="10">
        <v>5146</v>
      </c>
      <c r="N66" s="10">
        <v>5067</v>
      </c>
      <c r="O66" s="10">
        <v>4992</v>
      </c>
      <c r="P66" s="10">
        <v>5019</v>
      </c>
      <c r="Q66" s="10">
        <v>5054</v>
      </c>
      <c r="R66" s="10">
        <v>5049</v>
      </c>
      <c r="S66" s="10">
        <v>4867</v>
      </c>
      <c r="T66" s="10">
        <v>5043</v>
      </c>
      <c r="U66" s="10">
        <v>4984</v>
      </c>
      <c r="V66" s="12">
        <f t="shared" ref="V66:V70" si="21">SUM(L66:U66)</f>
        <v>50203</v>
      </c>
      <c r="W66" s="3">
        <v>10000</v>
      </c>
      <c r="X66" s="7">
        <f t="shared" ref="X66:X77" si="22">V66/W66</f>
        <v>5.0202999999999998</v>
      </c>
    </row>
    <row r="67" spans="1:24" ht="18" customHeight="1" thickBot="1" x14ac:dyDescent="0.45">
      <c r="A67" s="52"/>
      <c r="B67" s="52"/>
      <c r="C67" s="52"/>
      <c r="D67" s="50"/>
      <c r="E67" s="51"/>
      <c r="F67" s="46" t="s">
        <v>70</v>
      </c>
      <c r="G67" s="47"/>
      <c r="H67" s="47"/>
      <c r="I67" s="47"/>
      <c r="J67" s="47"/>
      <c r="K67" s="14">
        <v>2.5000000000000001E-2</v>
      </c>
      <c r="L67" s="10">
        <v>2541</v>
      </c>
      <c r="M67" s="10">
        <v>2544</v>
      </c>
      <c r="N67" s="10">
        <v>2481</v>
      </c>
      <c r="O67" s="10">
        <v>2552</v>
      </c>
      <c r="P67" s="10">
        <v>2532</v>
      </c>
      <c r="Q67" s="10">
        <v>2463</v>
      </c>
      <c r="R67" s="10">
        <v>2605</v>
      </c>
      <c r="S67" s="10">
        <v>2518</v>
      </c>
      <c r="T67" s="10">
        <v>2426</v>
      </c>
      <c r="U67" s="10">
        <v>2557</v>
      </c>
      <c r="V67" s="12">
        <f t="shared" si="21"/>
        <v>25219</v>
      </c>
      <c r="W67" s="3">
        <v>10000</v>
      </c>
      <c r="X67" s="7">
        <f t="shared" si="22"/>
        <v>2.5219</v>
      </c>
    </row>
    <row r="68" spans="1:24" ht="18" customHeight="1" thickBot="1" x14ac:dyDescent="0.45">
      <c r="A68" s="52"/>
      <c r="B68" s="52"/>
      <c r="C68" s="52"/>
      <c r="D68" s="50"/>
      <c r="E68" s="51"/>
      <c r="F68" s="44" t="s">
        <v>71</v>
      </c>
      <c r="G68" s="45"/>
      <c r="H68" s="45"/>
      <c r="I68" s="45"/>
      <c r="J68" s="45"/>
      <c r="K68" s="14">
        <v>0.05</v>
      </c>
      <c r="L68" s="10">
        <v>5028</v>
      </c>
      <c r="M68" s="10">
        <v>4850</v>
      </c>
      <c r="N68" s="10">
        <v>5049</v>
      </c>
      <c r="O68" s="10">
        <v>4969</v>
      </c>
      <c r="P68" s="10">
        <v>5066</v>
      </c>
      <c r="Q68" s="10">
        <v>5045</v>
      </c>
      <c r="R68" s="10">
        <v>4937</v>
      </c>
      <c r="S68" s="10">
        <v>4955</v>
      </c>
      <c r="T68" s="10">
        <v>5146</v>
      </c>
      <c r="U68" s="10">
        <v>4979</v>
      </c>
      <c r="V68" s="12">
        <f t="shared" si="21"/>
        <v>50024</v>
      </c>
      <c r="W68" s="3">
        <v>10000</v>
      </c>
      <c r="X68" s="7">
        <f t="shared" si="22"/>
        <v>5.0023999999999997</v>
      </c>
    </row>
    <row r="69" spans="1:24" ht="18" customHeight="1" thickBot="1" x14ac:dyDescent="0.45">
      <c r="A69" s="52"/>
      <c r="B69" s="52"/>
      <c r="C69" s="52"/>
      <c r="D69" s="50"/>
      <c r="E69" s="51"/>
      <c r="F69" s="44" t="s">
        <v>72</v>
      </c>
      <c r="G69" s="45"/>
      <c r="H69" s="45"/>
      <c r="I69" s="45"/>
      <c r="J69" s="45"/>
      <c r="K69" s="14">
        <v>0.05</v>
      </c>
      <c r="L69" s="10">
        <v>4963</v>
      </c>
      <c r="M69" s="10">
        <v>4960</v>
      </c>
      <c r="N69" s="10">
        <v>4992</v>
      </c>
      <c r="O69" s="10">
        <v>5107</v>
      </c>
      <c r="P69" s="10">
        <v>5017</v>
      </c>
      <c r="Q69" s="10">
        <v>4959</v>
      </c>
      <c r="R69" s="10">
        <v>5028</v>
      </c>
      <c r="S69" s="10">
        <v>5088</v>
      </c>
      <c r="T69" s="10">
        <v>5026</v>
      </c>
      <c r="U69" s="10">
        <v>5013</v>
      </c>
      <c r="V69" s="12">
        <f t="shared" si="21"/>
        <v>50153</v>
      </c>
      <c r="W69" s="3">
        <v>10000</v>
      </c>
      <c r="X69" s="7">
        <f t="shared" si="22"/>
        <v>5.0152999999999999</v>
      </c>
    </row>
    <row r="70" spans="1:24" ht="18" customHeight="1" thickBot="1" x14ac:dyDescent="0.45">
      <c r="A70" s="52"/>
      <c r="B70" s="52"/>
      <c r="C70" s="52"/>
      <c r="D70" s="50"/>
      <c r="E70" s="51"/>
      <c r="F70" s="44" t="s">
        <v>73</v>
      </c>
      <c r="G70" s="45"/>
      <c r="H70" s="45"/>
      <c r="I70" s="45"/>
      <c r="J70" s="45"/>
      <c r="K70" s="14">
        <v>0.05</v>
      </c>
      <c r="L70" s="10">
        <v>4905</v>
      </c>
      <c r="M70" s="10">
        <v>4956</v>
      </c>
      <c r="N70" s="10">
        <v>4905</v>
      </c>
      <c r="O70" s="10">
        <v>4971</v>
      </c>
      <c r="P70" s="10">
        <v>4935</v>
      </c>
      <c r="Q70" s="10">
        <v>5114</v>
      </c>
      <c r="R70" s="10">
        <v>5018</v>
      </c>
      <c r="S70" s="10">
        <v>4933</v>
      </c>
      <c r="T70" s="10">
        <v>4914</v>
      </c>
      <c r="U70" s="10">
        <v>5028</v>
      </c>
      <c r="V70" s="12">
        <f t="shared" si="21"/>
        <v>49679</v>
      </c>
      <c r="W70" s="3">
        <v>10000</v>
      </c>
      <c r="X70" s="7">
        <f t="shared" si="22"/>
        <v>4.9679000000000002</v>
      </c>
    </row>
    <row r="71" spans="1:24" ht="18" customHeight="1" thickBot="1" x14ac:dyDescent="0.45">
      <c r="A71" s="52"/>
      <c r="B71" s="52"/>
      <c r="C71" s="52"/>
      <c r="D71" s="50"/>
      <c r="E71" s="51"/>
      <c r="F71" s="44" t="s">
        <v>74</v>
      </c>
      <c r="G71" s="45"/>
      <c r="H71" s="45"/>
      <c r="I71" s="45"/>
      <c r="J71" s="45"/>
      <c r="K71" s="14">
        <v>0.05</v>
      </c>
      <c r="L71" s="10">
        <v>5102</v>
      </c>
      <c r="M71" s="10">
        <v>4969</v>
      </c>
      <c r="N71" s="10">
        <v>5052</v>
      </c>
      <c r="O71" s="10">
        <v>4937</v>
      </c>
      <c r="P71" s="10">
        <v>4924</v>
      </c>
      <c r="Q71" s="10">
        <v>5051</v>
      </c>
      <c r="R71" s="10">
        <v>5067</v>
      </c>
      <c r="S71" s="10">
        <v>4938</v>
      </c>
      <c r="T71" s="10">
        <v>4903</v>
      </c>
      <c r="U71" s="10">
        <v>5104</v>
      </c>
      <c r="V71" s="12">
        <f>SUM(L71:U71)</f>
        <v>50047</v>
      </c>
      <c r="W71" s="3">
        <v>10000</v>
      </c>
      <c r="X71" s="7">
        <f t="shared" si="22"/>
        <v>5.0046999999999997</v>
      </c>
    </row>
    <row r="72" spans="1:24" ht="18" customHeight="1" thickBot="1" x14ac:dyDescent="0.45">
      <c r="A72" s="52"/>
      <c r="B72" s="52"/>
      <c r="C72" s="52"/>
      <c r="D72" s="50"/>
      <c r="E72" s="51"/>
      <c r="F72" s="44" t="s">
        <v>75</v>
      </c>
      <c r="G72" s="45"/>
      <c r="H72" s="45"/>
      <c r="I72" s="45"/>
      <c r="J72" s="45"/>
      <c r="K72" s="14">
        <v>4.4999999999999998E-2</v>
      </c>
      <c r="L72" s="10">
        <v>4523</v>
      </c>
      <c r="M72" s="10">
        <v>4534</v>
      </c>
      <c r="N72" s="10">
        <v>4523</v>
      </c>
      <c r="O72" s="10">
        <v>4518</v>
      </c>
      <c r="P72" s="10">
        <v>4538</v>
      </c>
      <c r="Q72" s="10">
        <v>4550</v>
      </c>
      <c r="R72" s="10">
        <v>4432</v>
      </c>
      <c r="S72" s="10">
        <v>4519</v>
      </c>
      <c r="T72" s="10">
        <v>4457</v>
      </c>
      <c r="U72" s="10">
        <v>4438</v>
      </c>
      <c r="V72" s="12">
        <f t="shared" ref="V72:V76" si="23">SUM(L72:U72)</f>
        <v>45032</v>
      </c>
      <c r="W72" s="3">
        <v>10000</v>
      </c>
      <c r="X72" s="7">
        <f t="shared" si="22"/>
        <v>4.5031999999999996</v>
      </c>
    </row>
    <row r="73" spans="1:24" ht="18" customHeight="1" thickBot="1" x14ac:dyDescent="0.45">
      <c r="A73" s="52"/>
      <c r="B73" s="52"/>
      <c r="C73" s="52"/>
      <c r="D73" s="50"/>
      <c r="E73" s="51"/>
      <c r="F73" s="44" t="s">
        <v>76</v>
      </c>
      <c r="G73" s="45"/>
      <c r="H73" s="45"/>
      <c r="I73" s="45"/>
      <c r="J73" s="45"/>
      <c r="K73" s="14">
        <v>0.04</v>
      </c>
      <c r="L73" s="10">
        <v>4105</v>
      </c>
      <c r="M73" s="10">
        <v>3951</v>
      </c>
      <c r="N73" s="10">
        <v>3994</v>
      </c>
      <c r="O73" s="10">
        <v>4007</v>
      </c>
      <c r="P73" s="10">
        <v>4164</v>
      </c>
      <c r="Q73" s="10">
        <v>3941</v>
      </c>
      <c r="R73" s="10">
        <v>3967</v>
      </c>
      <c r="S73" s="10">
        <v>4071</v>
      </c>
      <c r="T73" s="10">
        <v>4045</v>
      </c>
      <c r="U73" s="10">
        <v>3920</v>
      </c>
      <c r="V73" s="12">
        <f t="shared" si="23"/>
        <v>40165</v>
      </c>
      <c r="W73" s="3">
        <v>10000</v>
      </c>
      <c r="X73" s="7">
        <f t="shared" si="22"/>
        <v>4.0164999999999997</v>
      </c>
    </row>
    <row r="74" spans="1:24" ht="18" customHeight="1" thickBot="1" x14ac:dyDescent="0.45">
      <c r="A74" s="52" t="s">
        <v>85</v>
      </c>
      <c r="B74" s="52"/>
      <c r="C74" s="55">
        <v>0.2</v>
      </c>
      <c r="D74" s="52" t="s">
        <v>84</v>
      </c>
      <c r="E74" s="53"/>
      <c r="F74" s="44" t="s">
        <v>77</v>
      </c>
      <c r="G74" s="45"/>
      <c r="H74" s="45"/>
      <c r="I74" s="45"/>
      <c r="J74" s="45"/>
      <c r="K74" s="14">
        <v>0.05</v>
      </c>
      <c r="L74" s="10">
        <v>5076</v>
      </c>
      <c r="M74" s="10">
        <v>4998</v>
      </c>
      <c r="N74" s="10">
        <v>5020</v>
      </c>
      <c r="O74" s="10">
        <v>5011</v>
      </c>
      <c r="P74" s="10">
        <v>4881</v>
      </c>
      <c r="Q74" s="10">
        <v>5131</v>
      </c>
      <c r="R74" s="10">
        <v>4856</v>
      </c>
      <c r="S74" s="10">
        <v>4984</v>
      </c>
      <c r="T74" s="10">
        <v>4975</v>
      </c>
      <c r="U74" s="10">
        <v>4955</v>
      </c>
      <c r="V74" s="12">
        <f t="shared" si="23"/>
        <v>49887</v>
      </c>
      <c r="W74" s="3">
        <v>10000</v>
      </c>
      <c r="X74" s="7">
        <f t="shared" si="22"/>
        <v>4.9886999999999997</v>
      </c>
    </row>
    <row r="75" spans="1:24" ht="18" customHeight="1" thickBot="1" x14ac:dyDescent="0.45">
      <c r="A75" s="52"/>
      <c r="B75" s="52"/>
      <c r="C75" s="52"/>
      <c r="D75" s="52"/>
      <c r="E75" s="53"/>
      <c r="F75" s="44" t="s">
        <v>78</v>
      </c>
      <c r="G75" s="45"/>
      <c r="H75" s="45"/>
      <c r="I75" s="45"/>
      <c r="J75" s="45"/>
      <c r="K75" s="14">
        <v>0.05</v>
      </c>
      <c r="L75" s="10">
        <v>5028</v>
      </c>
      <c r="M75" s="10">
        <v>5061</v>
      </c>
      <c r="N75" s="10">
        <v>4932</v>
      </c>
      <c r="O75" s="10">
        <v>4859</v>
      </c>
      <c r="P75" s="10">
        <v>5035</v>
      </c>
      <c r="Q75" s="10">
        <v>4920</v>
      </c>
      <c r="R75" s="10">
        <v>5067</v>
      </c>
      <c r="S75" s="10">
        <v>4962</v>
      </c>
      <c r="T75" s="10">
        <v>5015</v>
      </c>
      <c r="U75" s="10">
        <v>4947</v>
      </c>
      <c r="V75" s="12">
        <f t="shared" si="23"/>
        <v>49826</v>
      </c>
      <c r="W75" s="3">
        <v>10000</v>
      </c>
      <c r="X75" s="7">
        <f t="shared" si="22"/>
        <v>4.9825999999999997</v>
      </c>
    </row>
    <row r="76" spans="1:24" ht="18" customHeight="1" thickBot="1" x14ac:dyDescent="0.45">
      <c r="A76" s="52"/>
      <c r="B76" s="52"/>
      <c r="C76" s="52"/>
      <c r="D76" s="52"/>
      <c r="E76" s="53"/>
      <c r="F76" s="44" t="s">
        <v>79</v>
      </c>
      <c r="G76" s="45"/>
      <c r="H76" s="45"/>
      <c r="I76" s="45"/>
      <c r="J76" s="45"/>
      <c r="K76" s="14">
        <v>0.05</v>
      </c>
      <c r="L76" s="10">
        <v>5016</v>
      </c>
      <c r="M76" s="10">
        <v>4995</v>
      </c>
      <c r="N76" s="10">
        <v>4970</v>
      </c>
      <c r="O76" s="10">
        <v>5032</v>
      </c>
      <c r="P76" s="10">
        <v>4953</v>
      </c>
      <c r="Q76" s="10">
        <v>5036</v>
      </c>
      <c r="R76" s="10">
        <v>4947</v>
      </c>
      <c r="S76" s="10">
        <v>4988</v>
      </c>
      <c r="T76" s="10">
        <v>5115</v>
      </c>
      <c r="U76" s="10">
        <v>4991</v>
      </c>
      <c r="V76" s="12">
        <f t="shared" si="23"/>
        <v>50043</v>
      </c>
      <c r="W76" s="3">
        <v>10000</v>
      </c>
      <c r="X76" s="7">
        <f t="shared" si="22"/>
        <v>5.0042999999999997</v>
      </c>
    </row>
    <row r="77" spans="1:24" ht="18" customHeight="1" thickBot="1" x14ac:dyDescent="0.45">
      <c r="A77" s="52"/>
      <c r="B77" s="52"/>
      <c r="C77" s="52"/>
      <c r="D77" s="52"/>
      <c r="E77" s="53"/>
      <c r="F77" s="44" t="s">
        <v>80</v>
      </c>
      <c r="G77" s="45"/>
      <c r="H77" s="45"/>
      <c r="I77" s="45"/>
      <c r="J77" s="45"/>
      <c r="K77" s="15">
        <v>0.05</v>
      </c>
      <c r="L77" s="10">
        <v>4927</v>
      </c>
      <c r="M77" s="10">
        <v>4958</v>
      </c>
      <c r="N77" s="10">
        <v>4910</v>
      </c>
      <c r="O77" s="10">
        <v>5037</v>
      </c>
      <c r="P77" s="10">
        <v>4977</v>
      </c>
      <c r="Q77" s="10">
        <v>4852</v>
      </c>
      <c r="R77" s="10">
        <v>5050</v>
      </c>
      <c r="S77" s="10">
        <v>5071</v>
      </c>
      <c r="T77" s="10">
        <v>5030</v>
      </c>
      <c r="U77" s="10">
        <v>5025</v>
      </c>
      <c r="V77" s="12">
        <f>SUM(L77:U77)</f>
        <v>49837</v>
      </c>
      <c r="W77" s="3">
        <v>10000</v>
      </c>
      <c r="X77" s="7">
        <f t="shared" si="22"/>
        <v>4.9836999999999998</v>
      </c>
    </row>
    <row r="78" spans="1:24" x14ac:dyDescent="0.4">
      <c r="A78" s="21" t="s">
        <v>81</v>
      </c>
      <c r="B78" s="22"/>
      <c r="C78" s="22"/>
      <c r="D78" s="22"/>
      <c r="E78" s="22"/>
      <c r="F78" s="22"/>
      <c r="G78" s="22"/>
      <c r="H78" s="22"/>
      <c r="I78" s="22"/>
      <c r="J78" s="22"/>
      <c r="K78" s="16">
        <f t="shared" ref="K78:X78" si="24">SUM(K53:K77)</f>
        <v>1.0000000000000004</v>
      </c>
      <c r="L78" s="12">
        <f t="shared" si="24"/>
        <v>100000</v>
      </c>
      <c r="M78" s="12">
        <f t="shared" si="24"/>
        <v>100000</v>
      </c>
      <c r="N78" s="12">
        <f t="shared" si="24"/>
        <v>100000</v>
      </c>
      <c r="O78" s="12">
        <f t="shared" si="24"/>
        <v>100000</v>
      </c>
      <c r="P78" s="12">
        <f t="shared" si="24"/>
        <v>100000</v>
      </c>
      <c r="Q78" s="12">
        <f t="shared" si="24"/>
        <v>100000</v>
      </c>
      <c r="R78" s="12">
        <f t="shared" si="24"/>
        <v>100000</v>
      </c>
      <c r="S78" s="12">
        <f t="shared" si="24"/>
        <v>100000</v>
      </c>
      <c r="T78" s="12">
        <f t="shared" si="24"/>
        <v>100000</v>
      </c>
      <c r="U78" s="12">
        <f t="shared" si="24"/>
        <v>100000</v>
      </c>
      <c r="V78" s="12">
        <f t="shared" si="24"/>
        <v>1000000</v>
      </c>
      <c r="X78" s="1">
        <f t="shared" si="24"/>
        <v>100</v>
      </c>
    </row>
    <row r="82" spans="1:24" x14ac:dyDescent="0.4">
      <c r="A82" s="19" t="s">
        <v>41</v>
      </c>
      <c r="B82" s="19"/>
      <c r="C82" s="3" t="s">
        <v>20</v>
      </c>
      <c r="D82" s="19" t="s">
        <v>17</v>
      </c>
      <c r="E82" s="19"/>
      <c r="F82" s="19" t="s">
        <v>18</v>
      </c>
      <c r="G82" s="19"/>
      <c r="H82" s="19"/>
      <c r="I82" s="19"/>
      <c r="J82" s="19"/>
      <c r="K82" s="3" t="s">
        <v>21</v>
      </c>
      <c r="L82" s="13" t="s">
        <v>19</v>
      </c>
      <c r="M82" s="3" t="s">
        <v>22</v>
      </c>
      <c r="N82" s="3" t="s">
        <v>23</v>
      </c>
      <c r="O82" s="3" t="s">
        <v>24</v>
      </c>
      <c r="P82" s="3" t="s">
        <v>25</v>
      </c>
      <c r="Q82" s="3" t="s">
        <v>30</v>
      </c>
      <c r="R82" s="3" t="s">
        <v>29</v>
      </c>
      <c r="S82" s="3" t="s">
        <v>26</v>
      </c>
      <c r="T82" s="3" t="s">
        <v>27</v>
      </c>
      <c r="U82" s="3" t="s">
        <v>28</v>
      </c>
      <c r="V82" s="3" t="s">
        <v>31</v>
      </c>
      <c r="W82" s="3" t="s">
        <v>32</v>
      </c>
      <c r="X82" s="3" t="s">
        <v>20</v>
      </c>
    </row>
    <row r="83" spans="1:24" x14ac:dyDescent="0.4">
      <c r="A83" s="19" t="s">
        <v>221</v>
      </c>
      <c r="B83" s="19"/>
      <c r="C83" s="20">
        <v>1</v>
      </c>
      <c r="D83" s="19" t="s">
        <v>220</v>
      </c>
      <c r="E83" s="19"/>
      <c r="F83" s="56" t="s">
        <v>88</v>
      </c>
      <c r="G83" s="56"/>
      <c r="H83" s="56"/>
      <c r="I83" s="56"/>
      <c r="J83" s="56"/>
      <c r="K83" s="3">
        <v>4.8169999999999998E-2</v>
      </c>
      <c r="L83" s="3">
        <v>38</v>
      </c>
      <c r="M83" s="3">
        <v>50</v>
      </c>
      <c r="N83" s="3">
        <v>47</v>
      </c>
      <c r="O83" s="3">
        <v>46</v>
      </c>
      <c r="P83" s="3">
        <v>51</v>
      </c>
      <c r="Q83" s="3">
        <v>39</v>
      </c>
      <c r="R83" s="3">
        <v>44</v>
      </c>
      <c r="S83" s="3">
        <v>52</v>
      </c>
      <c r="T83" s="3">
        <v>56</v>
      </c>
      <c r="U83" s="3">
        <v>43</v>
      </c>
      <c r="V83" s="12">
        <f>SUM(L83:U83)</f>
        <v>466</v>
      </c>
      <c r="W83" s="3">
        <v>10000</v>
      </c>
      <c r="X83" s="7">
        <f>V83/W83</f>
        <v>4.6600000000000003E-2</v>
      </c>
    </row>
    <row r="84" spans="1:24" x14ac:dyDescent="0.4">
      <c r="A84" s="19"/>
      <c r="B84" s="19"/>
      <c r="C84" s="19"/>
      <c r="D84" s="19"/>
      <c r="E84" s="19"/>
      <c r="F84" s="57" t="s">
        <v>89</v>
      </c>
      <c r="G84" s="57"/>
      <c r="H84" s="57"/>
      <c r="I84" s="57"/>
      <c r="J84" s="57"/>
      <c r="K84" s="3">
        <v>0.38533000000000001</v>
      </c>
      <c r="L84" s="3">
        <v>373</v>
      </c>
      <c r="M84" s="3">
        <v>397</v>
      </c>
      <c r="N84" s="3">
        <v>337</v>
      </c>
      <c r="O84" s="3">
        <v>360</v>
      </c>
      <c r="P84" s="3">
        <v>349</v>
      </c>
      <c r="Q84" s="3">
        <v>375</v>
      </c>
      <c r="R84" s="3">
        <v>403</v>
      </c>
      <c r="S84" s="3">
        <v>397</v>
      </c>
      <c r="T84" s="3">
        <v>381</v>
      </c>
      <c r="U84" s="3">
        <v>381</v>
      </c>
      <c r="V84" s="12">
        <f t="shared" ref="V84:V94" si="25">SUM(L84:U84)</f>
        <v>3753</v>
      </c>
      <c r="W84" s="3">
        <v>10000</v>
      </c>
      <c r="X84" s="7">
        <f t="shared" ref="X84:X107" si="26">V84/W84</f>
        <v>0.37530000000000002</v>
      </c>
    </row>
    <row r="85" spans="1:24" x14ac:dyDescent="0.4">
      <c r="A85" s="19"/>
      <c r="B85" s="19"/>
      <c r="C85" s="19"/>
      <c r="D85" s="19"/>
      <c r="E85" s="19"/>
      <c r="F85" s="57" t="s">
        <v>90</v>
      </c>
      <c r="G85" s="57"/>
      <c r="H85" s="57"/>
      <c r="I85" s="57"/>
      <c r="J85" s="57"/>
      <c r="K85" s="3">
        <v>0.19266</v>
      </c>
      <c r="L85" s="3">
        <v>176</v>
      </c>
      <c r="M85" s="3">
        <v>198</v>
      </c>
      <c r="N85" s="3">
        <v>201</v>
      </c>
      <c r="O85" s="3">
        <v>201</v>
      </c>
      <c r="P85" s="3">
        <v>202</v>
      </c>
      <c r="Q85" s="3">
        <v>191</v>
      </c>
      <c r="R85" s="3">
        <v>208</v>
      </c>
      <c r="S85" s="3">
        <v>185</v>
      </c>
      <c r="T85" s="3">
        <v>200</v>
      </c>
      <c r="U85" s="3">
        <v>203</v>
      </c>
      <c r="V85" s="12">
        <f t="shared" si="25"/>
        <v>1965</v>
      </c>
      <c r="W85" s="3">
        <v>10000</v>
      </c>
      <c r="X85" s="7">
        <f t="shared" si="26"/>
        <v>0.19650000000000001</v>
      </c>
    </row>
    <row r="86" spans="1:24" x14ac:dyDescent="0.4">
      <c r="A86" s="19"/>
      <c r="B86" s="19"/>
      <c r="C86" s="19"/>
      <c r="D86" s="19"/>
      <c r="E86" s="19"/>
      <c r="F86" s="57" t="s">
        <v>91</v>
      </c>
      <c r="G86" s="57"/>
      <c r="H86" s="57"/>
      <c r="I86" s="57"/>
      <c r="J86" s="57"/>
      <c r="K86" s="3">
        <v>0.77064999999999995</v>
      </c>
      <c r="L86" s="3">
        <v>820</v>
      </c>
      <c r="M86" s="3">
        <v>775</v>
      </c>
      <c r="N86" s="3">
        <v>767</v>
      </c>
      <c r="O86" s="3">
        <v>772</v>
      </c>
      <c r="P86" s="3">
        <v>764</v>
      </c>
      <c r="Q86" s="3">
        <v>761</v>
      </c>
      <c r="R86" s="3">
        <v>752</v>
      </c>
      <c r="S86" s="3">
        <v>748</v>
      </c>
      <c r="T86" s="3">
        <v>784</v>
      </c>
      <c r="U86" s="3">
        <v>753</v>
      </c>
      <c r="V86" s="12">
        <f t="shared" si="25"/>
        <v>7696</v>
      </c>
      <c r="W86" s="3">
        <v>10000</v>
      </c>
      <c r="X86" s="7">
        <f t="shared" si="26"/>
        <v>0.76959999999999995</v>
      </c>
    </row>
    <row r="87" spans="1:24" x14ac:dyDescent="0.4">
      <c r="A87" s="19"/>
      <c r="B87" s="19"/>
      <c r="C87" s="19"/>
      <c r="D87" s="19"/>
      <c r="E87" s="19"/>
      <c r="F87" s="56" t="s">
        <v>92</v>
      </c>
      <c r="G87" s="56"/>
      <c r="H87" s="56"/>
      <c r="I87" s="56"/>
      <c r="J87" s="56"/>
      <c r="K87" s="3">
        <v>3.8500000000000001E-3</v>
      </c>
      <c r="L87" s="3">
        <v>7</v>
      </c>
      <c r="M87" s="3">
        <v>2</v>
      </c>
      <c r="N87" s="3">
        <v>7</v>
      </c>
      <c r="O87" s="3">
        <v>4</v>
      </c>
      <c r="P87" s="3">
        <v>5</v>
      </c>
      <c r="Q87" s="3">
        <v>5</v>
      </c>
      <c r="R87" s="3">
        <v>8</v>
      </c>
      <c r="S87" s="3">
        <v>4</v>
      </c>
      <c r="T87" s="3">
        <v>4</v>
      </c>
      <c r="U87" s="3">
        <v>3</v>
      </c>
      <c r="V87" s="12">
        <f t="shared" si="25"/>
        <v>49</v>
      </c>
      <c r="W87" s="3">
        <v>10000</v>
      </c>
      <c r="X87" s="7">
        <f t="shared" si="26"/>
        <v>4.8999999999999998E-3</v>
      </c>
    </row>
    <row r="88" spans="1:24" x14ac:dyDescent="0.4">
      <c r="A88" s="19"/>
      <c r="B88" s="19"/>
      <c r="C88" s="19"/>
      <c r="D88" s="19"/>
      <c r="E88" s="19"/>
      <c r="F88" s="56" t="s">
        <v>93</v>
      </c>
      <c r="G88" s="56"/>
      <c r="H88" s="56"/>
      <c r="I88" s="56"/>
      <c r="J88" s="56"/>
      <c r="K88" s="3">
        <v>3.8500000000000001E-3</v>
      </c>
      <c r="L88" s="3">
        <v>2</v>
      </c>
      <c r="M88" s="3">
        <v>5</v>
      </c>
      <c r="N88" s="3">
        <v>2</v>
      </c>
      <c r="O88" s="3">
        <v>3</v>
      </c>
      <c r="P88" s="3">
        <v>5</v>
      </c>
      <c r="Q88" s="3">
        <v>2</v>
      </c>
      <c r="R88" s="3">
        <v>1</v>
      </c>
      <c r="S88" s="3">
        <v>2</v>
      </c>
      <c r="T88" s="3">
        <v>2</v>
      </c>
      <c r="U88" s="3">
        <v>4</v>
      </c>
      <c r="V88" s="12">
        <f t="shared" si="25"/>
        <v>28</v>
      </c>
      <c r="W88" s="3">
        <v>10000</v>
      </c>
      <c r="X88" s="7">
        <f t="shared" si="26"/>
        <v>2.8E-3</v>
      </c>
    </row>
    <row r="89" spans="1:24" x14ac:dyDescent="0.4">
      <c r="A89" s="19"/>
      <c r="B89" s="19"/>
      <c r="C89" s="19"/>
      <c r="D89" s="19"/>
      <c r="E89" s="19"/>
      <c r="F89" s="56" t="s">
        <v>94</v>
      </c>
      <c r="G89" s="56"/>
      <c r="H89" s="56"/>
      <c r="I89" s="56"/>
      <c r="J89" s="56"/>
      <c r="K89" s="3">
        <v>9.6299999999999997E-3</v>
      </c>
      <c r="L89" s="3">
        <v>7</v>
      </c>
      <c r="M89" s="3">
        <v>8</v>
      </c>
      <c r="N89" s="3">
        <v>8</v>
      </c>
      <c r="O89" s="3">
        <v>14</v>
      </c>
      <c r="P89" s="3">
        <v>6</v>
      </c>
      <c r="Q89" s="3">
        <v>6</v>
      </c>
      <c r="R89" s="3">
        <v>10</v>
      </c>
      <c r="S89" s="3">
        <v>9</v>
      </c>
      <c r="T89" s="3">
        <v>3</v>
      </c>
      <c r="U89" s="3">
        <v>10</v>
      </c>
      <c r="V89" s="12">
        <f t="shared" si="25"/>
        <v>81</v>
      </c>
      <c r="W89" s="3">
        <v>10000</v>
      </c>
      <c r="X89" s="7">
        <f t="shared" si="26"/>
        <v>8.0999999999999996E-3</v>
      </c>
    </row>
    <row r="90" spans="1:24" x14ac:dyDescent="0.4">
      <c r="A90" s="19"/>
      <c r="B90" s="19"/>
      <c r="C90" s="19"/>
      <c r="D90" s="19"/>
      <c r="E90" s="19"/>
      <c r="F90" s="56" t="s">
        <v>95</v>
      </c>
      <c r="G90" s="56"/>
      <c r="H90" s="56"/>
      <c r="I90" s="56"/>
      <c r="J90" s="56"/>
      <c r="K90" s="3">
        <v>5.7799999999999997E-2</v>
      </c>
      <c r="L90" s="3">
        <v>53</v>
      </c>
      <c r="M90" s="3">
        <v>59</v>
      </c>
      <c r="N90" s="3">
        <v>58</v>
      </c>
      <c r="O90" s="3">
        <v>61</v>
      </c>
      <c r="P90" s="3">
        <v>60</v>
      </c>
      <c r="Q90" s="3">
        <v>49</v>
      </c>
      <c r="R90" s="3">
        <v>67</v>
      </c>
      <c r="S90" s="3">
        <v>45</v>
      </c>
      <c r="T90" s="3">
        <v>64</v>
      </c>
      <c r="U90" s="3">
        <v>55</v>
      </c>
      <c r="V90" s="12">
        <f t="shared" si="25"/>
        <v>571</v>
      </c>
      <c r="W90" s="3">
        <v>10000</v>
      </c>
      <c r="X90" s="7">
        <f t="shared" si="26"/>
        <v>5.7099999999999998E-2</v>
      </c>
    </row>
    <row r="91" spans="1:24" x14ac:dyDescent="0.4">
      <c r="A91" s="19"/>
      <c r="B91" s="19"/>
      <c r="C91" s="19"/>
      <c r="D91" s="19"/>
      <c r="E91" s="19"/>
      <c r="F91" s="58" t="s">
        <v>96</v>
      </c>
      <c r="G91" s="58"/>
      <c r="H91" s="58"/>
      <c r="I91" s="58"/>
      <c r="J91" s="58"/>
      <c r="K91" s="3">
        <v>0.19266</v>
      </c>
      <c r="L91" s="3">
        <v>198</v>
      </c>
      <c r="M91" s="3">
        <v>200</v>
      </c>
      <c r="N91" s="3">
        <v>189</v>
      </c>
      <c r="O91" s="3">
        <v>166</v>
      </c>
      <c r="P91" s="3">
        <v>177</v>
      </c>
      <c r="Q91" s="3">
        <v>222</v>
      </c>
      <c r="R91" s="3">
        <v>201</v>
      </c>
      <c r="S91" s="3">
        <v>210</v>
      </c>
      <c r="T91" s="3">
        <v>192</v>
      </c>
      <c r="U91" s="3">
        <v>218</v>
      </c>
      <c r="V91" s="12">
        <f t="shared" si="25"/>
        <v>1973</v>
      </c>
      <c r="W91" s="3">
        <v>10000</v>
      </c>
      <c r="X91" s="7">
        <f t="shared" si="26"/>
        <v>0.1973</v>
      </c>
    </row>
    <row r="92" spans="1:24" x14ac:dyDescent="0.4">
      <c r="A92" s="19"/>
      <c r="B92" s="19"/>
      <c r="C92" s="19"/>
      <c r="D92" s="19"/>
      <c r="E92" s="19"/>
      <c r="F92" s="56" t="s">
        <v>97</v>
      </c>
      <c r="G92" s="56"/>
      <c r="H92" s="56"/>
      <c r="I92" s="56"/>
      <c r="J92" s="56"/>
      <c r="K92" s="3">
        <v>4.8169999999999998E-2</v>
      </c>
      <c r="L92" s="3">
        <v>48</v>
      </c>
      <c r="M92" s="3">
        <v>40</v>
      </c>
      <c r="N92" s="3">
        <v>49</v>
      </c>
      <c r="O92" s="3">
        <v>50</v>
      </c>
      <c r="P92" s="3">
        <v>55</v>
      </c>
      <c r="Q92" s="3">
        <v>49</v>
      </c>
      <c r="R92" s="3">
        <v>50</v>
      </c>
      <c r="S92" s="3">
        <v>41</v>
      </c>
      <c r="T92" s="3">
        <v>57</v>
      </c>
      <c r="U92" s="3">
        <v>45</v>
      </c>
      <c r="V92" s="12">
        <f t="shared" si="25"/>
        <v>484</v>
      </c>
      <c r="W92" s="3">
        <v>10000</v>
      </c>
      <c r="X92" s="7">
        <f t="shared" si="26"/>
        <v>4.8399999999999999E-2</v>
      </c>
    </row>
    <row r="93" spans="1:24" x14ac:dyDescent="0.4">
      <c r="A93" s="19"/>
      <c r="B93" s="19"/>
      <c r="C93" s="19"/>
      <c r="D93" s="19"/>
      <c r="E93" s="19"/>
      <c r="F93" s="56" t="s">
        <v>98</v>
      </c>
      <c r="G93" s="56"/>
      <c r="H93" s="56"/>
      <c r="I93" s="56"/>
      <c r="J93" s="56"/>
      <c r="K93" s="3">
        <v>6.7430000000000004E-2</v>
      </c>
      <c r="L93" s="3">
        <v>67</v>
      </c>
      <c r="M93" s="3">
        <v>66</v>
      </c>
      <c r="N93" s="3">
        <v>73</v>
      </c>
      <c r="O93" s="3">
        <v>66</v>
      </c>
      <c r="P93" s="3">
        <v>66</v>
      </c>
      <c r="Q93" s="3">
        <v>77</v>
      </c>
      <c r="R93" s="3">
        <v>67</v>
      </c>
      <c r="S93" s="3">
        <v>58</v>
      </c>
      <c r="T93" s="3">
        <v>53</v>
      </c>
      <c r="U93" s="3">
        <v>74</v>
      </c>
      <c r="V93" s="12">
        <f t="shared" si="25"/>
        <v>667</v>
      </c>
      <c r="W93" s="3">
        <v>10000</v>
      </c>
      <c r="X93" s="7">
        <f t="shared" si="26"/>
        <v>6.6699999999999995E-2</v>
      </c>
    </row>
    <row r="94" spans="1:24" x14ac:dyDescent="0.4">
      <c r="A94" s="19"/>
      <c r="B94" s="19"/>
      <c r="C94" s="19"/>
      <c r="D94" s="19"/>
      <c r="E94" s="19"/>
      <c r="F94" s="56" t="s">
        <v>99</v>
      </c>
      <c r="G94" s="56"/>
      <c r="H94" s="56"/>
      <c r="I94" s="56"/>
      <c r="J94" s="56"/>
      <c r="K94" s="3">
        <v>3.8530000000000002E-2</v>
      </c>
      <c r="L94" s="3">
        <v>37</v>
      </c>
      <c r="M94" s="3">
        <v>44</v>
      </c>
      <c r="N94" s="3">
        <v>36</v>
      </c>
      <c r="O94" s="3">
        <v>37</v>
      </c>
      <c r="P94" s="3">
        <v>39</v>
      </c>
      <c r="Q94" s="3">
        <v>35</v>
      </c>
      <c r="R94" s="3">
        <v>35</v>
      </c>
      <c r="S94" s="3">
        <v>32</v>
      </c>
      <c r="T94" s="3">
        <v>29</v>
      </c>
      <c r="U94" s="3">
        <v>49</v>
      </c>
      <c r="V94" s="12">
        <f t="shared" si="25"/>
        <v>373</v>
      </c>
      <c r="W94" s="3">
        <v>10000</v>
      </c>
      <c r="X94" s="7">
        <f t="shared" si="26"/>
        <v>3.73E-2</v>
      </c>
    </row>
    <row r="95" spans="1:24" x14ac:dyDescent="0.4">
      <c r="A95" s="19"/>
      <c r="B95" s="19"/>
      <c r="C95" s="19"/>
      <c r="D95" s="19"/>
      <c r="E95" s="19"/>
      <c r="F95" s="57" t="s">
        <v>100</v>
      </c>
      <c r="G95" s="57"/>
      <c r="H95" s="57"/>
      <c r="I95" s="57"/>
      <c r="J95" s="57"/>
      <c r="K95" s="3">
        <v>0.96331999999999995</v>
      </c>
      <c r="L95" s="3">
        <v>943</v>
      </c>
      <c r="M95" s="3">
        <v>978</v>
      </c>
      <c r="N95" s="3">
        <v>914</v>
      </c>
      <c r="O95" s="3">
        <v>957</v>
      </c>
      <c r="P95" s="3">
        <v>959</v>
      </c>
      <c r="Q95" s="3">
        <v>972</v>
      </c>
      <c r="R95" s="3">
        <v>1039</v>
      </c>
      <c r="S95" s="3">
        <v>969</v>
      </c>
      <c r="T95" s="3">
        <v>946</v>
      </c>
      <c r="U95" s="3">
        <v>968</v>
      </c>
      <c r="V95" s="12">
        <f>SUM(L95:U95)</f>
        <v>9645</v>
      </c>
      <c r="W95" s="3">
        <v>10000</v>
      </c>
      <c r="X95" s="7">
        <f t="shared" si="26"/>
        <v>0.96450000000000002</v>
      </c>
    </row>
    <row r="96" spans="1:24" x14ac:dyDescent="0.4">
      <c r="A96" s="19"/>
      <c r="B96" s="19"/>
      <c r="C96" s="19"/>
      <c r="D96" s="19"/>
      <c r="E96" s="19"/>
      <c r="F96" s="57" t="s">
        <v>101</v>
      </c>
      <c r="G96" s="57"/>
      <c r="H96" s="57"/>
      <c r="I96" s="57"/>
      <c r="J96" s="57"/>
      <c r="K96" s="3">
        <v>9.6329999999999999E-2</v>
      </c>
      <c r="L96" s="3">
        <v>93</v>
      </c>
      <c r="M96" s="3">
        <v>114</v>
      </c>
      <c r="N96" s="3">
        <v>104</v>
      </c>
      <c r="O96" s="3">
        <v>91</v>
      </c>
      <c r="P96" s="3">
        <v>108</v>
      </c>
      <c r="Q96" s="3">
        <v>96</v>
      </c>
      <c r="R96" s="3">
        <v>86</v>
      </c>
      <c r="S96" s="3">
        <v>86</v>
      </c>
      <c r="T96" s="3">
        <v>90</v>
      </c>
      <c r="U96" s="3">
        <v>89</v>
      </c>
      <c r="V96" s="12">
        <f t="shared" ref="V96:V100" si="27">SUM(L96:U96)</f>
        <v>957</v>
      </c>
      <c r="W96" s="3">
        <v>10000</v>
      </c>
      <c r="X96" s="7">
        <f t="shared" si="26"/>
        <v>9.5699999999999993E-2</v>
      </c>
    </row>
    <row r="97" spans="1:24" x14ac:dyDescent="0.4">
      <c r="A97" s="19"/>
      <c r="B97" s="19"/>
      <c r="C97" s="19"/>
      <c r="D97" s="19"/>
      <c r="E97" s="19"/>
      <c r="F97" s="57" t="s">
        <v>102</v>
      </c>
      <c r="G97" s="57"/>
      <c r="H97" s="57"/>
      <c r="I97" s="57"/>
      <c r="J97" s="57"/>
      <c r="K97" s="3">
        <v>0.48165999999999998</v>
      </c>
      <c r="L97" s="3">
        <v>472</v>
      </c>
      <c r="M97" s="3">
        <v>475</v>
      </c>
      <c r="N97" s="3">
        <v>489</v>
      </c>
      <c r="O97" s="3">
        <v>499</v>
      </c>
      <c r="P97" s="3">
        <v>471</v>
      </c>
      <c r="Q97" s="3">
        <v>504</v>
      </c>
      <c r="R97" s="3">
        <v>487</v>
      </c>
      <c r="S97" s="3">
        <v>523</v>
      </c>
      <c r="T97" s="3">
        <v>479</v>
      </c>
      <c r="U97" s="3">
        <v>493</v>
      </c>
      <c r="V97" s="12">
        <f t="shared" si="27"/>
        <v>4892</v>
      </c>
      <c r="W97" s="3">
        <v>10000</v>
      </c>
      <c r="X97" s="7">
        <f t="shared" si="26"/>
        <v>0.48920000000000002</v>
      </c>
    </row>
    <row r="98" spans="1:24" x14ac:dyDescent="0.4">
      <c r="A98" s="19"/>
      <c r="B98" s="19"/>
      <c r="C98" s="19"/>
      <c r="D98" s="19"/>
      <c r="E98" s="19"/>
      <c r="F98" s="56" t="s">
        <v>103</v>
      </c>
      <c r="G98" s="56"/>
      <c r="H98" s="56"/>
      <c r="I98" s="56"/>
      <c r="J98" s="56"/>
      <c r="K98" s="3">
        <v>1.9269999999999999E-2</v>
      </c>
      <c r="L98" s="3">
        <v>17</v>
      </c>
      <c r="M98" s="3">
        <v>16</v>
      </c>
      <c r="N98" s="3">
        <v>22</v>
      </c>
      <c r="O98" s="3">
        <v>14</v>
      </c>
      <c r="P98" s="3">
        <v>26</v>
      </c>
      <c r="Q98" s="3">
        <v>19</v>
      </c>
      <c r="R98" s="3">
        <v>25</v>
      </c>
      <c r="S98" s="3">
        <v>20</v>
      </c>
      <c r="T98" s="3">
        <v>19</v>
      </c>
      <c r="U98" s="3">
        <v>12</v>
      </c>
      <c r="V98" s="12">
        <f t="shared" si="27"/>
        <v>190</v>
      </c>
      <c r="W98" s="3">
        <v>10000</v>
      </c>
      <c r="X98" s="7">
        <f t="shared" si="26"/>
        <v>1.9E-2</v>
      </c>
    </row>
    <row r="99" spans="1:24" x14ac:dyDescent="0.4">
      <c r="A99" s="19"/>
      <c r="B99" s="19"/>
      <c r="C99" s="19"/>
      <c r="D99" s="19"/>
      <c r="E99" s="19"/>
      <c r="F99" s="56" t="s">
        <v>104</v>
      </c>
      <c r="G99" s="56"/>
      <c r="H99" s="56"/>
      <c r="I99" s="56"/>
      <c r="J99" s="56"/>
      <c r="K99" s="3">
        <v>1.9269999999999999E-2</v>
      </c>
      <c r="L99" s="3">
        <v>21</v>
      </c>
      <c r="M99" s="3">
        <v>15</v>
      </c>
      <c r="N99" s="3">
        <v>16</v>
      </c>
      <c r="O99" s="3">
        <v>18</v>
      </c>
      <c r="P99" s="3">
        <v>18</v>
      </c>
      <c r="Q99" s="3">
        <v>20</v>
      </c>
      <c r="R99" s="3">
        <v>26</v>
      </c>
      <c r="S99" s="3">
        <v>24</v>
      </c>
      <c r="T99" s="3">
        <v>20</v>
      </c>
      <c r="U99" s="3">
        <v>23</v>
      </c>
      <c r="V99" s="12">
        <f t="shared" si="27"/>
        <v>201</v>
      </c>
      <c r="W99" s="3">
        <v>10000</v>
      </c>
      <c r="X99" s="7">
        <f t="shared" si="26"/>
        <v>2.01E-2</v>
      </c>
    </row>
    <row r="100" spans="1:24" x14ac:dyDescent="0.4">
      <c r="A100" s="19"/>
      <c r="B100" s="19"/>
      <c r="C100" s="19"/>
      <c r="D100" s="19"/>
      <c r="E100" s="19"/>
      <c r="F100" s="56" t="s">
        <v>105</v>
      </c>
      <c r="G100" s="56"/>
      <c r="H100" s="56"/>
      <c r="I100" s="56"/>
      <c r="J100" s="56"/>
      <c r="K100" s="3">
        <v>1.9269999999999999E-2</v>
      </c>
      <c r="L100" s="3">
        <v>17</v>
      </c>
      <c r="M100" s="3">
        <v>18</v>
      </c>
      <c r="N100" s="3">
        <v>17</v>
      </c>
      <c r="O100" s="3">
        <v>14</v>
      </c>
      <c r="P100" s="3">
        <v>19</v>
      </c>
      <c r="Q100" s="3">
        <v>21</v>
      </c>
      <c r="R100" s="3">
        <v>15</v>
      </c>
      <c r="S100" s="3">
        <v>20</v>
      </c>
      <c r="T100" s="3">
        <v>16</v>
      </c>
      <c r="U100" s="3">
        <v>27</v>
      </c>
      <c r="V100" s="12">
        <f t="shared" si="27"/>
        <v>184</v>
      </c>
      <c r="W100" s="3">
        <v>10000</v>
      </c>
      <c r="X100" s="7">
        <f t="shared" si="26"/>
        <v>1.84E-2</v>
      </c>
    </row>
    <row r="101" spans="1:24" x14ac:dyDescent="0.4">
      <c r="A101" s="19"/>
      <c r="B101" s="19"/>
      <c r="C101" s="19"/>
      <c r="D101" s="19"/>
      <c r="E101" s="19"/>
      <c r="F101" s="56" t="s">
        <v>106</v>
      </c>
      <c r="G101" s="56"/>
      <c r="H101" s="56"/>
      <c r="I101" s="56"/>
      <c r="J101" s="56"/>
      <c r="K101" s="3">
        <v>1.9269999999999999E-2</v>
      </c>
      <c r="L101" s="3">
        <v>18</v>
      </c>
      <c r="M101" s="3">
        <v>28</v>
      </c>
      <c r="N101" s="3">
        <v>14</v>
      </c>
      <c r="O101" s="3">
        <v>20</v>
      </c>
      <c r="P101" s="3">
        <v>18</v>
      </c>
      <c r="Q101" s="3">
        <v>26</v>
      </c>
      <c r="R101" s="3">
        <v>20</v>
      </c>
      <c r="S101" s="3">
        <v>17</v>
      </c>
      <c r="T101" s="3">
        <v>21</v>
      </c>
      <c r="U101" s="3">
        <v>20</v>
      </c>
      <c r="V101" s="12">
        <f>SUM(L101:U101)</f>
        <v>202</v>
      </c>
      <c r="W101" s="3">
        <v>10000</v>
      </c>
      <c r="X101" s="7">
        <f t="shared" si="26"/>
        <v>2.0199999999999999E-2</v>
      </c>
    </row>
    <row r="102" spans="1:24" x14ac:dyDescent="0.4">
      <c r="A102" s="19"/>
      <c r="B102" s="19"/>
      <c r="C102" s="19"/>
      <c r="D102" s="19"/>
      <c r="E102" s="19"/>
      <c r="F102" s="56" t="s">
        <v>107</v>
      </c>
      <c r="G102" s="56"/>
      <c r="H102" s="56"/>
      <c r="I102" s="56"/>
      <c r="J102" s="56"/>
      <c r="K102" s="3">
        <v>9.6329999999999999E-2</v>
      </c>
      <c r="L102" s="3">
        <v>101</v>
      </c>
      <c r="M102" s="3">
        <v>91</v>
      </c>
      <c r="N102" s="3">
        <v>84</v>
      </c>
      <c r="O102" s="3">
        <v>110</v>
      </c>
      <c r="P102" s="3">
        <v>100</v>
      </c>
      <c r="Q102" s="3">
        <v>92</v>
      </c>
      <c r="R102" s="3">
        <v>100</v>
      </c>
      <c r="S102" s="3">
        <v>87</v>
      </c>
      <c r="T102" s="3">
        <v>100</v>
      </c>
      <c r="U102" s="3">
        <v>106</v>
      </c>
      <c r="V102" s="12">
        <f t="shared" ref="V102:V106" si="28">SUM(L102:U102)</f>
        <v>971</v>
      </c>
      <c r="W102" s="3">
        <v>10000</v>
      </c>
      <c r="X102" s="7">
        <f t="shared" si="26"/>
        <v>9.7100000000000006E-2</v>
      </c>
    </row>
    <row r="103" spans="1:24" x14ac:dyDescent="0.4">
      <c r="A103" s="19"/>
      <c r="B103" s="19"/>
      <c r="C103" s="19"/>
      <c r="D103" s="19"/>
      <c r="E103" s="19"/>
      <c r="F103" s="56" t="s">
        <v>108</v>
      </c>
      <c r="G103" s="56"/>
      <c r="H103" s="56"/>
      <c r="I103" s="56"/>
      <c r="J103" s="56"/>
      <c r="K103" s="3">
        <v>1.9269999999999999E-2</v>
      </c>
      <c r="L103" s="3">
        <v>16</v>
      </c>
      <c r="M103" s="3">
        <v>16</v>
      </c>
      <c r="N103" s="3">
        <v>15</v>
      </c>
      <c r="O103" s="3">
        <v>21</v>
      </c>
      <c r="P103" s="3">
        <v>21</v>
      </c>
      <c r="Q103" s="3">
        <v>14</v>
      </c>
      <c r="R103" s="3">
        <v>10</v>
      </c>
      <c r="S103" s="3">
        <v>21</v>
      </c>
      <c r="T103" s="3">
        <v>18</v>
      </c>
      <c r="U103" s="3">
        <v>16</v>
      </c>
      <c r="V103" s="12">
        <f t="shared" si="28"/>
        <v>168</v>
      </c>
      <c r="W103" s="3">
        <v>10000</v>
      </c>
      <c r="X103" s="7">
        <f t="shared" si="26"/>
        <v>1.6799999999999999E-2</v>
      </c>
    </row>
    <row r="104" spans="1:24" x14ac:dyDescent="0.4">
      <c r="A104" s="19"/>
      <c r="B104" s="19"/>
      <c r="C104" s="19"/>
      <c r="D104" s="19"/>
      <c r="E104" s="19"/>
      <c r="F104" s="58" t="s">
        <v>109</v>
      </c>
      <c r="G104" s="58"/>
      <c r="H104" s="58"/>
      <c r="I104" s="58"/>
      <c r="J104" s="58"/>
      <c r="K104" s="3">
        <v>0.28899999999999998</v>
      </c>
      <c r="L104" s="3">
        <v>270</v>
      </c>
      <c r="M104" s="3">
        <v>300</v>
      </c>
      <c r="N104" s="3">
        <v>265</v>
      </c>
      <c r="O104" s="3">
        <v>310</v>
      </c>
      <c r="P104" s="3">
        <v>281</v>
      </c>
      <c r="Q104" s="3">
        <v>271</v>
      </c>
      <c r="R104" s="3">
        <v>303</v>
      </c>
      <c r="S104" s="3">
        <v>297</v>
      </c>
      <c r="T104" s="3">
        <v>297</v>
      </c>
      <c r="U104" s="3">
        <v>286</v>
      </c>
      <c r="V104" s="12">
        <f t="shared" si="28"/>
        <v>2880</v>
      </c>
      <c r="W104" s="3">
        <v>10000</v>
      </c>
      <c r="X104" s="7">
        <f t="shared" si="26"/>
        <v>0.28799999999999998</v>
      </c>
    </row>
    <row r="105" spans="1:24" x14ac:dyDescent="0.4">
      <c r="A105" s="19"/>
      <c r="B105" s="19"/>
      <c r="C105" s="19"/>
      <c r="D105" s="19"/>
      <c r="E105" s="19"/>
      <c r="F105" s="57" t="s">
        <v>110</v>
      </c>
      <c r="G105" s="57"/>
      <c r="H105" s="57"/>
      <c r="I105" s="57"/>
      <c r="J105" s="57"/>
      <c r="K105" s="3">
        <v>0.38533000000000001</v>
      </c>
      <c r="L105" s="3">
        <v>408</v>
      </c>
      <c r="M105" s="3">
        <v>400</v>
      </c>
      <c r="N105" s="3">
        <v>344</v>
      </c>
      <c r="O105" s="3">
        <v>389</v>
      </c>
      <c r="P105" s="3">
        <v>363</v>
      </c>
      <c r="Q105" s="3">
        <v>363</v>
      </c>
      <c r="R105" s="3">
        <v>389</v>
      </c>
      <c r="S105" s="3">
        <v>414</v>
      </c>
      <c r="T105" s="3">
        <v>419</v>
      </c>
      <c r="U105" s="3">
        <v>406</v>
      </c>
      <c r="V105" s="12">
        <f t="shared" si="28"/>
        <v>3895</v>
      </c>
      <c r="W105" s="3">
        <v>10000</v>
      </c>
      <c r="X105" s="7">
        <f t="shared" si="26"/>
        <v>0.38950000000000001</v>
      </c>
    </row>
    <row r="106" spans="1:24" x14ac:dyDescent="0.4">
      <c r="A106" s="19"/>
      <c r="B106" s="19"/>
      <c r="C106" s="19"/>
      <c r="D106" s="19"/>
      <c r="E106" s="19"/>
      <c r="F106" s="57" t="s">
        <v>111</v>
      </c>
      <c r="G106" s="57"/>
      <c r="H106" s="57"/>
      <c r="I106" s="57"/>
      <c r="J106" s="57"/>
      <c r="K106" s="3">
        <v>0.57799</v>
      </c>
      <c r="L106" s="3">
        <v>587</v>
      </c>
      <c r="M106" s="3">
        <v>550</v>
      </c>
      <c r="N106" s="3">
        <v>558</v>
      </c>
      <c r="O106" s="3">
        <v>568</v>
      </c>
      <c r="P106" s="3">
        <v>618</v>
      </c>
      <c r="Q106" s="3">
        <v>597</v>
      </c>
      <c r="R106" s="3">
        <v>566</v>
      </c>
      <c r="S106" s="3">
        <v>603</v>
      </c>
      <c r="T106" s="3">
        <v>571</v>
      </c>
      <c r="U106" s="3">
        <v>554</v>
      </c>
      <c r="V106" s="12">
        <f t="shared" si="28"/>
        <v>5772</v>
      </c>
      <c r="W106" s="3">
        <v>10000</v>
      </c>
      <c r="X106" s="7">
        <f t="shared" si="26"/>
        <v>0.57720000000000005</v>
      </c>
    </row>
    <row r="107" spans="1:24" x14ac:dyDescent="0.4">
      <c r="A107" s="19"/>
      <c r="B107" s="19"/>
      <c r="C107" s="19"/>
      <c r="D107" s="19"/>
      <c r="E107" s="19"/>
      <c r="F107" s="58" t="s">
        <v>112</v>
      </c>
      <c r="G107" s="58"/>
      <c r="H107" s="58"/>
      <c r="I107" s="58"/>
      <c r="J107" s="58"/>
      <c r="K107" s="3">
        <v>9.6299999999999997E-3</v>
      </c>
      <c r="L107" s="3">
        <v>8</v>
      </c>
      <c r="M107" s="3">
        <v>11</v>
      </c>
      <c r="N107" s="3">
        <v>10</v>
      </c>
      <c r="O107" s="3">
        <v>9</v>
      </c>
      <c r="P107" s="3">
        <v>11</v>
      </c>
      <c r="Q107" s="3">
        <v>10</v>
      </c>
      <c r="R107" s="3">
        <v>7</v>
      </c>
      <c r="S107" s="3">
        <v>11</v>
      </c>
      <c r="T107" s="3">
        <v>8</v>
      </c>
      <c r="U107" s="3">
        <v>8</v>
      </c>
      <c r="V107" s="12">
        <f>SUM(L107:U107)</f>
        <v>93</v>
      </c>
      <c r="W107" s="3">
        <v>10000</v>
      </c>
      <c r="X107" s="7">
        <f t="shared" si="26"/>
        <v>9.2999999999999992E-3</v>
      </c>
    </row>
    <row r="108" spans="1:24" x14ac:dyDescent="0.4">
      <c r="A108" s="19"/>
      <c r="B108" s="19"/>
      <c r="C108" s="19"/>
      <c r="D108" s="19"/>
      <c r="E108" s="19"/>
      <c r="F108" s="58" t="s">
        <v>113</v>
      </c>
      <c r="G108" s="58"/>
      <c r="H108" s="58"/>
      <c r="I108" s="58"/>
      <c r="J108" s="58"/>
      <c r="K108" s="3">
        <v>9.6299999999999997E-3</v>
      </c>
      <c r="L108" s="3">
        <v>17</v>
      </c>
      <c r="M108" s="3">
        <v>11</v>
      </c>
      <c r="N108" s="3">
        <v>8</v>
      </c>
      <c r="O108" s="3">
        <v>10</v>
      </c>
      <c r="P108" s="3">
        <v>8</v>
      </c>
      <c r="Q108" s="3">
        <v>10</v>
      </c>
      <c r="R108" s="3">
        <v>10</v>
      </c>
      <c r="S108" s="3">
        <v>8</v>
      </c>
      <c r="T108" s="3">
        <v>14</v>
      </c>
      <c r="U108" s="3">
        <v>12</v>
      </c>
      <c r="V108" s="12">
        <f>SUM(L108:U108)</f>
        <v>108</v>
      </c>
      <c r="W108" s="3">
        <v>10000</v>
      </c>
      <c r="X108" s="7">
        <f>V108/W108</f>
        <v>1.0800000000000001E-2</v>
      </c>
    </row>
    <row r="109" spans="1:24" x14ac:dyDescent="0.4">
      <c r="A109" s="19"/>
      <c r="B109" s="19"/>
      <c r="C109" s="19"/>
      <c r="D109" s="19"/>
      <c r="E109" s="19"/>
      <c r="F109" s="58" t="s">
        <v>114</v>
      </c>
      <c r="G109" s="58"/>
      <c r="H109" s="58"/>
      <c r="I109" s="58"/>
      <c r="J109" s="58"/>
      <c r="K109" s="3">
        <v>9.6299999999999997E-3</v>
      </c>
      <c r="L109" s="3">
        <v>13</v>
      </c>
      <c r="M109" s="3">
        <v>5</v>
      </c>
      <c r="N109" s="3">
        <v>10</v>
      </c>
      <c r="O109" s="3">
        <v>10</v>
      </c>
      <c r="P109" s="3">
        <v>7</v>
      </c>
      <c r="Q109" s="3">
        <v>7</v>
      </c>
      <c r="R109" s="3">
        <v>8</v>
      </c>
      <c r="S109" s="3">
        <v>7</v>
      </c>
      <c r="T109" s="3">
        <v>9</v>
      </c>
      <c r="U109" s="3">
        <v>6</v>
      </c>
      <c r="V109" s="12">
        <f t="shared" ref="V109:V119" si="29">SUM(L109:U109)</f>
        <v>82</v>
      </c>
      <c r="W109" s="3">
        <v>10000</v>
      </c>
      <c r="X109" s="7">
        <f t="shared" ref="X109:X132" si="30">V109/W109</f>
        <v>8.2000000000000007E-3</v>
      </c>
    </row>
    <row r="110" spans="1:24" x14ac:dyDescent="0.4">
      <c r="A110" s="19"/>
      <c r="B110" s="19"/>
      <c r="C110" s="19"/>
      <c r="D110" s="19"/>
      <c r="E110" s="19"/>
      <c r="F110" s="58" t="s">
        <v>115</v>
      </c>
      <c r="G110" s="58"/>
      <c r="H110" s="58"/>
      <c r="I110" s="58"/>
      <c r="J110" s="58"/>
      <c r="K110" s="3">
        <v>9.6299999999999997E-3</v>
      </c>
      <c r="L110" s="3">
        <v>13</v>
      </c>
      <c r="M110" s="3">
        <v>11</v>
      </c>
      <c r="N110" s="3">
        <v>11</v>
      </c>
      <c r="O110" s="3">
        <v>5</v>
      </c>
      <c r="P110" s="3">
        <v>14</v>
      </c>
      <c r="Q110" s="3">
        <v>6</v>
      </c>
      <c r="R110" s="3">
        <v>6</v>
      </c>
      <c r="S110" s="3">
        <v>11</v>
      </c>
      <c r="T110" s="3">
        <v>14</v>
      </c>
      <c r="U110" s="3">
        <v>5</v>
      </c>
      <c r="V110" s="12">
        <f t="shared" si="29"/>
        <v>96</v>
      </c>
      <c r="W110" s="3">
        <v>10000</v>
      </c>
      <c r="X110" s="7">
        <f t="shared" si="30"/>
        <v>9.5999999999999992E-3</v>
      </c>
    </row>
    <row r="111" spans="1:24" x14ac:dyDescent="0.4">
      <c r="A111" s="19"/>
      <c r="B111" s="19"/>
      <c r="C111" s="19"/>
      <c r="D111" s="19"/>
      <c r="E111" s="19"/>
      <c r="F111" s="58" t="s">
        <v>116</v>
      </c>
      <c r="G111" s="58"/>
      <c r="H111" s="58"/>
      <c r="I111" s="58"/>
      <c r="J111" s="58"/>
      <c r="K111" s="3">
        <v>9.6299999999999997E-3</v>
      </c>
      <c r="L111" s="3">
        <v>7</v>
      </c>
      <c r="M111" s="3">
        <v>6</v>
      </c>
      <c r="N111" s="3">
        <v>18</v>
      </c>
      <c r="O111" s="3">
        <v>16</v>
      </c>
      <c r="P111" s="3">
        <v>8</v>
      </c>
      <c r="Q111" s="3">
        <v>13</v>
      </c>
      <c r="R111" s="3">
        <v>9</v>
      </c>
      <c r="S111" s="3">
        <v>8</v>
      </c>
      <c r="T111" s="3">
        <v>7</v>
      </c>
      <c r="U111" s="3">
        <v>9</v>
      </c>
      <c r="V111" s="12">
        <f t="shared" si="29"/>
        <v>101</v>
      </c>
      <c r="W111" s="3">
        <v>10000</v>
      </c>
      <c r="X111" s="7">
        <f t="shared" si="30"/>
        <v>1.01E-2</v>
      </c>
    </row>
    <row r="112" spans="1:24" x14ac:dyDescent="0.4">
      <c r="A112" s="19"/>
      <c r="B112" s="19"/>
      <c r="C112" s="19"/>
      <c r="D112" s="19"/>
      <c r="E112" s="19"/>
      <c r="F112" s="58" t="s">
        <v>117</v>
      </c>
      <c r="G112" s="58"/>
      <c r="H112" s="58"/>
      <c r="I112" s="58"/>
      <c r="J112" s="58"/>
      <c r="K112" s="3">
        <v>9.6299999999999997E-3</v>
      </c>
      <c r="L112" s="3">
        <v>6</v>
      </c>
      <c r="M112" s="3">
        <v>13</v>
      </c>
      <c r="N112" s="3">
        <v>12</v>
      </c>
      <c r="O112" s="3">
        <v>9</v>
      </c>
      <c r="P112" s="3">
        <v>14</v>
      </c>
      <c r="Q112" s="3">
        <v>7</v>
      </c>
      <c r="R112" s="3">
        <v>12</v>
      </c>
      <c r="S112" s="3">
        <v>13</v>
      </c>
      <c r="T112" s="3">
        <v>17</v>
      </c>
      <c r="U112" s="3">
        <v>6</v>
      </c>
      <c r="V112" s="12">
        <f t="shared" si="29"/>
        <v>109</v>
      </c>
      <c r="W112" s="3">
        <v>10000</v>
      </c>
      <c r="X112" s="7">
        <f t="shared" si="30"/>
        <v>1.09E-2</v>
      </c>
    </row>
    <row r="113" spans="1:24" x14ac:dyDescent="0.4">
      <c r="A113" s="19"/>
      <c r="B113" s="19"/>
      <c r="C113" s="19"/>
      <c r="D113" s="19"/>
      <c r="E113" s="19"/>
      <c r="F113" s="58" t="s">
        <v>118</v>
      </c>
      <c r="G113" s="58"/>
      <c r="H113" s="58"/>
      <c r="I113" s="58"/>
      <c r="J113" s="58"/>
      <c r="K113" s="3">
        <v>9.6299999999999997E-3</v>
      </c>
      <c r="L113" s="3">
        <v>9</v>
      </c>
      <c r="M113" s="3">
        <v>11</v>
      </c>
      <c r="N113" s="3">
        <v>17</v>
      </c>
      <c r="O113" s="3">
        <v>10</v>
      </c>
      <c r="P113" s="3">
        <v>8</v>
      </c>
      <c r="Q113" s="3">
        <v>13</v>
      </c>
      <c r="R113" s="3">
        <v>9</v>
      </c>
      <c r="S113" s="3">
        <v>13</v>
      </c>
      <c r="T113" s="3">
        <v>11</v>
      </c>
      <c r="U113" s="3">
        <v>7</v>
      </c>
      <c r="V113" s="12">
        <f t="shared" si="29"/>
        <v>108</v>
      </c>
      <c r="W113" s="3">
        <v>10000</v>
      </c>
      <c r="X113" s="7">
        <f t="shared" si="30"/>
        <v>1.0800000000000001E-2</v>
      </c>
    </row>
    <row r="114" spans="1:24" x14ac:dyDescent="0.4">
      <c r="A114" s="19"/>
      <c r="B114" s="19"/>
      <c r="C114" s="19"/>
      <c r="D114" s="19"/>
      <c r="E114" s="19"/>
      <c r="F114" s="58" t="s">
        <v>119</v>
      </c>
      <c r="G114" s="58"/>
      <c r="H114" s="58"/>
      <c r="I114" s="58"/>
      <c r="J114" s="58"/>
      <c r="K114" s="3">
        <v>9.6299999999999997E-3</v>
      </c>
      <c r="L114" s="3">
        <v>10</v>
      </c>
      <c r="M114" s="3">
        <v>10</v>
      </c>
      <c r="N114" s="3">
        <v>10</v>
      </c>
      <c r="O114" s="3">
        <v>12</v>
      </c>
      <c r="P114" s="3">
        <v>9</v>
      </c>
      <c r="Q114" s="3">
        <v>12</v>
      </c>
      <c r="R114" s="3">
        <v>6</v>
      </c>
      <c r="S114" s="3">
        <v>14</v>
      </c>
      <c r="T114" s="3">
        <v>11</v>
      </c>
      <c r="U114" s="3">
        <v>13</v>
      </c>
      <c r="V114" s="12">
        <f t="shared" si="29"/>
        <v>107</v>
      </c>
      <c r="W114" s="3">
        <v>10000</v>
      </c>
      <c r="X114" s="7">
        <f t="shared" si="30"/>
        <v>1.0699999999999999E-2</v>
      </c>
    </row>
    <row r="115" spans="1:24" x14ac:dyDescent="0.4">
      <c r="A115" s="19"/>
      <c r="B115" s="19"/>
      <c r="C115" s="19"/>
      <c r="D115" s="19"/>
      <c r="E115" s="19"/>
      <c r="F115" s="57" t="s">
        <v>120</v>
      </c>
      <c r="G115" s="57"/>
      <c r="H115" s="57"/>
      <c r="I115" s="57"/>
      <c r="J115" s="57"/>
      <c r="K115" s="3">
        <v>0.48165999999999998</v>
      </c>
      <c r="L115" s="3">
        <v>477</v>
      </c>
      <c r="M115" s="3">
        <v>495</v>
      </c>
      <c r="N115" s="3">
        <v>462</v>
      </c>
      <c r="O115" s="3">
        <v>471</v>
      </c>
      <c r="P115" s="3">
        <v>508</v>
      </c>
      <c r="Q115" s="3">
        <v>466</v>
      </c>
      <c r="R115" s="3">
        <v>450</v>
      </c>
      <c r="S115" s="3">
        <v>493</v>
      </c>
      <c r="T115" s="3">
        <v>488</v>
      </c>
      <c r="U115" s="3">
        <v>468</v>
      </c>
      <c r="V115" s="12">
        <f t="shared" si="29"/>
        <v>4778</v>
      </c>
      <c r="W115" s="3">
        <v>10000</v>
      </c>
      <c r="X115" s="7">
        <f t="shared" si="30"/>
        <v>0.4778</v>
      </c>
    </row>
    <row r="116" spans="1:24" x14ac:dyDescent="0.4">
      <c r="A116" s="19"/>
      <c r="B116" s="19"/>
      <c r="C116" s="19"/>
      <c r="D116" s="19"/>
      <c r="E116" s="19"/>
      <c r="F116" s="57" t="s">
        <v>121</v>
      </c>
      <c r="G116" s="57"/>
      <c r="H116" s="57"/>
      <c r="I116" s="57"/>
      <c r="J116" s="57"/>
      <c r="K116" s="3">
        <v>0.48165999999999998</v>
      </c>
      <c r="L116" s="3">
        <v>494</v>
      </c>
      <c r="M116" s="3">
        <v>473</v>
      </c>
      <c r="N116" s="3">
        <v>511</v>
      </c>
      <c r="O116" s="3">
        <v>485</v>
      </c>
      <c r="P116" s="3">
        <v>496</v>
      </c>
      <c r="Q116" s="3">
        <v>516</v>
      </c>
      <c r="R116" s="3">
        <v>493</v>
      </c>
      <c r="S116" s="3">
        <v>465</v>
      </c>
      <c r="T116" s="3">
        <v>489</v>
      </c>
      <c r="U116" s="3">
        <v>477</v>
      </c>
      <c r="V116" s="12">
        <f t="shared" si="29"/>
        <v>4899</v>
      </c>
      <c r="W116" s="3">
        <v>10000</v>
      </c>
      <c r="X116" s="7">
        <f t="shared" si="30"/>
        <v>0.4899</v>
      </c>
    </row>
    <row r="117" spans="1:24" x14ac:dyDescent="0.4">
      <c r="A117" s="19"/>
      <c r="B117" s="19"/>
      <c r="C117" s="19"/>
      <c r="D117" s="19"/>
      <c r="E117" s="19"/>
      <c r="F117" s="57" t="s">
        <v>122</v>
      </c>
      <c r="G117" s="57"/>
      <c r="H117" s="57"/>
      <c r="I117" s="57"/>
      <c r="J117" s="57"/>
      <c r="K117" s="3">
        <v>0.26973000000000003</v>
      </c>
      <c r="L117" s="3">
        <v>282</v>
      </c>
      <c r="M117" s="3">
        <v>274</v>
      </c>
      <c r="N117" s="3">
        <v>273</v>
      </c>
      <c r="O117" s="3">
        <v>251</v>
      </c>
      <c r="P117" s="3">
        <v>263</v>
      </c>
      <c r="Q117" s="3">
        <v>261</v>
      </c>
      <c r="R117" s="3">
        <v>287</v>
      </c>
      <c r="S117" s="3">
        <v>271</v>
      </c>
      <c r="T117" s="3">
        <v>273</v>
      </c>
      <c r="U117" s="3">
        <v>274</v>
      </c>
      <c r="V117" s="12">
        <f t="shared" si="29"/>
        <v>2709</v>
      </c>
      <c r="W117" s="3">
        <v>10000</v>
      </c>
      <c r="X117" s="7">
        <f t="shared" si="30"/>
        <v>0.27089999999999997</v>
      </c>
    </row>
    <row r="118" spans="1:24" x14ac:dyDescent="0.4">
      <c r="A118" s="19"/>
      <c r="B118" s="19"/>
      <c r="C118" s="19"/>
      <c r="D118" s="19"/>
      <c r="E118" s="19"/>
      <c r="F118" s="57" t="s">
        <v>123</v>
      </c>
      <c r="G118" s="57"/>
      <c r="H118" s="57"/>
      <c r="I118" s="57"/>
      <c r="J118" s="57"/>
      <c r="K118" s="3">
        <v>0.26973000000000003</v>
      </c>
      <c r="L118" s="3">
        <v>270</v>
      </c>
      <c r="M118" s="3">
        <v>284</v>
      </c>
      <c r="N118" s="3">
        <v>281</v>
      </c>
      <c r="O118" s="3">
        <v>275</v>
      </c>
      <c r="P118" s="3">
        <v>301</v>
      </c>
      <c r="Q118" s="3">
        <v>267</v>
      </c>
      <c r="R118" s="3">
        <v>266</v>
      </c>
      <c r="S118" s="3">
        <v>283</v>
      </c>
      <c r="T118" s="3">
        <v>260</v>
      </c>
      <c r="U118" s="3">
        <v>259</v>
      </c>
      <c r="V118" s="12">
        <f t="shared" si="29"/>
        <v>2746</v>
      </c>
      <c r="W118" s="3">
        <v>10000</v>
      </c>
      <c r="X118" s="7">
        <f t="shared" si="30"/>
        <v>0.27460000000000001</v>
      </c>
    </row>
    <row r="119" spans="1:24" x14ac:dyDescent="0.4">
      <c r="A119" s="19"/>
      <c r="B119" s="19"/>
      <c r="C119" s="19"/>
      <c r="D119" s="19"/>
      <c r="E119" s="19"/>
      <c r="F119" s="57" t="s">
        <v>124</v>
      </c>
      <c r="G119" s="57"/>
      <c r="H119" s="57"/>
      <c r="I119" s="57"/>
      <c r="J119" s="57"/>
      <c r="K119" s="3">
        <v>0.26973000000000003</v>
      </c>
      <c r="L119" s="3">
        <v>271</v>
      </c>
      <c r="M119" s="3">
        <v>262</v>
      </c>
      <c r="N119" s="3">
        <v>275</v>
      </c>
      <c r="O119" s="3">
        <v>265</v>
      </c>
      <c r="P119" s="3">
        <v>239</v>
      </c>
      <c r="Q119" s="3">
        <v>288</v>
      </c>
      <c r="R119" s="3">
        <v>256</v>
      </c>
      <c r="S119" s="3">
        <v>288</v>
      </c>
      <c r="T119" s="3">
        <v>259</v>
      </c>
      <c r="U119" s="3">
        <v>265</v>
      </c>
      <c r="V119" s="12">
        <f t="shared" si="29"/>
        <v>2668</v>
      </c>
      <c r="W119" s="3">
        <v>10000</v>
      </c>
      <c r="X119" s="7">
        <f t="shared" si="30"/>
        <v>0.26679999999999998</v>
      </c>
    </row>
    <row r="120" spans="1:24" x14ac:dyDescent="0.4">
      <c r="A120" s="19"/>
      <c r="B120" s="19"/>
      <c r="C120" s="19"/>
      <c r="D120" s="19"/>
      <c r="E120" s="19"/>
      <c r="F120" s="57" t="s">
        <v>125</v>
      </c>
      <c r="G120" s="57"/>
      <c r="H120" s="57"/>
      <c r="I120" s="57"/>
      <c r="J120" s="57"/>
      <c r="K120" s="3">
        <v>0.26973000000000003</v>
      </c>
      <c r="L120" s="3">
        <v>308</v>
      </c>
      <c r="M120" s="3">
        <v>269</v>
      </c>
      <c r="N120" s="3">
        <v>260</v>
      </c>
      <c r="O120" s="3">
        <v>281</v>
      </c>
      <c r="P120" s="3">
        <v>257</v>
      </c>
      <c r="Q120" s="3">
        <v>286</v>
      </c>
      <c r="R120" s="3">
        <v>265</v>
      </c>
      <c r="S120" s="3">
        <v>306</v>
      </c>
      <c r="T120" s="3">
        <v>290</v>
      </c>
      <c r="U120" s="3">
        <v>283</v>
      </c>
      <c r="V120" s="12">
        <f>SUM(L120:U120)</f>
        <v>2805</v>
      </c>
      <c r="W120" s="3">
        <v>10000</v>
      </c>
      <c r="X120" s="7">
        <f t="shared" si="30"/>
        <v>0.28050000000000003</v>
      </c>
    </row>
    <row r="121" spans="1:24" x14ac:dyDescent="0.4">
      <c r="A121" s="19"/>
      <c r="B121" s="19"/>
      <c r="C121" s="19"/>
      <c r="D121" s="19"/>
      <c r="E121" s="19"/>
      <c r="F121" s="57" t="s">
        <v>126</v>
      </c>
      <c r="G121" s="57"/>
      <c r="H121" s="57"/>
      <c r="I121" s="57"/>
      <c r="J121" s="57"/>
      <c r="K121" s="3">
        <v>0.26973000000000003</v>
      </c>
      <c r="L121" s="3">
        <v>272</v>
      </c>
      <c r="M121" s="3">
        <v>306</v>
      </c>
      <c r="N121" s="3">
        <v>277</v>
      </c>
      <c r="O121" s="3">
        <v>275</v>
      </c>
      <c r="P121" s="3">
        <v>260</v>
      </c>
      <c r="Q121" s="3">
        <v>283</v>
      </c>
      <c r="R121" s="3">
        <v>245</v>
      </c>
      <c r="S121" s="3">
        <v>271</v>
      </c>
      <c r="T121" s="3">
        <v>296</v>
      </c>
      <c r="U121" s="3">
        <v>247</v>
      </c>
      <c r="V121" s="12">
        <f t="shared" ref="V121:V125" si="31">SUM(L121:U121)</f>
        <v>2732</v>
      </c>
      <c r="W121" s="3">
        <v>10000</v>
      </c>
      <c r="X121" s="7">
        <f t="shared" si="30"/>
        <v>0.2732</v>
      </c>
    </row>
    <row r="122" spans="1:24" x14ac:dyDescent="0.4">
      <c r="A122" s="19"/>
      <c r="B122" s="19"/>
      <c r="C122" s="19"/>
      <c r="D122" s="19"/>
      <c r="E122" s="19"/>
      <c r="F122" s="57" t="s">
        <v>127</v>
      </c>
      <c r="G122" s="57"/>
      <c r="H122" s="57"/>
      <c r="I122" s="57"/>
      <c r="J122" s="57"/>
      <c r="K122" s="3">
        <v>0.26973000000000003</v>
      </c>
      <c r="L122" s="3">
        <v>279</v>
      </c>
      <c r="M122" s="3">
        <v>241</v>
      </c>
      <c r="N122" s="3">
        <v>284</v>
      </c>
      <c r="O122" s="3">
        <v>280</v>
      </c>
      <c r="P122" s="3">
        <v>265</v>
      </c>
      <c r="Q122" s="3">
        <v>273</v>
      </c>
      <c r="R122" s="3">
        <v>265</v>
      </c>
      <c r="S122" s="3">
        <v>270</v>
      </c>
      <c r="T122" s="3">
        <v>261</v>
      </c>
      <c r="U122" s="3">
        <v>279</v>
      </c>
      <c r="V122" s="12">
        <f t="shared" si="31"/>
        <v>2697</v>
      </c>
      <c r="W122" s="3">
        <v>10000</v>
      </c>
      <c r="X122" s="7">
        <f t="shared" si="30"/>
        <v>0.2697</v>
      </c>
    </row>
    <row r="123" spans="1:24" x14ac:dyDescent="0.4">
      <c r="A123" s="19"/>
      <c r="B123" s="19"/>
      <c r="C123" s="19"/>
      <c r="D123" s="19"/>
      <c r="E123" s="19"/>
      <c r="F123" s="57" t="s">
        <v>128</v>
      </c>
      <c r="G123" s="57"/>
      <c r="H123" s="57"/>
      <c r="I123" s="57"/>
      <c r="J123" s="57"/>
      <c r="K123" s="3">
        <v>0.26973000000000003</v>
      </c>
      <c r="L123" s="3">
        <v>235</v>
      </c>
      <c r="M123" s="3">
        <v>244</v>
      </c>
      <c r="N123" s="3">
        <v>269</v>
      </c>
      <c r="O123" s="3">
        <v>274</v>
      </c>
      <c r="P123" s="3">
        <v>226</v>
      </c>
      <c r="Q123" s="3">
        <v>270</v>
      </c>
      <c r="R123" s="3">
        <v>257</v>
      </c>
      <c r="S123" s="3">
        <v>292</v>
      </c>
      <c r="T123" s="3">
        <v>263</v>
      </c>
      <c r="U123" s="3">
        <v>277</v>
      </c>
      <c r="V123" s="12">
        <f t="shared" si="31"/>
        <v>2607</v>
      </c>
      <c r="W123" s="3">
        <v>10000</v>
      </c>
      <c r="X123" s="7">
        <f t="shared" si="30"/>
        <v>0.26069999999999999</v>
      </c>
    </row>
    <row r="124" spans="1:24" x14ac:dyDescent="0.4">
      <c r="A124" s="19"/>
      <c r="B124" s="19"/>
      <c r="C124" s="19"/>
      <c r="D124" s="19"/>
      <c r="E124" s="19"/>
      <c r="F124" s="57" t="s">
        <v>129</v>
      </c>
      <c r="G124" s="57"/>
      <c r="H124" s="57"/>
      <c r="I124" s="57"/>
      <c r="J124" s="57"/>
      <c r="K124" s="3">
        <v>0.26973000000000003</v>
      </c>
      <c r="L124" s="3">
        <v>256</v>
      </c>
      <c r="M124" s="3">
        <v>282</v>
      </c>
      <c r="N124" s="3">
        <v>280</v>
      </c>
      <c r="O124" s="3">
        <v>278</v>
      </c>
      <c r="P124" s="3">
        <v>274</v>
      </c>
      <c r="Q124" s="3">
        <v>250</v>
      </c>
      <c r="R124" s="3">
        <v>304</v>
      </c>
      <c r="S124" s="3">
        <v>240</v>
      </c>
      <c r="T124" s="3">
        <v>236</v>
      </c>
      <c r="U124" s="3">
        <v>275</v>
      </c>
      <c r="V124" s="12">
        <f t="shared" si="31"/>
        <v>2675</v>
      </c>
      <c r="W124" s="3">
        <v>10000</v>
      </c>
      <c r="X124" s="7">
        <f t="shared" si="30"/>
        <v>0.26750000000000002</v>
      </c>
    </row>
    <row r="125" spans="1:24" x14ac:dyDescent="0.4">
      <c r="A125" s="19"/>
      <c r="B125" s="19"/>
      <c r="C125" s="19"/>
      <c r="D125" s="19"/>
      <c r="E125" s="19"/>
      <c r="F125" s="57" t="s">
        <v>130</v>
      </c>
      <c r="G125" s="57"/>
      <c r="H125" s="57"/>
      <c r="I125" s="57"/>
      <c r="J125" s="57"/>
      <c r="K125" s="3">
        <v>0.26973000000000003</v>
      </c>
      <c r="L125" s="3">
        <v>279</v>
      </c>
      <c r="M125" s="3">
        <v>274</v>
      </c>
      <c r="N125" s="3">
        <v>255</v>
      </c>
      <c r="O125" s="3">
        <v>263</v>
      </c>
      <c r="P125" s="3">
        <v>269</v>
      </c>
      <c r="Q125" s="3">
        <v>273</v>
      </c>
      <c r="R125" s="3">
        <v>301</v>
      </c>
      <c r="S125" s="3">
        <v>260</v>
      </c>
      <c r="T125" s="3">
        <v>249</v>
      </c>
      <c r="U125" s="3">
        <v>266</v>
      </c>
      <c r="V125" s="12">
        <f t="shared" si="31"/>
        <v>2689</v>
      </c>
      <c r="W125" s="3">
        <v>10000</v>
      </c>
      <c r="X125" s="7">
        <f t="shared" si="30"/>
        <v>0.26889999999999997</v>
      </c>
    </row>
    <row r="126" spans="1:24" x14ac:dyDescent="0.4">
      <c r="A126" s="19"/>
      <c r="B126" s="19"/>
      <c r="C126" s="19"/>
      <c r="D126" s="19"/>
      <c r="E126" s="19"/>
      <c r="F126" s="57" t="s">
        <v>131</v>
      </c>
      <c r="G126" s="57"/>
      <c r="H126" s="57"/>
      <c r="I126" s="57"/>
      <c r="J126" s="57"/>
      <c r="K126" s="3">
        <v>0.26973000000000003</v>
      </c>
      <c r="L126" s="3">
        <v>264</v>
      </c>
      <c r="M126" s="3">
        <v>238</v>
      </c>
      <c r="N126" s="3">
        <v>265</v>
      </c>
      <c r="O126" s="3">
        <v>286</v>
      </c>
      <c r="P126" s="3">
        <v>292</v>
      </c>
      <c r="Q126" s="3">
        <v>266</v>
      </c>
      <c r="R126" s="3">
        <v>284</v>
      </c>
      <c r="S126" s="3">
        <v>332</v>
      </c>
      <c r="T126" s="3">
        <v>264</v>
      </c>
      <c r="U126" s="3">
        <v>249</v>
      </c>
      <c r="V126" s="12">
        <f>SUM(L126:U126)</f>
        <v>2740</v>
      </c>
      <c r="W126" s="3">
        <v>10000</v>
      </c>
      <c r="X126" s="7">
        <f t="shared" si="30"/>
        <v>0.27400000000000002</v>
      </c>
    </row>
    <row r="127" spans="1:24" x14ac:dyDescent="0.4">
      <c r="A127" s="19"/>
      <c r="B127" s="19"/>
      <c r="C127" s="19"/>
      <c r="D127" s="19"/>
      <c r="E127" s="19"/>
      <c r="F127" s="57" t="s">
        <v>132</v>
      </c>
      <c r="G127" s="57"/>
      <c r="H127" s="57"/>
      <c r="I127" s="57"/>
      <c r="J127" s="57"/>
      <c r="K127" s="3">
        <v>0.26973000000000003</v>
      </c>
      <c r="L127" s="3">
        <v>264</v>
      </c>
      <c r="M127" s="3">
        <v>277</v>
      </c>
      <c r="N127" s="3">
        <v>285</v>
      </c>
      <c r="O127" s="3">
        <v>271</v>
      </c>
      <c r="P127" s="3">
        <v>257</v>
      </c>
      <c r="Q127" s="3">
        <v>271</v>
      </c>
      <c r="R127" s="3">
        <v>252</v>
      </c>
      <c r="S127" s="3">
        <v>267</v>
      </c>
      <c r="T127" s="3">
        <v>288</v>
      </c>
      <c r="U127" s="3">
        <v>282</v>
      </c>
      <c r="V127" s="12">
        <f t="shared" ref="V127:V131" si="32">SUM(L127:U127)</f>
        <v>2714</v>
      </c>
      <c r="W127" s="3">
        <v>10000</v>
      </c>
      <c r="X127" s="7">
        <f t="shared" si="30"/>
        <v>0.27139999999999997</v>
      </c>
    </row>
    <row r="128" spans="1:24" x14ac:dyDescent="0.4">
      <c r="A128" s="19"/>
      <c r="B128" s="19"/>
      <c r="C128" s="19"/>
      <c r="D128" s="19"/>
      <c r="E128" s="19"/>
      <c r="F128" s="57" t="s">
        <v>133</v>
      </c>
      <c r="G128" s="57"/>
      <c r="H128" s="57"/>
      <c r="I128" s="57"/>
      <c r="J128" s="57"/>
      <c r="K128" s="3">
        <v>0.26973000000000003</v>
      </c>
      <c r="L128" s="3">
        <v>280</v>
      </c>
      <c r="M128" s="3">
        <v>282</v>
      </c>
      <c r="N128" s="3">
        <v>270</v>
      </c>
      <c r="O128" s="3">
        <v>291</v>
      </c>
      <c r="P128" s="3">
        <v>278</v>
      </c>
      <c r="Q128" s="3">
        <v>267</v>
      </c>
      <c r="R128" s="3">
        <v>317</v>
      </c>
      <c r="S128" s="3">
        <v>264</v>
      </c>
      <c r="T128" s="3">
        <v>257</v>
      </c>
      <c r="U128" s="3">
        <v>293</v>
      </c>
      <c r="V128" s="12">
        <f t="shared" si="32"/>
        <v>2799</v>
      </c>
      <c r="W128" s="3">
        <v>10000</v>
      </c>
      <c r="X128" s="7">
        <f t="shared" si="30"/>
        <v>0.27989999999999998</v>
      </c>
    </row>
    <row r="129" spans="1:24" x14ac:dyDescent="0.4">
      <c r="A129" s="19"/>
      <c r="B129" s="19"/>
      <c r="C129" s="19"/>
      <c r="D129" s="19"/>
      <c r="E129" s="19"/>
      <c r="F129" s="57" t="s">
        <v>134</v>
      </c>
      <c r="G129" s="57"/>
      <c r="H129" s="57"/>
      <c r="I129" s="57"/>
      <c r="J129" s="57"/>
      <c r="K129" s="3">
        <v>0.26973000000000003</v>
      </c>
      <c r="L129" s="3">
        <v>251</v>
      </c>
      <c r="M129" s="3">
        <v>303</v>
      </c>
      <c r="N129" s="3">
        <v>265</v>
      </c>
      <c r="O129" s="3">
        <v>266</v>
      </c>
      <c r="P129" s="3">
        <v>250</v>
      </c>
      <c r="Q129" s="3">
        <v>258</v>
      </c>
      <c r="R129" s="3">
        <v>267</v>
      </c>
      <c r="S129" s="3">
        <v>279</v>
      </c>
      <c r="T129" s="3">
        <v>263</v>
      </c>
      <c r="U129" s="3">
        <v>263</v>
      </c>
      <c r="V129" s="12">
        <f t="shared" si="32"/>
        <v>2665</v>
      </c>
      <c r="W129" s="3">
        <v>10000</v>
      </c>
      <c r="X129" s="7">
        <f t="shared" si="30"/>
        <v>0.26650000000000001</v>
      </c>
    </row>
    <row r="130" spans="1:24" x14ac:dyDescent="0.4">
      <c r="A130" s="19"/>
      <c r="B130" s="19"/>
      <c r="C130" s="19"/>
      <c r="D130" s="19"/>
      <c r="E130" s="19"/>
      <c r="F130" s="57" t="s">
        <v>135</v>
      </c>
      <c r="G130" s="57"/>
      <c r="H130" s="57"/>
      <c r="I130" s="57"/>
      <c r="J130" s="57"/>
      <c r="K130" s="3">
        <v>0.26973000000000003</v>
      </c>
      <c r="L130" s="3">
        <v>264</v>
      </c>
      <c r="M130" s="3">
        <v>255</v>
      </c>
      <c r="N130" s="3">
        <v>246</v>
      </c>
      <c r="O130" s="3">
        <v>246</v>
      </c>
      <c r="P130" s="3">
        <v>256</v>
      </c>
      <c r="Q130" s="3">
        <v>288</v>
      </c>
      <c r="R130" s="3">
        <v>265</v>
      </c>
      <c r="S130" s="3">
        <v>276</v>
      </c>
      <c r="T130" s="3">
        <v>263</v>
      </c>
      <c r="U130" s="3">
        <v>253</v>
      </c>
      <c r="V130" s="12">
        <f t="shared" si="32"/>
        <v>2612</v>
      </c>
      <c r="W130" s="3">
        <v>10000</v>
      </c>
      <c r="X130" s="7">
        <f t="shared" si="30"/>
        <v>0.26119999999999999</v>
      </c>
    </row>
    <row r="131" spans="1:24" x14ac:dyDescent="0.4">
      <c r="A131" s="19"/>
      <c r="B131" s="19"/>
      <c r="C131" s="19"/>
      <c r="D131" s="19"/>
      <c r="E131" s="19"/>
      <c r="F131" s="57" t="s">
        <v>136</v>
      </c>
      <c r="G131" s="57"/>
      <c r="H131" s="57"/>
      <c r="I131" s="57"/>
      <c r="J131" s="57"/>
      <c r="K131" s="3">
        <v>0.26973000000000003</v>
      </c>
      <c r="L131" s="3">
        <v>272</v>
      </c>
      <c r="M131" s="3">
        <v>284</v>
      </c>
      <c r="N131" s="3">
        <v>285</v>
      </c>
      <c r="O131" s="3">
        <v>280</v>
      </c>
      <c r="P131" s="3">
        <v>245</v>
      </c>
      <c r="Q131" s="3">
        <v>262</v>
      </c>
      <c r="R131" s="3">
        <v>284</v>
      </c>
      <c r="S131" s="3">
        <v>286</v>
      </c>
      <c r="T131" s="3">
        <v>252</v>
      </c>
      <c r="U131" s="3">
        <v>259</v>
      </c>
      <c r="V131" s="12">
        <f t="shared" si="32"/>
        <v>2709</v>
      </c>
      <c r="W131" s="3">
        <v>10000</v>
      </c>
      <c r="X131" s="7">
        <f t="shared" si="30"/>
        <v>0.27089999999999997</v>
      </c>
    </row>
    <row r="132" spans="1:24" x14ac:dyDescent="0.4">
      <c r="A132" s="19"/>
      <c r="B132" s="19"/>
      <c r="C132" s="19"/>
      <c r="D132" s="19"/>
      <c r="E132" s="19"/>
      <c r="F132" s="57" t="s">
        <v>137</v>
      </c>
      <c r="G132" s="57"/>
      <c r="H132" s="57"/>
      <c r="I132" s="57"/>
      <c r="J132" s="57"/>
      <c r="K132" s="3">
        <v>0.26973000000000003</v>
      </c>
      <c r="L132" s="3">
        <v>301</v>
      </c>
      <c r="M132" s="3">
        <v>265</v>
      </c>
      <c r="N132" s="3">
        <v>273</v>
      </c>
      <c r="O132" s="3">
        <v>278</v>
      </c>
      <c r="P132" s="3">
        <v>249</v>
      </c>
      <c r="Q132" s="3">
        <v>239</v>
      </c>
      <c r="R132" s="3">
        <v>295</v>
      </c>
      <c r="S132" s="3">
        <v>256</v>
      </c>
      <c r="T132" s="3">
        <v>278</v>
      </c>
      <c r="U132" s="3">
        <v>259</v>
      </c>
      <c r="V132" s="12">
        <f>SUM(L132:U132)</f>
        <v>2693</v>
      </c>
      <c r="W132" s="3">
        <v>10000</v>
      </c>
      <c r="X132" s="7">
        <f t="shared" si="30"/>
        <v>0.26929999999999998</v>
      </c>
    </row>
    <row r="133" spans="1:24" x14ac:dyDescent="0.4">
      <c r="A133" s="19"/>
      <c r="B133" s="19"/>
      <c r="C133" s="19"/>
      <c r="D133" s="19"/>
      <c r="E133" s="19"/>
      <c r="F133" s="58" t="s">
        <v>138</v>
      </c>
      <c r="G133" s="58"/>
      <c r="H133" s="58"/>
      <c r="I133" s="58"/>
      <c r="J133" s="58"/>
      <c r="K133" s="3">
        <v>0.26973000000000003</v>
      </c>
      <c r="L133" s="3">
        <v>297</v>
      </c>
      <c r="M133" s="3">
        <v>266</v>
      </c>
      <c r="N133" s="3">
        <v>268</v>
      </c>
      <c r="O133" s="3">
        <v>254</v>
      </c>
      <c r="P133" s="3">
        <v>277</v>
      </c>
      <c r="Q133" s="3">
        <v>269</v>
      </c>
      <c r="R133" s="3">
        <v>236</v>
      </c>
      <c r="S133" s="3">
        <v>268</v>
      </c>
      <c r="T133" s="3">
        <v>289</v>
      </c>
      <c r="U133" s="3">
        <v>239</v>
      </c>
      <c r="V133" s="12">
        <f>SUM(L133:U133)</f>
        <v>2663</v>
      </c>
      <c r="W133" s="3">
        <v>10000</v>
      </c>
      <c r="X133" s="7">
        <f>V133/W133</f>
        <v>0.26629999999999998</v>
      </c>
    </row>
    <row r="134" spans="1:24" x14ac:dyDescent="0.4">
      <c r="A134" s="19"/>
      <c r="B134" s="19"/>
      <c r="C134" s="19"/>
      <c r="D134" s="19"/>
      <c r="E134" s="19"/>
      <c r="F134" s="58" t="s">
        <v>139</v>
      </c>
      <c r="G134" s="58"/>
      <c r="H134" s="58"/>
      <c r="I134" s="58"/>
      <c r="J134" s="58"/>
      <c r="K134" s="3">
        <v>0.26973000000000003</v>
      </c>
      <c r="L134" s="3">
        <v>268</v>
      </c>
      <c r="M134" s="3">
        <v>263</v>
      </c>
      <c r="N134" s="3">
        <v>250</v>
      </c>
      <c r="O134" s="3">
        <v>253</v>
      </c>
      <c r="P134" s="3">
        <v>276</v>
      </c>
      <c r="Q134" s="3">
        <v>262</v>
      </c>
      <c r="R134" s="3">
        <v>254</v>
      </c>
      <c r="S134" s="3">
        <v>252</v>
      </c>
      <c r="T134" s="3">
        <v>266</v>
      </c>
      <c r="U134" s="3">
        <v>275</v>
      </c>
      <c r="V134" s="12">
        <f t="shared" ref="V134:V144" si="33">SUM(L134:U134)</f>
        <v>2619</v>
      </c>
      <c r="W134" s="3">
        <v>10000</v>
      </c>
      <c r="X134" s="7">
        <f t="shared" ref="X134:X157" si="34">V134/W134</f>
        <v>0.26190000000000002</v>
      </c>
    </row>
    <row r="135" spans="1:24" x14ac:dyDescent="0.4">
      <c r="A135" s="19"/>
      <c r="B135" s="19"/>
      <c r="C135" s="19"/>
      <c r="D135" s="19"/>
      <c r="E135" s="19"/>
      <c r="F135" s="58" t="s">
        <v>140</v>
      </c>
      <c r="G135" s="58"/>
      <c r="H135" s="58"/>
      <c r="I135" s="58"/>
      <c r="J135" s="58"/>
      <c r="K135" s="3">
        <v>0.26973000000000003</v>
      </c>
      <c r="L135" s="3">
        <v>253</v>
      </c>
      <c r="M135" s="3">
        <v>256</v>
      </c>
      <c r="N135" s="3">
        <v>267</v>
      </c>
      <c r="O135" s="3">
        <v>270</v>
      </c>
      <c r="P135" s="3">
        <v>253</v>
      </c>
      <c r="Q135" s="3">
        <v>283</v>
      </c>
      <c r="R135" s="3">
        <v>263</v>
      </c>
      <c r="S135" s="3">
        <v>258</v>
      </c>
      <c r="T135" s="3">
        <v>278</v>
      </c>
      <c r="U135" s="3">
        <v>284</v>
      </c>
      <c r="V135" s="12">
        <f t="shared" si="33"/>
        <v>2665</v>
      </c>
      <c r="W135" s="3">
        <v>10000</v>
      </c>
      <c r="X135" s="7">
        <f t="shared" si="34"/>
        <v>0.26650000000000001</v>
      </c>
    </row>
    <row r="136" spans="1:24" x14ac:dyDescent="0.4">
      <c r="A136" s="19"/>
      <c r="B136" s="19"/>
      <c r="C136" s="19"/>
      <c r="D136" s="19"/>
      <c r="E136" s="19"/>
      <c r="F136" s="57" t="s">
        <v>141</v>
      </c>
      <c r="G136" s="57"/>
      <c r="H136" s="57"/>
      <c r="I136" s="57"/>
      <c r="J136" s="57"/>
      <c r="K136" s="3">
        <v>0.26973000000000003</v>
      </c>
      <c r="L136" s="3">
        <v>243</v>
      </c>
      <c r="M136" s="3">
        <v>270</v>
      </c>
      <c r="N136" s="3">
        <v>282</v>
      </c>
      <c r="O136" s="3">
        <v>268</v>
      </c>
      <c r="P136" s="3">
        <v>260</v>
      </c>
      <c r="Q136" s="3">
        <v>260</v>
      </c>
      <c r="R136" s="3">
        <v>280</v>
      </c>
      <c r="S136" s="3">
        <v>280</v>
      </c>
      <c r="T136" s="3">
        <v>250</v>
      </c>
      <c r="U136" s="3">
        <v>263</v>
      </c>
      <c r="V136" s="12">
        <f t="shared" si="33"/>
        <v>2656</v>
      </c>
      <c r="W136" s="3">
        <v>10000</v>
      </c>
      <c r="X136" s="7">
        <f t="shared" si="34"/>
        <v>0.2656</v>
      </c>
    </row>
    <row r="137" spans="1:24" x14ac:dyDescent="0.4">
      <c r="A137" s="19"/>
      <c r="B137" s="19"/>
      <c r="C137" s="19"/>
      <c r="D137" s="19"/>
      <c r="E137" s="19"/>
      <c r="F137" s="57" t="s">
        <v>142</v>
      </c>
      <c r="G137" s="57"/>
      <c r="H137" s="57"/>
      <c r="I137" s="57"/>
      <c r="J137" s="57"/>
      <c r="K137" s="3">
        <v>0.26973000000000003</v>
      </c>
      <c r="L137" s="3">
        <v>241</v>
      </c>
      <c r="M137" s="3">
        <v>273</v>
      </c>
      <c r="N137" s="3">
        <v>292</v>
      </c>
      <c r="O137" s="3">
        <v>285</v>
      </c>
      <c r="P137" s="3">
        <v>272</v>
      </c>
      <c r="Q137" s="3">
        <v>258</v>
      </c>
      <c r="R137" s="3">
        <v>279</v>
      </c>
      <c r="S137" s="3">
        <v>297</v>
      </c>
      <c r="T137" s="3">
        <v>278</v>
      </c>
      <c r="U137" s="3">
        <v>266</v>
      </c>
      <c r="V137" s="12">
        <f t="shared" si="33"/>
        <v>2741</v>
      </c>
      <c r="W137" s="3">
        <v>10000</v>
      </c>
      <c r="X137" s="7">
        <f t="shared" si="34"/>
        <v>0.27410000000000001</v>
      </c>
    </row>
    <row r="138" spans="1:24" x14ac:dyDescent="0.4">
      <c r="A138" s="19"/>
      <c r="B138" s="19"/>
      <c r="C138" s="19"/>
      <c r="D138" s="19"/>
      <c r="E138" s="19"/>
      <c r="F138" s="57" t="s">
        <v>143</v>
      </c>
      <c r="G138" s="57"/>
      <c r="H138" s="57"/>
      <c r="I138" s="57"/>
      <c r="J138" s="57"/>
      <c r="K138" s="3">
        <v>0.26973000000000003</v>
      </c>
      <c r="L138" s="3">
        <v>256</v>
      </c>
      <c r="M138" s="3">
        <v>234</v>
      </c>
      <c r="N138" s="3">
        <v>259</v>
      </c>
      <c r="O138" s="3">
        <v>246</v>
      </c>
      <c r="P138" s="3">
        <v>259</v>
      </c>
      <c r="Q138" s="3">
        <v>250</v>
      </c>
      <c r="R138" s="3">
        <v>282</v>
      </c>
      <c r="S138" s="3">
        <v>290</v>
      </c>
      <c r="T138" s="3">
        <v>245</v>
      </c>
      <c r="U138" s="3">
        <v>272</v>
      </c>
      <c r="V138" s="12">
        <f t="shared" si="33"/>
        <v>2593</v>
      </c>
      <c r="W138" s="3">
        <v>10000</v>
      </c>
      <c r="X138" s="7">
        <f t="shared" si="34"/>
        <v>0.25929999999999997</v>
      </c>
    </row>
    <row r="139" spans="1:24" x14ac:dyDescent="0.4">
      <c r="A139" s="19"/>
      <c r="B139" s="19"/>
      <c r="C139" s="19"/>
      <c r="D139" s="19"/>
      <c r="E139" s="19"/>
      <c r="F139" s="57" t="s">
        <v>144</v>
      </c>
      <c r="G139" s="57"/>
      <c r="H139" s="57"/>
      <c r="I139" s="57"/>
      <c r="J139" s="57"/>
      <c r="K139" s="3">
        <v>0.26973000000000003</v>
      </c>
      <c r="L139" s="3">
        <v>293</v>
      </c>
      <c r="M139" s="3">
        <v>285</v>
      </c>
      <c r="N139" s="3">
        <v>288</v>
      </c>
      <c r="O139" s="3">
        <v>287</v>
      </c>
      <c r="P139" s="3">
        <v>252</v>
      </c>
      <c r="Q139" s="3">
        <v>285</v>
      </c>
      <c r="R139" s="3">
        <v>266</v>
      </c>
      <c r="S139" s="3">
        <v>268</v>
      </c>
      <c r="T139" s="3">
        <v>254</v>
      </c>
      <c r="U139" s="3">
        <v>247</v>
      </c>
      <c r="V139" s="12">
        <f t="shared" si="33"/>
        <v>2725</v>
      </c>
      <c r="W139" s="3">
        <v>10000</v>
      </c>
      <c r="X139" s="7">
        <f t="shared" si="34"/>
        <v>0.27250000000000002</v>
      </c>
    </row>
    <row r="140" spans="1:24" x14ac:dyDescent="0.4">
      <c r="A140" s="19"/>
      <c r="B140" s="19"/>
      <c r="C140" s="19"/>
      <c r="D140" s="19"/>
      <c r="E140" s="19"/>
      <c r="F140" s="56" t="s">
        <v>145</v>
      </c>
      <c r="G140" s="56"/>
      <c r="H140" s="56"/>
      <c r="I140" s="56"/>
      <c r="J140" s="56"/>
      <c r="K140" s="3">
        <v>0.38533000000000001</v>
      </c>
      <c r="L140" s="3">
        <v>395</v>
      </c>
      <c r="M140" s="3">
        <v>372</v>
      </c>
      <c r="N140" s="3">
        <v>382</v>
      </c>
      <c r="O140" s="3">
        <v>360</v>
      </c>
      <c r="P140" s="3">
        <v>379</v>
      </c>
      <c r="Q140" s="3">
        <v>375</v>
      </c>
      <c r="R140" s="3">
        <v>372</v>
      </c>
      <c r="S140" s="3">
        <v>387</v>
      </c>
      <c r="T140" s="3">
        <v>375</v>
      </c>
      <c r="U140" s="3">
        <v>391</v>
      </c>
      <c r="V140" s="12">
        <f t="shared" si="33"/>
        <v>3788</v>
      </c>
      <c r="W140" s="3">
        <v>10000</v>
      </c>
      <c r="X140" s="7">
        <f t="shared" si="34"/>
        <v>0.37880000000000003</v>
      </c>
    </row>
    <row r="141" spans="1:24" x14ac:dyDescent="0.4">
      <c r="A141" s="19"/>
      <c r="B141" s="19"/>
      <c r="C141" s="19"/>
      <c r="D141" s="19"/>
      <c r="E141" s="19"/>
      <c r="F141" s="58" t="s">
        <v>146</v>
      </c>
      <c r="G141" s="58"/>
      <c r="H141" s="58"/>
      <c r="I141" s="58"/>
      <c r="J141" s="58"/>
      <c r="K141" s="3">
        <v>0.38533000000000001</v>
      </c>
      <c r="L141" s="3">
        <v>424</v>
      </c>
      <c r="M141" s="3">
        <v>411</v>
      </c>
      <c r="N141" s="3">
        <v>378</v>
      </c>
      <c r="O141" s="3">
        <v>357</v>
      </c>
      <c r="P141" s="3">
        <v>382</v>
      </c>
      <c r="Q141" s="3">
        <v>405</v>
      </c>
      <c r="R141" s="3">
        <v>362</v>
      </c>
      <c r="S141" s="3">
        <v>346</v>
      </c>
      <c r="T141" s="3">
        <v>377</v>
      </c>
      <c r="U141" s="3">
        <v>375</v>
      </c>
      <c r="V141" s="12">
        <f t="shared" si="33"/>
        <v>3817</v>
      </c>
      <c r="W141" s="3">
        <v>10000</v>
      </c>
      <c r="X141" s="7">
        <f t="shared" si="34"/>
        <v>0.38169999999999998</v>
      </c>
    </row>
    <row r="142" spans="1:24" x14ac:dyDescent="0.4">
      <c r="A142" s="19"/>
      <c r="B142" s="19"/>
      <c r="C142" s="19"/>
      <c r="D142" s="19"/>
      <c r="E142" s="19"/>
      <c r="F142" s="56" t="s">
        <v>147</v>
      </c>
      <c r="G142" s="56"/>
      <c r="H142" s="56"/>
      <c r="I142" s="56"/>
      <c r="J142" s="56"/>
      <c r="K142" s="3">
        <v>0.38533000000000001</v>
      </c>
      <c r="L142" s="3">
        <v>390</v>
      </c>
      <c r="M142" s="3">
        <v>347</v>
      </c>
      <c r="N142" s="3">
        <v>382</v>
      </c>
      <c r="O142" s="3">
        <v>368</v>
      </c>
      <c r="P142" s="3">
        <v>399</v>
      </c>
      <c r="Q142" s="3">
        <v>389</v>
      </c>
      <c r="R142" s="3">
        <v>396</v>
      </c>
      <c r="S142" s="3">
        <v>378</v>
      </c>
      <c r="T142" s="3">
        <v>347</v>
      </c>
      <c r="U142" s="3">
        <v>387</v>
      </c>
      <c r="V142" s="12">
        <f t="shared" si="33"/>
        <v>3783</v>
      </c>
      <c r="W142" s="3">
        <v>10000</v>
      </c>
      <c r="X142" s="7">
        <f t="shared" si="34"/>
        <v>0.37830000000000003</v>
      </c>
    </row>
    <row r="143" spans="1:24" x14ac:dyDescent="0.4">
      <c r="A143" s="19"/>
      <c r="B143" s="19"/>
      <c r="C143" s="19"/>
      <c r="D143" s="19"/>
      <c r="E143" s="19"/>
      <c r="F143" s="58" t="s">
        <v>148</v>
      </c>
      <c r="G143" s="58"/>
      <c r="H143" s="58"/>
      <c r="I143" s="58"/>
      <c r="J143" s="58"/>
      <c r="K143" s="3">
        <v>0.38533000000000001</v>
      </c>
      <c r="L143" s="3">
        <v>378</v>
      </c>
      <c r="M143" s="3">
        <v>376</v>
      </c>
      <c r="N143" s="3">
        <v>381</v>
      </c>
      <c r="O143" s="3">
        <v>372</v>
      </c>
      <c r="P143" s="3">
        <v>391</v>
      </c>
      <c r="Q143" s="3">
        <v>393</v>
      </c>
      <c r="R143" s="3">
        <v>356</v>
      </c>
      <c r="S143" s="3">
        <v>368</v>
      </c>
      <c r="T143" s="3">
        <v>400</v>
      </c>
      <c r="U143" s="3">
        <v>413</v>
      </c>
      <c r="V143" s="12">
        <f t="shared" si="33"/>
        <v>3828</v>
      </c>
      <c r="W143" s="3">
        <v>10000</v>
      </c>
      <c r="X143" s="7">
        <f t="shared" si="34"/>
        <v>0.38279999999999997</v>
      </c>
    </row>
    <row r="144" spans="1:24" x14ac:dyDescent="0.4">
      <c r="A144" s="19"/>
      <c r="B144" s="19"/>
      <c r="C144" s="19"/>
      <c r="D144" s="19"/>
      <c r="E144" s="19"/>
      <c r="F144" s="58" t="s">
        <v>149</v>
      </c>
      <c r="G144" s="58"/>
      <c r="H144" s="58"/>
      <c r="I144" s="58"/>
      <c r="J144" s="58"/>
      <c r="K144" s="3">
        <v>0.38533000000000001</v>
      </c>
      <c r="L144" s="3">
        <v>376</v>
      </c>
      <c r="M144" s="3">
        <v>366</v>
      </c>
      <c r="N144" s="3">
        <v>364</v>
      </c>
      <c r="O144" s="3">
        <v>399</v>
      </c>
      <c r="P144" s="3">
        <v>329</v>
      </c>
      <c r="Q144" s="3">
        <v>388</v>
      </c>
      <c r="R144" s="3">
        <v>401</v>
      </c>
      <c r="S144" s="3">
        <v>404</v>
      </c>
      <c r="T144" s="3">
        <v>373</v>
      </c>
      <c r="U144" s="3">
        <v>382</v>
      </c>
      <c r="V144" s="12">
        <f t="shared" si="33"/>
        <v>3782</v>
      </c>
      <c r="W144" s="3">
        <v>10000</v>
      </c>
      <c r="X144" s="7">
        <f t="shared" si="34"/>
        <v>0.37819999999999998</v>
      </c>
    </row>
    <row r="145" spans="1:24" x14ac:dyDescent="0.4">
      <c r="A145" s="19"/>
      <c r="B145" s="19"/>
      <c r="C145" s="19"/>
      <c r="D145" s="19"/>
      <c r="E145" s="19"/>
      <c r="F145" s="58" t="s">
        <v>150</v>
      </c>
      <c r="G145" s="58"/>
      <c r="H145" s="58"/>
      <c r="I145" s="58"/>
      <c r="J145" s="58"/>
      <c r="K145" s="3">
        <v>0.28899999999999998</v>
      </c>
      <c r="L145" s="3">
        <v>317</v>
      </c>
      <c r="M145" s="3">
        <v>324</v>
      </c>
      <c r="N145" s="3">
        <v>292</v>
      </c>
      <c r="O145" s="3">
        <v>323</v>
      </c>
      <c r="P145" s="3">
        <v>258</v>
      </c>
      <c r="Q145" s="3">
        <v>283</v>
      </c>
      <c r="R145" s="3">
        <v>277</v>
      </c>
      <c r="S145" s="3">
        <v>303</v>
      </c>
      <c r="T145" s="3">
        <v>304</v>
      </c>
      <c r="U145" s="3">
        <v>304</v>
      </c>
      <c r="V145" s="12">
        <f>SUM(L145:U145)</f>
        <v>2985</v>
      </c>
      <c r="W145" s="3">
        <v>10000</v>
      </c>
      <c r="X145" s="7">
        <f t="shared" si="34"/>
        <v>0.29849999999999999</v>
      </c>
    </row>
    <row r="146" spans="1:24" x14ac:dyDescent="0.4">
      <c r="A146" s="19"/>
      <c r="B146" s="19"/>
      <c r="C146" s="19"/>
      <c r="D146" s="19"/>
      <c r="E146" s="19"/>
      <c r="F146" s="58" t="s">
        <v>151</v>
      </c>
      <c r="G146" s="58"/>
      <c r="H146" s="58"/>
      <c r="I146" s="58"/>
      <c r="J146" s="58"/>
      <c r="K146" s="3">
        <v>0.57799</v>
      </c>
      <c r="L146" s="3">
        <v>580</v>
      </c>
      <c r="M146" s="3">
        <v>568</v>
      </c>
      <c r="N146" s="3">
        <v>575</v>
      </c>
      <c r="O146" s="3">
        <v>532</v>
      </c>
      <c r="P146" s="3">
        <v>530</v>
      </c>
      <c r="Q146" s="3">
        <v>612</v>
      </c>
      <c r="R146" s="3">
        <v>612</v>
      </c>
      <c r="S146" s="3">
        <v>527</v>
      </c>
      <c r="T146" s="3">
        <v>575</v>
      </c>
      <c r="U146" s="3">
        <v>594</v>
      </c>
      <c r="V146" s="12">
        <f t="shared" ref="V146:V150" si="35">SUM(L146:U146)</f>
        <v>5705</v>
      </c>
      <c r="W146" s="3">
        <v>10000</v>
      </c>
      <c r="X146" s="7">
        <f t="shared" si="34"/>
        <v>0.57050000000000001</v>
      </c>
    </row>
    <row r="147" spans="1:24" x14ac:dyDescent="0.4">
      <c r="A147" s="19"/>
      <c r="B147" s="19"/>
      <c r="C147" s="19"/>
      <c r="D147" s="19"/>
      <c r="E147" s="19"/>
      <c r="F147" s="57" t="s">
        <v>152</v>
      </c>
      <c r="G147" s="57"/>
      <c r="H147" s="57"/>
      <c r="I147" s="57"/>
      <c r="J147" s="57"/>
      <c r="K147" s="3">
        <v>0.57799</v>
      </c>
      <c r="L147" s="3">
        <v>583</v>
      </c>
      <c r="M147" s="3">
        <v>636</v>
      </c>
      <c r="N147" s="3">
        <v>604</v>
      </c>
      <c r="O147" s="3">
        <v>603</v>
      </c>
      <c r="P147" s="3">
        <v>568</v>
      </c>
      <c r="Q147" s="3">
        <v>628</v>
      </c>
      <c r="R147" s="3">
        <v>574</v>
      </c>
      <c r="S147" s="3">
        <v>524</v>
      </c>
      <c r="T147" s="3">
        <v>595</v>
      </c>
      <c r="U147" s="3">
        <v>570</v>
      </c>
      <c r="V147" s="12">
        <f t="shared" si="35"/>
        <v>5885</v>
      </c>
      <c r="W147" s="3">
        <v>10000</v>
      </c>
      <c r="X147" s="7">
        <f t="shared" si="34"/>
        <v>0.58850000000000002</v>
      </c>
    </row>
    <row r="148" spans="1:24" x14ac:dyDescent="0.4">
      <c r="A148" s="19"/>
      <c r="B148" s="19"/>
      <c r="C148" s="19"/>
      <c r="D148" s="19"/>
      <c r="E148" s="19"/>
      <c r="F148" s="57" t="s">
        <v>153</v>
      </c>
      <c r="G148" s="57"/>
      <c r="H148" s="57"/>
      <c r="I148" s="57"/>
      <c r="J148" s="57"/>
      <c r="K148" s="3">
        <v>0.57799</v>
      </c>
      <c r="L148" s="3">
        <v>585</v>
      </c>
      <c r="M148" s="3">
        <v>564</v>
      </c>
      <c r="N148" s="3">
        <v>599</v>
      </c>
      <c r="O148" s="3">
        <v>589</v>
      </c>
      <c r="P148" s="3">
        <v>583</v>
      </c>
      <c r="Q148" s="3">
        <v>575</v>
      </c>
      <c r="R148" s="3">
        <v>565</v>
      </c>
      <c r="S148" s="3">
        <v>575</v>
      </c>
      <c r="T148" s="3">
        <v>598</v>
      </c>
      <c r="U148" s="3">
        <v>590</v>
      </c>
      <c r="V148" s="12">
        <f t="shared" si="35"/>
        <v>5823</v>
      </c>
      <c r="W148" s="3">
        <v>10000</v>
      </c>
      <c r="X148" s="7">
        <f t="shared" si="34"/>
        <v>0.58230000000000004</v>
      </c>
    </row>
    <row r="149" spans="1:24" x14ac:dyDescent="0.4">
      <c r="A149" s="19"/>
      <c r="B149" s="19"/>
      <c r="C149" s="19"/>
      <c r="D149" s="19"/>
      <c r="E149" s="19"/>
      <c r="F149" s="57" t="s">
        <v>154</v>
      </c>
      <c r="G149" s="57"/>
      <c r="H149" s="57"/>
      <c r="I149" s="57"/>
      <c r="J149" s="57"/>
      <c r="K149" s="3">
        <v>0.57799</v>
      </c>
      <c r="L149" s="3">
        <v>579</v>
      </c>
      <c r="M149" s="3">
        <v>584</v>
      </c>
      <c r="N149" s="3">
        <v>632</v>
      </c>
      <c r="O149" s="3">
        <v>591</v>
      </c>
      <c r="P149" s="3">
        <v>571</v>
      </c>
      <c r="Q149" s="3">
        <v>584</v>
      </c>
      <c r="R149" s="3">
        <v>585</v>
      </c>
      <c r="S149" s="3">
        <v>553</v>
      </c>
      <c r="T149" s="3">
        <v>581</v>
      </c>
      <c r="U149" s="3">
        <v>608</v>
      </c>
      <c r="V149" s="12">
        <f t="shared" si="35"/>
        <v>5868</v>
      </c>
      <c r="W149" s="3">
        <v>10000</v>
      </c>
      <c r="X149" s="7">
        <f t="shared" si="34"/>
        <v>0.58679999999999999</v>
      </c>
    </row>
    <row r="150" spans="1:24" x14ac:dyDescent="0.4">
      <c r="A150" s="19"/>
      <c r="B150" s="19"/>
      <c r="C150" s="19"/>
      <c r="D150" s="19"/>
      <c r="E150" s="19"/>
      <c r="F150" s="57" t="s">
        <v>155</v>
      </c>
      <c r="G150" s="57"/>
      <c r="H150" s="57"/>
      <c r="I150" s="57"/>
      <c r="J150" s="57"/>
      <c r="K150" s="3">
        <v>0.57799</v>
      </c>
      <c r="L150" s="3">
        <v>611</v>
      </c>
      <c r="M150" s="3">
        <v>588</v>
      </c>
      <c r="N150" s="3">
        <v>535</v>
      </c>
      <c r="O150" s="3">
        <v>544</v>
      </c>
      <c r="P150" s="3">
        <v>571</v>
      </c>
      <c r="Q150" s="3">
        <v>602</v>
      </c>
      <c r="R150" s="3">
        <v>582</v>
      </c>
      <c r="S150" s="3">
        <v>544</v>
      </c>
      <c r="T150" s="3">
        <v>601</v>
      </c>
      <c r="U150" s="3">
        <v>592</v>
      </c>
      <c r="V150" s="12">
        <f t="shared" si="35"/>
        <v>5770</v>
      </c>
      <c r="W150" s="3">
        <v>10000</v>
      </c>
      <c r="X150" s="7">
        <f t="shared" si="34"/>
        <v>0.57699999999999996</v>
      </c>
    </row>
    <row r="151" spans="1:24" x14ac:dyDescent="0.4">
      <c r="A151" s="19"/>
      <c r="B151" s="19"/>
      <c r="C151" s="19"/>
      <c r="D151" s="19"/>
      <c r="E151" s="19"/>
      <c r="F151" s="57" t="s">
        <v>156</v>
      </c>
      <c r="G151" s="57"/>
      <c r="H151" s="57"/>
      <c r="I151" s="57"/>
      <c r="J151" s="57"/>
      <c r="K151" s="3">
        <v>0.57799</v>
      </c>
      <c r="L151" s="3">
        <v>599</v>
      </c>
      <c r="M151" s="3">
        <v>571</v>
      </c>
      <c r="N151" s="3">
        <v>607</v>
      </c>
      <c r="O151" s="3">
        <v>581</v>
      </c>
      <c r="P151" s="3">
        <v>581</v>
      </c>
      <c r="Q151" s="3">
        <v>637</v>
      </c>
      <c r="R151" s="3">
        <v>577</v>
      </c>
      <c r="S151" s="3">
        <v>568</v>
      </c>
      <c r="T151" s="3">
        <v>564</v>
      </c>
      <c r="U151" s="3">
        <v>578</v>
      </c>
      <c r="V151" s="12">
        <f>SUM(L151:U151)</f>
        <v>5863</v>
      </c>
      <c r="W151" s="3">
        <v>10000</v>
      </c>
      <c r="X151" s="7">
        <f t="shared" si="34"/>
        <v>0.58630000000000004</v>
      </c>
    </row>
    <row r="152" spans="1:24" x14ac:dyDescent="0.4">
      <c r="A152" s="19"/>
      <c r="B152" s="19"/>
      <c r="C152" s="19"/>
      <c r="D152" s="19"/>
      <c r="E152" s="19"/>
      <c r="F152" s="57" t="s">
        <v>157</v>
      </c>
      <c r="G152" s="57"/>
      <c r="H152" s="57"/>
      <c r="I152" s="57"/>
      <c r="J152" s="57"/>
      <c r="K152" s="3">
        <v>0.57799</v>
      </c>
      <c r="L152" s="3">
        <v>580</v>
      </c>
      <c r="M152" s="3">
        <v>569</v>
      </c>
      <c r="N152" s="3">
        <v>628</v>
      </c>
      <c r="O152" s="3">
        <v>556</v>
      </c>
      <c r="P152" s="3">
        <v>645</v>
      </c>
      <c r="Q152" s="3">
        <v>577</v>
      </c>
      <c r="R152" s="3">
        <v>550</v>
      </c>
      <c r="S152" s="3">
        <v>570</v>
      </c>
      <c r="T152" s="3">
        <v>554</v>
      </c>
      <c r="U152" s="3">
        <v>599</v>
      </c>
      <c r="V152" s="12">
        <f t="shared" ref="V152:V156" si="36">SUM(L152:U152)</f>
        <v>5828</v>
      </c>
      <c r="W152" s="3">
        <v>10000</v>
      </c>
      <c r="X152" s="7">
        <f t="shared" si="34"/>
        <v>0.58279999999999998</v>
      </c>
    </row>
    <row r="153" spans="1:24" x14ac:dyDescent="0.4">
      <c r="A153" s="19"/>
      <c r="B153" s="19"/>
      <c r="C153" s="19"/>
      <c r="D153" s="19"/>
      <c r="E153" s="19"/>
      <c r="F153" s="57" t="s">
        <v>158</v>
      </c>
      <c r="G153" s="57"/>
      <c r="H153" s="57"/>
      <c r="I153" s="57"/>
      <c r="J153" s="57"/>
      <c r="K153" s="3">
        <v>0.57799</v>
      </c>
      <c r="L153" s="3">
        <v>583</v>
      </c>
      <c r="M153" s="3">
        <v>583</v>
      </c>
      <c r="N153" s="3">
        <v>615</v>
      </c>
      <c r="O153" s="3">
        <v>549</v>
      </c>
      <c r="P153" s="3">
        <v>596</v>
      </c>
      <c r="Q153" s="3">
        <v>546</v>
      </c>
      <c r="R153" s="3">
        <v>574</v>
      </c>
      <c r="S153" s="3">
        <v>586</v>
      </c>
      <c r="T153" s="3">
        <v>550</v>
      </c>
      <c r="U153" s="3">
        <v>538</v>
      </c>
      <c r="V153" s="12">
        <f t="shared" si="36"/>
        <v>5720</v>
      </c>
      <c r="W153" s="3">
        <v>10000</v>
      </c>
      <c r="X153" s="7">
        <f t="shared" si="34"/>
        <v>0.57199999999999995</v>
      </c>
    </row>
    <row r="154" spans="1:24" x14ac:dyDescent="0.4">
      <c r="A154" s="19"/>
      <c r="B154" s="19"/>
      <c r="C154" s="19"/>
      <c r="D154" s="19"/>
      <c r="E154" s="19"/>
      <c r="F154" s="57" t="s">
        <v>159</v>
      </c>
      <c r="G154" s="57"/>
      <c r="H154" s="57"/>
      <c r="I154" s="57"/>
      <c r="J154" s="57"/>
      <c r="K154" s="3">
        <v>0.57799</v>
      </c>
      <c r="L154" s="3">
        <v>578</v>
      </c>
      <c r="M154" s="3">
        <v>607</v>
      </c>
      <c r="N154" s="3">
        <v>575</v>
      </c>
      <c r="O154" s="3">
        <v>560</v>
      </c>
      <c r="P154" s="3">
        <v>609</v>
      </c>
      <c r="Q154" s="3">
        <v>563</v>
      </c>
      <c r="R154" s="3">
        <v>589</v>
      </c>
      <c r="S154" s="3">
        <v>606</v>
      </c>
      <c r="T154" s="3">
        <v>596</v>
      </c>
      <c r="U154" s="3">
        <v>566</v>
      </c>
      <c r="V154" s="12">
        <f t="shared" si="36"/>
        <v>5849</v>
      </c>
      <c r="W154" s="3">
        <v>10000</v>
      </c>
      <c r="X154" s="7">
        <f t="shared" si="34"/>
        <v>0.58489999999999998</v>
      </c>
    </row>
    <row r="155" spans="1:24" x14ac:dyDescent="0.4">
      <c r="A155" s="19"/>
      <c r="B155" s="19"/>
      <c r="C155" s="19"/>
      <c r="D155" s="19"/>
      <c r="E155" s="19"/>
      <c r="F155" s="57" t="s">
        <v>160</v>
      </c>
      <c r="G155" s="57"/>
      <c r="H155" s="57"/>
      <c r="I155" s="57"/>
      <c r="J155" s="57"/>
      <c r="K155" s="3">
        <v>0.57799</v>
      </c>
      <c r="L155" s="3">
        <v>588</v>
      </c>
      <c r="M155" s="3">
        <v>581</v>
      </c>
      <c r="N155" s="3">
        <v>518</v>
      </c>
      <c r="O155" s="3">
        <v>607</v>
      </c>
      <c r="P155" s="3">
        <v>583</v>
      </c>
      <c r="Q155" s="3">
        <v>582</v>
      </c>
      <c r="R155" s="3">
        <v>601</v>
      </c>
      <c r="S155" s="3">
        <v>586</v>
      </c>
      <c r="T155" s="3">
        <v>533</v>
      </c>
      <c r="U155" s="3">
        <v>596</v>
      </c>
      <c r="V155" s="12">
        <f t="shared" si="36"/>
        <v>5775</v>
      </c>
      <c r="W155" s="3">
        <v>10000</v>
      </c>
      <c r="X155" s="7">
        <f t="shared" si="34"/>
        <v>0.57750000000000001</v>
      </c>
    </row>
    <row r="156" spans="1:24" x14ac:dyDescent="0.4">
      <c r="A156" s="19"/>
      <c r="B156" s="19"/>
      <c r="C156" s="19"/>
      <c r="D156" s="19"/>
      <c r="E156" s="19"/>
      <c r="F156" s="57" t="s">
        <v>161</v>
      </c>
      <c r="G156" s="57"/>
      <c r="H156" s="57"/>
      <c r="I156" s="57"/>
      <c r="J156" s="57"/>
      <c r="K156" s="3">
        <v>0.57799</v>
      </c>
      <c r="L156" s="3">
        <v>585</v>
      </c>
      <c r="M156" s="3">
        <v>542</v>
      </c>
      <c r="N156" s="3">
        <v>540</v>
      </c>
      <c r="O156" s="3">
        <v>563</v>
      </c>
      <c r="P156" s="3">
        <v>568</v>
      </c>
      <c r="Q156" s="3">
        <v>576</v>
      </c>
      <c r="R156" s="3">
        <v>546</v>
      </c>
      <c r="S156" s="3">
        <v>597</v>
      </c>
      <c r="T156" s="3">
        <v>569</v>
      </c>
      <c r="U156" s="3">
        <v>575</v>
      </c>
      <c r="V156" s="12">
        <f t="shared" si="36"/>
        <v>5661</v>
      </c>
      <c r="W156" s="3">
        <v>10000</v>
      </c>
      <c r="X156" s="7">
        <f t="shared" si="34"/>
        <v>0.56610000000000005</v>
      </c>
    </row>
    <row r="157" spans="1:24" x14ac:dyDescent="0.4">
      <c r="A157" s="19"/>
      <c r="B157" s="19"/>
      <c r="C157" s="19"/>
      <c r="D157" s="19"/>
      <c r="E157" s="19"/>
      <c r="F157" s="57" t="s">
        <v>162</v>
      </c>
      <c r="G157" s="57"/>
      <c r="H157" s="57"/>
      <c r="I157" s="57"/>
      <c r="J157" s="57"/>
      <c r="K157" s="3">
        <v>0.57799</v>
      </c>
      <c r="L157" s="3">
        <v>590</v>
      </c>
      <c r="M157" s="3">
        <v>576</v>
      </c>
      <c r="N157" s="3">
        <v>601</v>
      </c>
      <c r="O157" s="3">
        <v>549</v>
      </c>
      <c r="P157" s="3">
        <v>581</v>
      </c>
      <c r="Q157" s="3">
        <v>625</v>
      </c>
      <c r="R157" s="3">
        <v>598</v>
      </c>
      <c r="S157" s="3">
        <v>546</v>
      </c>
      <c r="T157" s="3">
        <v>571</v>
      </c>
      <c r="U157" s="3">
        <v>573</v>
      </c>
      <c r="V157" s="12">
        <f>SUM(L157:U157)</f>
        <v>5810</v>
      </c>
      <c r="W157" s="3">
        <v>10000</v>
      </c>
      <c r="X157" s="7">
        <f t="shared" si="34"/>
        <v>0.58099999999999996</v>
      </c>
    </row>
    <row r="158" spans="1:24" x14ac:dyDescent="0.4">
      <c r="A158" s="19"/>
      <c r="B158" s="19"/>
      <c r="C158" s="19"/>
      <c r="D158" s="19"/>
      <c r="E158" s="19"/>
      <c r="F158" s="57" t="s">
        <v>163</v>
      </c>
      <c r="G158" s="57"/>
      <c r="H158" s="57"/>
      <c r="I158" s="57"/>
      <c r="J158" s="57"/>
      <c r="K158" s="3">
        <v>0.57799</v>
      </c>
      <c r="L158" s="3">
        <v>592</v>
      </c>
      <c r="M158" s="3">
        <v>612</v>
      </c>
      <c r="N158" s="3">
        <v>587</v>
      </c>
      <c r="O158" s="3">
        <v>600</v>
      </c>
      <c r="P158" s="3">
        <v>541</v>
      </c>
      <c r="Q158" s="3">
        <v>572</v>
      </c>
      <c r="R158" s="3">
        <v>582</v>
      </c>
      <c r="S158" s="3">
        <v>599</v>
      </c>
      <c r="T158" s="3">
        <v>587</v>
      </c>
      <c r="U158" s="3">
        <v>548</v>
      </c>
      <c r="V158" s="12">
        <f>SUM(L158:U158)</f>
        <v>5820</v>
      </c>
      <c r="W158" s="3">
        <v>10000</v>
      </c>
      <c r="X158" s="7">
        <f>V158/W158</f>
        <v>0.58199999999999996</v>
      </c>
    </row>
    <row r="159" spans="1:24" x14ac:dyDescent="0.4">
      <c r="A159" s="19"/>
      <c r="B159" s="19"/>
      <c r="C159" s="19"/>
      <c r="D159" s="19"/>
      <c r="E159" s="19"/>
      <c r="F159" s="57" t="s">
        <v>164</v>
      </c>
      <c r="G159" s="57"/>
      <c r="H159" s="57"/>
      <c r="I159" s="57"/>
      <c r="J159" s="57"/>
      <c r="K159" s="3">
        <v>0.57799</v>
      </c>
      <c r="L159" s="3">
        <v>553</v>
      </c>
      <c r="M159" s="3">
        <v>577</v>
      </c>
      <c r="N159" s="3">
        <v>562</v>
      </c>
      <c r="O159" s="3">
        <v>586</v>
      </c>
      <c r="P159" s="3">
        <v>547</v>
      </c>
      <c r="Q159" s="3">
        <v>569</v>
      </c>
      <c r="R159" s="3">
        <v>591</v>
      </c>
      <c r="S159" s="3">
        <v>605</v>
      </c>
      <c r="T159" s="3">
        <v>577</v>
      </c>
      <c r="U159" s="3">
        <v>571</v>
      </c>
      <c r="V159" s="12">
        <f t="shared" ref="V159:V169" si="37">SUM(L159:U159)</f>
        <v>5738</v>
      </c>
      <c r="W159" s="3">
        <v>10000</v>
      </c>
      <c r="X159" s="7">
        <f t="shared" ref="X159:X182" si="38">V159/W159</f>
        <v>0.57379999999999998</v>
      </c>
    </row>
    <row r="160" spans="1:24" x14ac:dyDescent="0.4">
      <c r="A160" s="19"/>
      <c r="B160" s="19"/>
      <c r="C160" s="19"/>
      <c r="D160" s="19"/>
      <c r="E160" s="19"/>
      <c r="F160" s="57" t="s">
        <v>165</v>
      </c>
      <c r="G160" s="57"/>
      <c r="H160" s="57"/>
      <c r="I160" s="57"/>
      <c r="J160" s="57"/>
      <c r="K160" s="3">
        <v>0.57799</v>
      </c>
      <c r="L160" s="3">
        <v>564</v>
      </c>
      <c r="M160" s="3">
        <v>604</v>
      </c>
      <c r="N160" s="3">
        <v>581</v>
      </c>
      <c r="O160" s="3">
        <v>552</v>
      </c>
      <c r="P160" s="3">
        <v>569</v>
      </c>
      <c r="Q160" s="3">
        <v>570</v>
      </c>
      <c r="R160" s="3">
        <v>572</v>
      </c>
      <c r="S160" s="3">
        <v>566</v>
      </c>
      <c r="T160" s="3">
        <v>628</v>
      </c>
      <c r="U160" s="3">
        <v>584</v>
      </c>
      <c r="V160" s="12">
        <f t="shared" si="37"/>
        <v>5790</v>
      </c>
      <c r="W160" s="3">
        <v>10000</v>
      </c>
      <c r="X160" s="7">
        <f t="shared" si="38"/>
        <v>0.57899999999999996</v>
      </c>
    </row>
    <row r="161" spans="1:24" x14ac:dyDescent="0.4">
      <c r="A161" s="19"/>
      <c r="B161" s="19"/>
      <c r="C161" s="19"/>
      <c r="D161" s="19"/>
      <c r="E161" s="19"/>
      <c r="F161" s="57" t="s">
        <v>166</v>
      </c>
      <c r="G161" s="57"/>
      <c r="H161" s="57"/>
      <c r="I161" s="57"/>
      <c r="J161" s="57"/>
      <c r="K161" s="3">
        <v>0.57799</v>
      </c>
      <c r="L161" s="3">
        <v>592</v>
      </c>
      <c r="M161" s="3">
        <v>601</v>
      </c>
      <c r="N161" s="3">
        <v>598</v>
      </c>
      <c r="O161" s="3">
        <v>573</v>
      </c>
      <c r="P161" s="3">
        <v>606</v>
      </c>
      <c r="Q161" s="3">
        <v>567</v>
      </c>
      <c r="R161" s="3">
        <v>635</v>
      </c>
      <c r="S161" s="3">
        <v>594</v>
      </c>
      <c r="T161" s="3">
        <v>576</v>
      </c>
      <c r="U161" s="3">
        <v>555</v>
      </c>
      <c r="V161" s="12">
        <f t="shared" si="37"/>
        <v>5897</v>
      </c>
      <c r="W161" s="3">
        <v>10000</v>
      </c>
      <c r="X161" s="7">
        <f t="shared" si="38"/>
        <v>0.5897</v>
      </c>
    </row>
    <row r="162" spans="1:24" x14ac:dyDescent="0.4">
      <c r="A162" s="19"/>
      <c r="B162" s="19"/>
      <c r="C162" s="19"/>
      <c r="D162" s="19"/>
      <c r="E162" s="19"/>
      <c r="F162" s="57" t="s">
        <v>167</v>
      </c>
      <c r="G162" s="57"/>
      <c r="H162" s="57"/>
      <c r="I162" s="57"/>
      <c r="J162" s="57"/>
      <c r="K162" s="3">
        <v>0.57799</v>
      </c>
      <c r="L162" s="3">
        <v>556</v>
      </c>
      <c r="M162" s="3">
        <v>568</v>
      </c>
      <c r="N162" s="3">
        <v>576</v>
      </c>
      <c r="O162" s="3">
        <v>644</v>
      </c>
      <c r="P162" s="3">
        <v>594</v>
      </c>
      <c r="Q162" s="3">
        <v>575</v>
      </c>
      <c r="R162" s="3">
        <v>581</v>
      </c>
      <c r="S162" s="3">
        <v>579</v>
      </c>
      <c r="T162" s="3">
        <v>553</v>
      </c>
      <c r="U162" s="3">
        <v>582</v>
      </c>
      <c r="V162" s="12">
        <f t="shared" si="37"/>
        <v>5808</v>
      </c>
      <c r="W162" s="3">
        <v>10000</v>
      </c>
      <c r="X162" s="7">
        <f t="shared" si="38"/>
        <v>0.58079999999999998</v>
      </c>
    </row>
    <row r="163" spans="1:24" x14ac:dyDescent="0.4">
      <c r="A163" s="19"/>
      <c r="B163" s="19"/>
      <c r="C163" s="19"/>
      <c r="D163" s="19"/>
      <c r="E163" s="19"/>
      <c r="F163" s="57" t="s">
        <v>168</v>
      </c>
      <c r="G163" s="57"/>
      <c r="H163" s="57"/>
      <c r="I163" s="57"/>
      <c r="J163" s="57"/>
      <c r="K163" s="3">
        <v>0.57799</v>
      </c>
      <c r="L163" s="3">
        <v>596</v>
      </c>
      <c r="M163" s="3">
        <v>558</v>
      </c>
      <c r="N163" s="3">
        <v>586</v>
      </c>
      <c r="O163" s="3">
        <v>549</v>
      </c>
      <c r="P163" s="3">
        <v>594</v>
      </c>
      <c r="Q163" s="3">
        <v>568</v>
      </c>
      <c r="R163" s="3">
        <v>592</v>
      </c>
      <c r="S163" s="3">
        <v>547</v>
      </c>
      <c r="T163" s="3">
        <v>559</v>
      </c>
      <c r="U163" s="3">
        <v>567</v>
      </c>
      <c r="V163" s="12">
        <f t="shared" si="37"/>
        <v>5716</v>
      </c>
      <c r="W163" s="3">
        <v>10000</v>
      </c>
      <c r="X163" s="7">
        <f t="shared" si="38"/>
        <v>0.5716</v>
      </c>
    </row>
    <row r="164" spans="1:24" x14ac:dyDescent="0.4">
      <c r="A164" s="19"/>
      <c r="B164" s="19"/>
      <c r="C164" s="19"/>
      <c r="D164" s="19"/>
      <c r="E164" s="19"/>
      <c r="F164" s="57" t="s">
        <v>169</v>
      </c>
      <c r="G164" s="57"/>
      <c r="H164" s="57"/>
      <c r="I164" s="57"/>
      <c r="J164" s="57"/>
      <c r="K164" s="3">
        <v>0.57799</v>
      </c>
      <c r="L164" s="3">
        <v>563</v>
      </c>
      <c r="M164" s="3">
        <v>604</v>
      </c>
      <c r="N164" s="3">
        <v>624</v>
      </c>
      <c r="O164" s="3">
        <v>565</v>
      </c>
      <c r="P164" s="3">
        <v>582</v>
      </c>
      <c r="Q164" s="3">
        <v>532</v>
      </c>
      <c r="R164" s="3">
        <v>561</v>
      </c>
      <c r="S164" s="3">
        <v>575</v>
      </c>
      <c r="T164" s="3">
        <v>547</v>
      </c>
      <c r="U164" s="3">
        <v>577</v>
      </c>
      <c r="V164" s="12">
        <f t="shared" si="37"/>
        <v>5730</v>
      </c>
      <c r="W164" s="3">
        <v>10000</v>
      </c>
      <c r="X164" s="7">
        <f t="shared" si="38"/>
        <v>0.57299999999999995</v>
      </c>
    </row>
    <row r="165" spans="1:24" x14ac:dyDescent="0.4">
      <c r="A165" s="19"/>
      <c r="B165" s="19"/>
      <c r="C165" s="19"/>
      <c r="D165" s="19"/>
      <c r="E165" s="19"/>
      <c r="F165" s="57" t="s">
        <v>170</v>
      </c>
      <c r="G165" s="57"/>
      <c r="H165" s="57"/>
      <c r="I165" s="57"/>
      <c r="J165" s="57"/>
      <c r="K165" s="3">
        <v>0.57799</v>
      </c>
      <c r="L165" s="3">
        <v>592</v>
      </c>
      <c r="M165" s="3">
        <v>567</v>
      </c>
      <c r="N165" s="3">
        <v>558</v>
      </c>
      <c r="O165" s="3">
        <v>613</v>
      </c>
      <c r="P165" s="3">
        <v>617</v>
      </c>
      <c r="Q165" s="3">
        <v>585</v>
      </c>
      <c r="R165" s="3">
        <v>554</v>
      </c>
      <c r="S165" s="3">
        <v>567</v>
      </c>
      <c r="T165" s="3">
        <v>522</v>
      </c>
      <c r="U165" s="3">
        <v>618</v>
      </c>
      <c r="V165" s="12">
        <f t="shared" si="37"/>
        <v>5793</v>
      </c>
      <c r="W165" s="3">
        <v>10000</v>
      </c>
      <c r="X165" s="7">
        <f t="shared" si="38"/>
        <v>0.57930000000000004</v>
      </c>
    </row>
    <row r="166" spans="1:24" x14ac:dyDescent="0.4">
      <c r="A166" s="19"/>
      <c r="B166" s="19"/>
      <c r="C166" s="19"/>
      <c r="D166" s="19"/>
      <c r="E166" s="19"/>
      <c r="F166" s="57" t="s">
        <v>171</v>
      </c>
      <c r="G166" s="57"/>
      <c r="H166" s="57"/>
      <c r="I166" s="57"/>
      <c r="J166" s="57"/>
      <c r="K166" s="3">
        <v>0.57799</v>
      </c>
      <c r="L166" s="3">
        <v>583</v>
      </c>
      <c r="M166" s="3">
        <v>541</v>
      </c>
      <c r="N166" s="3">
        <v>529</v>
      </c>
      <c r="O166" s="3">
        <v>558</v>
      </c>
      <c r="P166" s="3">
        <v>638</v>
      </c>
      <c r="Q166" s="3">
        <v>611</v>
      </c>
      <c r="R166" s="3">
        <v>572</v>
      </c>
      <c r="S166" s="3">
        <v>563</v>
      </c>
      <c r="T166" s="3">
        <v>578</v>
      </c>
      <c r="U166" s="3">
        <v>583</v>
      </c>
      <c r="V166" s="12">
        <f t="shared" si="37"/>
        <v>5756</v>
      </c>
      <c r="W166" s="3">
        <v>10000</v>
      </c>
      <c r="X166" s="7">
        <f t="shared" si="38"/>
        <v>0.5756</v>
      </c>
    </row>
    <row r="167" spans="1:24" x14ac:dyDescent="0.4">
      <c r="A167" s="19"/>
      <c r="B167" s="19"/>
      <c r="C167" s="19"/>
      <c r="D167" s="19"/>
      <c r="E167" s="19"/>
      <c r="F167" s="57" t="s">
        <v>172</v>
      </c>
      <c r="G167" s="57"/>
      <c r="H167" s="57"/>
      <c r="I167" s="57"/>
      <c r="J167" s="57"/>
      <c r="K167" s="3">
        <v>0.57799</v>
      </c>
      <c r="L167" s="3">
        <v>542</v>
      </c>
      <c r="M167" s="3">
        <v>574</v>
      </c>
      <c r="N167" s="3">
        <v>627</v>
      </c>
      <c r="O167" s="3">
        <v>563</v>
      </c>
      <c r="P167" s="3">
        <v>593</v>
      </c>
      <c r="Q167" s="3">
        <v>546</v>
      </c>
      <c r="R167" s="3">
        <v>606</v>
      </c>
      <c r="S167" s="3">
        <v>593</v>
      </c>
      <c r="T167" s="3">
        <v>546</v>
      </c>
      <c r="U167" s="3">
        <v>580</v>
      </c>
      <c r="V167" s="12">
        <f t="shared" si="37"/>
        <v>5770</v>
      </c>
      <c r="W167" s="3">
        <v>10000</v>
      </c>
      <c r="X167" s="7">
        <f t="shared" si="38"/>
        <v>0.57699999999999996</v>
      </c>
    </row>
    <row r="168" spans="1:24" x14ac:dyDescent="0.4">
      <c r="A168" s="19"/>
      <c r="B168" s="19"/>
      <c r="C168" s="19"/>
      <c r="D168" s="19"/>
      <c r="E168" s="19"/>
      <c r="F168" s="57" t="s">
        <v>173</v>
      </c>
      <c r="G168" s="57"/>
      <c r="H168" s="57"/>
      <c r="I168" s="57"/>
      <c r="J168" s="57"/>
      <c r="K168" s="3">
        <v>0.57799</v>
      </c>
      <c r="L168" s="3">
        <v>623</v>
      </c>
      <c r="M168" s="3">
        <v>595</v>
      </c>
      <c r="N168" s="3">
        <v>613</v>
      </c>
      <c r="O168" s="3">
        <v>607</v>
      </c>
      <c r="P168" s="3">
        <v>625</v>
      </c>
      <c r="Q168" s="3">
        <v>569</v>
      </c>
      <c r="R168" s="3">
        <v>549</v>
      </c>
      <c r="S168" s="3">
        <v>568</v>
      </c>
      <c r="T168" s="3">
        <v>577</v>
      </c>
      <c r="U168" s="3">
        <v>558</v>
      </c>
      <c r="V168" s="12">
        <f t="shared" si="37"/>
        <v>5884</v>
      </c>
      <c r="W168" s="3">
        <v>10000</v>
      </c>
      <c r="X168" s="7">
        <f t="shared" si="38"/>
        <v>0.58840000000000003</v>
      </c>
    </row>
    <row r="169" spans="1:24" x14ac:dyDescent="0.4">
      <c r="A169" s="19"/>
      <c r="B169" s="19"/>
      <c r="C169" s="19"/>
      <c r="D169" s="19"/>
      <c r="E169" s="19"/>
      <c r="F169" s="57" t="s">
        <v>174</v>
      </c>
      <c r="G169" s="57"/>
      <c r="H169" s="57"/>
      <c r="I169" s="57"/>
      <c r="J169" s="57"/>
      <c r="K169" s="3">
        <v>0.57799</v>
      </c>
      <c r="L169" s="3">
        <v>596</v>
      </c>
      <c r="M169" s="3">
        <v>579</v>
      </c>
      <c r="N169" s="3">
        <v>548</v>
      </c>
      <c r="O169" s="3">
        <v>554</v>
      </c>
      <c r="P169" s="3">
        <v>559</v>
      </c>
      <c r="Q169" s="3">
        <v>572</v>
      </c>
      <c r="R169" s="3">
        <v>576</v>
      </c>
      <c r="S169" s="3">
        <v>564</v>
      </c>
      <c r="T169" s="3">
        <v>586</v>
      </c>
      <c r="U169" s="3">
        <v>584</v>
      </c>
      <c r="V169" s="12">
        <f t="shared" si="37"/>
        <v>5718</v>
      </c>
      <c r="W169" s="3">
        <v>10000</v>
      </c>
      <c r="X169" s="7">
        <f t="shared" si="38"/>
        <v>0.57179999999999997</v>
      </c>
    </row>
    <row r="170" spans="1:24" x14ac:dyDescent="0.4">
      <c r="A170" s="19"/>
      <c r="B170" s="19"/>
      <c r="C170" s="19"/>
      <c r="D170" s="19"/>
      <c r="E170" s="19"/>
      <c r="F170" s="57" t="s">
        <v>175</v>
      </c>
      <c r="G170" s="57"/>
      <c r="H170" s="57"/>
      <c r="I170" s="57"/>
      <c r="J170" s="57"/>
      <c r="K170" s="3">
        <v>0.57799</v>
      </c>
      <c r="L170" s="3">
        <v>585</v>
      </c>
      <c r="M170" s="3">
        <v>592</v>
      </c>
      <c r="N170" s="3">
        <v>584</v>
      </c>
      <c r="O170" s="3">
        <v>635</v>
      </c>
      <c r="P170" s="3">
        <v>598</v>
      </c>
      <c r="Q170" s="3">
        <v>571</v>
      </c>
      <c r="R170" s="3">
        <v>617</v>
      </c>
      <c r="S170" s="3">
        <v>579</v>
      </c>
      <c r="T170" s="3">
        <v>595</v>
      </c>
      <c r="U170" s="3">
        <v>598</v>
      </c>
      <c r="V170" s="12">
        <f>SUM(L170:U170)</f>
        <v>5954</v>
      </c>
      <c r="W170" s="3">
        <v>10000</v>
      </c>
      <c r="X170" s="7">
        <f t="shared" si="38"/>
        <v>0.59540000000000004</v>
      </c>
    </row>
    <row r="171" spans="1:24" x14ac:dyDescent="0.4">
      <c r="A171" s="19"/>
      <c r="B171" s="19"/>
      <c r="C171" s="19"/>
      <c r="D171" s="19"/>
      <c r="E171" s="19"/>
      <c r="F171" s="57" t="s">
        <v>176</v>
      </c>
      <c r="G171" s="57"/>
      <c r="H171" s="57"/>
      <c r="I171" s="57"/>
      <c r="J171" s="57"/>
      <c r="K171" s="3">
        <v>3.8532700000000002</v>
      </c>
      <c r="L171" s="3">
        <v>3774</v>
      </c>
      <c r="M171" s="3">
        <v>3869</v>
      </c>
      <c r="N171" s="3">
        <v>3839</v>
      </c>
      <c r="O171" s="3">
        <v>3851</v>
      </c>
      <c r="P171" s="3">
        <v>3761</v>
      </c>
      <c r="Q171" s="3">
        <v>3905</v>
      </c>
      <c r="R171" s="3">
        <v>3731</v>
      </c>
      <c r="S171" s="3">
        <v>3867</v>
      </c>
      <c r="T171" s="3">
        <v>3839</v>
      </c>
      <c r="U171" s="3">
        <v>3795</v>
      </c>
      <c r="V171" s="12">
        <f t="shared" ref="V171:V175" si="39">SUM(L171:U171)</f>
        <v>38231</v>
      </c>
      <c r="W171" s="3">
        <v>10000</v>
      </c>
      <c r="X171" s="7">
        <f t="shared" si="38"/>
        <v>3.8231000000000002</v>
      </c>
    </row>
    <row r="172" spans="1:24" x14ac:dyDescent="0.4">
      <c r="A172" s="19"/>
      <c r="B172" s="19"/>
      <c r="C172" s="19"/>
      <c r="D172" s="19"/>
      <c r="E172" s="19"/>
      <c r="F172" s="57" t="s">
        <v>177</v>
      </c>
      <c r="G172" s="57"/>
      <c r="H172" s="57"/>
      <c r="I172" s="57"/>
      <c r="J172" s="57"/>
      <c r="K172" s="3">
        <v>1.4449799999999999</v>
      </c>
      <c r="L172" s="3">
        <v>1385</v>
      </c>
      <c r="M172" s="3">
        <v>1392</v>
      </c>
      <c r="N172" s="3">
        <v>1483</v>
      </c>
      <c r="O172" s="3">
        <v>1506</v>
      </c>
      <c r="P172" s="3">
        <v>1479</v>
      </c>
      <c r="Q172" s="3">
        <v>1468</v>
      </c>
      <c r="R172" s="3">
        <v>1492</v>
      </c>
      <c r="S172" s="3">
        <v>1440</v>
      </c>
      <c r="T172" s="3">
        <v>1415</v>
      </c>
      <c r="U172" s="3">
        <v>1458</v>
      </c>
      <c r="V172" s="12">
        <f t="shared" si="39"/>
        <v>14518</v>
      </c>
      <c r="W172" s="3">
        <v>10000</v>
      </c>
      <c r="X172" s="7">
        <f t="shared" si="38"/>
        <v>1.4518</v>
      </c>
    </row>
    <row r="173" spans="1:24" x14ac:dyDescent="0.4">
      <c r="A173" s="19"/>
      <c r="B173" s="19"/>
      <c r="C173" s="19"/>
      <c r="D173" s="19"/>
      <c r="E173" s="19"/>
      <c r="F173" s="57" t="s">
        <v>178</v>
      </c>
      <c r="G173" s="57"/>
      <c r="H173" s="57"/>
      <c r="I173" s="57"/>
      <c r="J173" s="57"/>
      <c r="K173" s="3">
        <v>1.4449799999999999</v>
      </c>
      <c r="L173" s="3">
        <v>1424</v>
      </c>
      <c r="M173" s="3">
        <v>1442</v>
      </c>
      <c r="N173" s="3">
        <v>1449</v>
      </c>
      <c r="O173" s="3">
        <v>1447</v>
      </c>
      <c r="P173" s="3">
        <v>1480</v>
      </c>
      <c r="Q173" s="3">
        <v>1447</v>
      </c>
      <c r="R173" s="3">
        <v>1442</v>
      </c>
      <c r="S173" s="3">
        <v>1457</v>
      </c>
      <c r="T173" s="3">
        <v>1440</v>
      </c>
      <c r="U173" s="3">
        <v>1492</v>
      </c>
      <c r="V173" s="12">
        <f t="shared" si="39"/>
        <v>14520</v>
      </c>
      <c r="W173" s="3">
        <v>10000</v>
      </c>
      <c r="X173" s="7">
        <f t="shared" si="38"/>
        <v>1.452</v>
      </c>
    </row>
    <row r="174" spans="1:24" x14ac:dyDescent="0.4">
      <c r="A174" s="19"/>
      <c r="B174" s="19"/>
      <c r="C174" s="19"/>
      <c r="D174" s="19"/>
      <c r="E174" s="19"/>
      <c r="F174" s="57" t="s">
        <v>179</v>
      </c>
      <c r="G174" s="57"/>
      <c r="H174" s="57"/>
      <c r="I174" s="57"/>
      <c r="J174" s="57"/>
      <c r="K174" s="3">
        <v>1.4449799999999999</v>
      </c>
      <c r="L174" s="3">
        <v>1475</v>
      </c>
      <c r="M174" s="3">
        <v>1444</v>
      </c>
      <c r="N174" s="3">
        <v>1501</v>
      </c>
      <c r="O174" s="3">
        <v>1439</v>
      </c>
      <c r="P174" s="3">
        <v>1439</v>
      </c>
      <c r="Q174" s="3">
        <v>1496</v>
      </c>
      <c r="R174" s="3">
        <v>1457</v>
      </c>
      <c r="S174" s="3">
        <v>1406</v>
      </c>
      <c r="T174" s="3">
        <v>1429</v>
      </c>
      <c r="U174" s="3">
        <v>1455</v>
      </c>
      <c r="V174" s="12">
        <f t="shared" si="39"/>
        <v>14541</v>
      </c>
      <c r="W174" s="3">
        <v>10000</v>
      </c>
      <c r="X174" s="7">
        <f t="shared" si="38"/>
        <v>1.4540999999999999</v>
      </c>
    </row>
    <row r="175" spans="1:24" x14ac:dyDescent="0.4">
      <c r="A175" s="19"/>
      <c r="B175" s="19"/>
      <c r="C175" s="19"/>
      <c r="D175" s="19"/>
      <c r="E175" s="19"/>
      <c r="F175" s="57" t="s">
        <v>180</v>
      </c>
      <c r="G175" s="57"/>
      <c r="H175" s="57"/>
      <c r="I175" s="57"/>
      <c r="J175" s="57"/>
      <c r="K175" s="3">
        <v>1.4449799999999999</v>
      </c>
      <c r="L175" s="3">
        <v>1423</v>
      </c>
      <c r="M175" s="3">
        <v>1438</v>
      </c>
      <c r="N175" s="3">
        <v>1537</v>
      </c>
      <c r="O175" s="3">
        <v>1433</v>
      </c>
      <c r="P175" s="3">
        <v>1429</v>
      </c>
      <c r="Q175" s="3">
        <v>1457</v>
      </c>
      <c r="R175" s="3">
        <v>1405</v>
      </c>
      <c r="S175" s="3">
        <v>1492</v>
      </c>
      <c r="T175" s="3">
        <v>1475</v>
      </c>
      <c r="U175" s="3">
        <v>1425</v>
      </c>
      <c r="V175" s="12">
        <f t="shared" si="39"/>
        <v>14514</v>
      </c>
      <c r="W175" s="3">
        <v>10000</v>
      </c>
      <c r="X175" s="7">
        <f t="shared" si="38"/>
        <v>1.4514</v>
      </c>
    </row>
    <row r="176" spans="1:24" x14ac:dyDescent="0.4">
      <c r="A176" s="19"/>
      <c r="B176" s="19"/>
      <c r="C176" s="19"/>
      <c r="D176" s="19"/>
      <c r="E176" s="19"/>
      <c r="F176" s="57" t="s">
        <v>181</v>
      </c>
      <c r="G176" s="57"/>
      <c r="H176" s="57"/>
      <c r="I176" s="57"/>
      <c r="J176" s="57"/>
      <c r="K176" s="3">
        <v>1.4449799999999999</v>
      </c>
      <c r="L176" s="3">
        <v>1418</v>
      </c>
      <c r="M176" s="3">
        <v>1369</v>
      </c>
      <c r="N176" s="3">
        <v>1465</v>
      </c>
      <c r="O176" s="3">
        <v>1522</v>
      </c>
      <c r="P176" s="3">
        <v>1469</v>
      </c>
      <c r="Q176" s="3">
        <v>1360</v>
      </c>
      <c r="R176" s="3">
        <v>1435</v>
      </c>
      <c r="S176" s="3">
        <v>1416</v>
      </c>
      <c r="T176" s="3">
        <v>1478</v>
      </c>
      <c r="U176" s="3">
        <v>1395</v>
      </c>
      <c r="V176" s="12">
        <f>SUM(L176:U176)</f>
        <v>14327</v>
      </c>
      <c r="W176" s="3">
        <v>10000</v>
      </c>
      <c r="X176" s="7">
        <f t="shared" si="38"/>
        <v>1.4327000000000001</v>
      </c>
    </row>
    <row r="177" spans="1:24" x14ac:dyDescent="0.4">
      <c r="A177" s="19"/>
      <c r="B177" s="19"/>
      <c r="C177" s="19"/>
      <c r="D177" s="19"/>
      <c r="E177" s="19"/>
      <c r="F177" s="57" t="s">
        <v>182</v>
      </c>
      <c r="G177" s="57"/>
      <c r="H177" s="57"/>
      <c r="I177" s="57"/>
      <c r="J177" s="57"/>
      <c r="K177" s="3">
        <v>1.4449799999999999</v>
      </c>
      <c r="L177" s="3">
        <v>1410</v>
      </c>
      <c r="M177" s="3">
        <v>1495</v>
      </c>
      <c r="N177" s="3">
        <v>1496</v>
      </c>
      <c r="O177" s="3">
        <v>1510</v>
      </c>
      <c r="P177" s="3">
        <v>1418</v>
      </c>
      <c r="Q177" s="3">
        <v>1425</v>
      </c>
      <c r="R177" s="3">
        <v>1461</v>
      </c>
      <c r="S177" s="3">
        <v>1436</v>
      </c>
      <c r="T177" s="3">
        <v>1495</v>
      </c>
      <c r="U177" s="3">
        <v>1499</v>
      </c>
      <c r="V177" s="12">
        <f t="shared" ref="V177:V181" si="40">SUM(L177:U177)</f>
        <v>14645</v>
      </c>
      <c r="W177" s="3">
        <v>10000</v>
      </c>
      <c r="X177" s="7">
        <f t="shared" si="38"/>
        <v>1.4644999999999999</v>
      </c>
    </row>
    <row r="178" spans="1:24" x14ac:dyDescent="0.4">
      <c r="A178" s="19"/>
      <c r="B178" s="19"/>
      <c r="C178" s="19"/>
      <c r="D178" s="19"/>
      <c r="E178" s="19"/>
      <c r="F178" s="57" t="s">
        <v>183</v>
      </c>
      <c r="G178" s="57"/>
      <c r="H178" s="57"/>
      <c r="I178" s="57"/>
      <c r="J178" s="57"/>
      <c r="K178" s="3">
        <v>1.4449799999999999</v>
      </c>
      <c r="L178" s="3">
        <v>1456</v>
      </c>
      <c r="M178" s="3">
        <v>1508</v>
      </c>
      <c r="N178" s="3">
        <v>1394</v>
      </c>
      <c r="O178" s="3">
        <v>1420</v>
      </c>
      <c r="P178" s="3">
        <v>1461</v>
      </c>
      <c r="Q178" s="3">
        <v>1431</v>
      </c>
      <c r="R178" s="3">
        <v>1434</v>
      </c>
      <c r="S178" s="3">
        <v>1488</v>
      </c>
      <c r="T178" s="3">
        <v>1471</v>
      </c>
      <c r="U178" s="3">
        <v>1480</v>
      </c>
      <c r="V178" s="12">
        <f t="shared" si="40"/>
        <v>14543</v>
      </c>
      <c r="W178" s="3">
        <v>10000</v>
      </c>
      <c r="X178" s="7">
        <f t="shared" si="38"/>
        <v>1.4542999999999999</v>
      </c>
    </row>
    <row r="179" spans="1:24" x14ac:dyDescent="0.4">
      <c r="A179" s="19"/>
      <c r="B179" s="19"/>
      <c r="C179" s="19"/>
      <c r="D179" s="19"/>
      <c r="E179" s="19"/>
      <c r="F179" s="57" t="s">
        <v>184</v>
      </c>
      <c r="G179" s="57"/>
      <c r="H179" s="57"/>
      <c r="I179" s="57"/>
      <c r="J179" s="57"/>
      <c r="K179" s="3">
        <v>1.4449799999999999</v>
      </c>
      <c r="L179" s="3">
        <v>1456</v>
      </c>
      <c r="M179" s="3">
        <v>1380</v>
      </c>
      <c r="N179" s="3">
        <v>1423</v>
      </c>
      <c r="O179" s="3">
        <v>1414</v>
      </c>
      <c r="P179" s="3">
        <v>1413</v>
      </c>
      <c r="Q179" s="3">
        <v>1465</v>
      </c>
      <c r="R179" s="3">
        <v>1443</v>
      </c>
      <c r="S179" s="3">
        <v>1435</v>
      </c>
      <c r="T179" s="3">
        <v>1469</v>
      </c>
      <c r="U179" s="3">
        <v>1490</v>
      </c>
      <c r="V179" s="12">
        <f t="shared" si="40"/>
        <v>14388</v>
      </c>
      <c r="W179" s="3">
        <v>10000</v>
      </c>
      <c r="X179" s="7">
        <f t="shared" si="38"/>
        <v>1.4388000000000001</v>
      </c>
    </row>
    <row r="180" spans="1:24" x14ac:dyDescent="0.4">
      <c r="A180" s="19"/>
      <c r="B180" s="19"/>
      <c r="C180" s="19"/>
      <c r="D180" s="19"/>
      <c r="E180" s="19"/>
      <c r="F180" s="57" t="s">
        <v>185</v>
      </c>
      <c r="G180" s="57"/>
      <c r="H180" s="57"/>
      <c r="I180" s="57"/>
      <c r="J180" s="57"/>
      <c r="K180" s="3">
        <v>1.4449799999999999</v>
      </c>
      <c r="L180" s="3">
        <v>1422</v>
      </c>
      <c r="M180" s="3">
        <v>1537</v>
      </c>
      <c r="N180" s="3">
        <v>1424</v>
      </c>
      <c r="O180" s="3">
        <v>1448</v>
      </c>
      <c r="P180" s="3">
        <v>1413</v>
      </c>
      <c r="Q180" s="3">
        <v>1418</v>
      </c>
      <c r="R180" s="3">
        <v>1439</v>
      </c>
      <c r="S180" s="3">
        <v>1429</v>
      </c>
      <c r="T180" s="3">
        <v>1542</v>
      </c>
      <c r="U180" s="3">
        <v>1475</v>
      </c>
      <c r="V180" s="12">
        <f t="shared" si="40"/>
        <v>14547</v>
      </c>
      <c r="W180" s="3">
        <v>10000</v>
      </c>
      <c r="X180" s="7">
        <f t="shared" si="38"/>
        <v>1.4547000000000001</v>
      </c>
    </row>
    <row r="181" spans="1:24" x14ac:dyDescent="0.4">
      <c r="A181" s="19"/>
      <c r="B181" s="19"/>
      <c r="C181" s="19"/>
      <c r="D181" s="19"/>
      <c r="E181" s="19"/>
      <c r="F181" s="57" t="s">
        <v>186</v>
      </c>
      <c r="G181" s="57"/>
      <c r="H181" s="57"/>
      <c r="I181" s="57"/>
      <c r="J181" s="57"/>
      <c r="K181" s="3">
        <v>1.4449799999999999</v>
      </c>
      <c r="L181" s="3">
        <v>1515</v>
      </c>
      <c r="M181" s="3">
        <v>1456</v>
      </c>
      <c r="N181" s="3">
        <v>1500</v>
      </c>
      <c r="O181" s="3">
        <v>1453</v>
      </c>
      <c r="P181" s="3">
        <v>1481</v>
      </c>
      <c r="Q181" s="3">
        <v>1432</v>
      </c>
      <c r="R181" s="3">
        <v>1470</v>
      </c>
      <c r="S181" s="3">
        <v>1372</v>
      </c>
      <c r="T181" s="3">
        <v>1391</v>
      </c>
      <c r="U181" s="3">
        <v>1425</v>
      </c>
      <c r="V181" s="12">
        <f t="shared" si="40"/>
        <v>14495</v>
      </c>
      <c r="W181" s="3">
        <v>10000</v>
      </c>
      <c r="X181" s="7">
        <f t="shared" si="38"/>
        <v>1.4495</v>
      </c>
    </row>
    <row r="182" spans="1:24" x14ac:dyDescent="0.4">
      <c r="A182" s="19"/>
      <c r="B182" s="19"/>
      <c r="C182" s="19"/>
      <c r="D182" s="19"/>
      <c r="E182" s="19"/>
      <c r="F182" s="57" t="s">
        <v>187</v>
      </c>
      <c r="G182" s="57"/>
      <c r="H182" s="57"/>
      <c r="I182" s="57"/>
      <c r="J182" s="57"/>
      <c r="K182" s="3">
        <v>1.4449799999999999</v>
      </c>
      <c r="L182" s="3">
        <v>1439</v>
      </c>
      <c r="M182" s="3">
        <v>1419</v>
      </c>
      <c r="N182" s="3">
        <v>1488</v>
      </c>
      <c r="O182" s="3">
        <v>1450</v>
      </c>
      <c r="P182" s="3">
        <v>1428</v>
      </c>
      <c r="Q182" s="3">
        <v>1509</v>
      </c>
      <c r="R182" s="3">
        <v>1450</v>
      </c>
      <c r="S182" s="3">
        <v>1429</v>
      </c>
      <c r="T182" s="3">
        <v>1488</v>
      </c>
      <c r="U182" s="3">
        <v>1494</v>
      </c>
      <c r="V182" s="12">
        <f>SUM(L182:U182)</f>
        <v>14594</v>
      </c>
      <c r="W182" s="3">
        <v>10000</v>
      </c>
      <c r="X182" s="7">
        <f t="shared" si="38"/>
        <v>1.4594</v>
      </c>
    </row>
    <row r="183" spans="1:24" x14ac:dyDescent="0.4">
      <c r="A183" s="19"/>
      <c r="B183" s="19"/>
      <c r="C183" s="19"/>
      <c r="D183" s="19"/>
      <c r="E183" s="19"/>
      <c r="F183" s="57" t="s">
        <v>188</v>
      </c>
      <c r="G183" s="57"/>
      <c r="H183" s="57"/>
      <c r="I183" s="57"/>
      <c r="J183" s="57"/>
      <c r="K183" s="3">
        <v>1.4449799999999999</v>
      </c>
      <c r="L183" s="3">
        <v>1570</v>
      </c>
      <c r="M183" s="3">
        <v>1524</v>
      </c>
      <c r="N183" s="3">
        <v>1432</v>
      </c>
      <c r="O183" s="3">
        <v>1432</v>
      </c>
      <c r="P183" s="3">
        <v>1495</v>
      </c>
      <c r="Q183" s="3">
        <v>1468</v>
      </c>
      <c r="R183" s="3">
        <v>1423</v>
      </c>
      <c r="S183" s="3">
        <v>1449</v>
      </c>
      <c r="T183" s="3">
        <v>1465</v>
      </c>
      <c r="U183" s="3">
        <v>1372</v>
      </c>
      <c r="V183" s="12">
        <f>SUM(L183:U183)</f>
        <v>14630</v>
      </c>
      <c r="W183" s="3">
        <v>10000</v>
      </c>
      <c r="X183" s="7">
        <f>V183/W183</f>
        <v>1.4630000000000001</v>
      </c>
    </row>
    <row r="184" spans="1:24" x14ac:dyDescent="0.4">
      <c r="A184" s="19"/>
      <c r="B184" s="19"/>
      <c r="C184" s="19"/>
      <c r="D184" s="19"/>
      <c r="E184" s="19"/>
      <c r="F184" s="57" t="s">
        <v>189</v>
      </c>
      <c r="G184" s="57"/>
      <c r="H184" s="57"/>
      <c r="I184" s="57"/>
      <c r="J184" s="57"/>
      <c r="K184" s="3">
        <v>1.4449799999999999</v>
      </c>
      <c r="L184" s="3">
        <v>1423</v>
      </c>
      <c r="M184" s="3">
        <v>1495</v>
      </c>
      <c r="N184" s="3">
        <v>1417</v>
      </c>
      <c r="O184" s="3">
        <v>1457</v>
      </c>
      <c r="P184" s="3">
        <v>1459</v>
      </c>
      <c r="Q184" s="3">
        <v>1386</v>
      </c>
      <c r="R184" s="3">
        <v>1469</v>
      </c>
      <c r="S184" s="3">
        <v>1435</v>
      </c>
      <c r="T184" s="3">
        <v>1387</v>
      </c>
      <c r="U184" s="3">
        <v>1400</v>
      </c>
      <c r="V184" s="12">
        <f t="shared" ref="V184:V194" si="41">SUM(L184:U184)</f>
        <v>14328</v>
      </c>
      <c r="W184" s="3">
        <v>10000</v>
      </c>
      <c r="X184" s="7">
        <f t="shared" ref="X184:X207" si="42">V184/W184</f>
        <v>1.4328000000000001</v>
      </c>
    </row>
    <row r="185" spans="1:24" x14ac:dyDescent="0.4">
      <c r="A185" s="19"/>
      <c r="B185" s="19"/>
      <c r="C185" s="19"/>
      <c r="D185" s="19"/>
      <c r="E185" s="19"/>
      <c r="F185" s="57" t="s">
        <v>190</v>
      </c>
      <c r="G185" s="57"/>
      <c r="H185" s="57"/>
      <c r="I185" s="57"/>
      <c r="J185" s="57"/>
      <c r="K185" s="3">
        <v>1.4449799999999999</v>
      </c>
      <c r="L185" s="3">
        <v>1442</v>
      </c>
      <c r="M185" s="3">
        <v>1420</v>
      </c>
      <c r="N185" s="3">
        <v>1473</v>
      </c>
      <c r="O185" s="3">
        <v>1407</v>
      </c>
      <c r="P185" s="3">
        <v>1443</v>
      </c>
      <c r="Q185" s="3">
        <v>1460</v>
      </c>
      <c r="R185" s="3">
        <v>1400</v>
      </c>
      <c r="S185" s="3">
        <v>1425</v>
      </c>
      <c r="T185" s="3">
        <v>1373</v>
      </c>
      <c r="U185" s="3">
        <v>1524</v>
      </c>
      <c r="V185" s="12">
        <f t="shared" si="41"/>
        <v>14367</v>
      </c>
      <c r="W185" s="3">
        <v>10000</v>
      </c>
      <c r="X185" s="7">
        <f t="shared" si="42"/>
        <v>1.4367000000000001</v>
      </c>
    </row>
    <row r="186" spans="1:24" x14ac:dyDescent="0.4">
      <c r="A186" s="19"/>
      <c r="B186" s="19"/>
      <c r="C186" s="19"/>
      <c r="D186" s="19"/>
      <c r="E186" s="19"/>
      <c r="F186" s="57" t="s">
        <v>191</v>
      </c>
      <c r="G186" s="57"/>
      <c r="H186" s="57"/>
      <c r="I186" s="57"/>
      <c r="J186" s="57"/>
      <c r="K186" s="3">
        <v>1.9266300000000001</v>
      </c>
      <c r="L186" s="3">
        <v>1902</v>
      </c>
      <c r="M186" s="3">
        <v>1932</v>
      </c>
      <c r="N186" s="3">
        <v>1906</v>
      </c>
      <c r="O186" s="3">
        <v>1957</v>
      </c>
      <c r="P186" s="3">
        <v>1957</v>
      </c>
      <c r="Q186" s="3">
        <v>1989</v>
      </c>
      <c r="R186" s="3">
        <v>1934</v>
      </c>
      <c r="S186" s="3">
        <v>1958</v>
      </c>
      <c r="T186" s="3">
        <v>1891</v>
      </c>
      <c r="U186" s="3">
        <v>1927</v>
      </c>
      <c r="V186" s="12">
        <f t="shared" si="41"/>
        <v>19353</v>
      </c>
      <c r="W186" s="3">
        <v>10000</v>
      </c>
      <c r="X186" s="7">
        <f t="shared" si="42"/>
        <v>1.9353</v>
      </c>
    </row>
    <row r="187" spans="1:24" x14ac:dyDescent="0.4">
      <c r="A187" s="19"/>
      <c r="B187" s="19"/>
      <c r="C187" s="19"/>
      <c r="D187" s="19"/>
      <c r="E187" s="19"/>
      <c r="F187" s="57" t="s">
        <v>192</v>
      </c>
      <c r="G187" s="57"/>
      <c r="H187" s="57"/>
      <c r="I187" s="57"/>
      <c r="J187" s="57"/>
      <c r="K187" s="3">
        <v>1.9266300000000001</v>
      </c>
      <c r="L187" s="3">
        <v>1856</v>
      </c>
      <c r="M187" s="3">
        <v>1916</v>
      </c>
      <c r="N187" s="3">
        <v>1910</v>
      </c>
      <c r="O187" s="3">
        <v>1925</v>
      </c>
      <c r="P187" s="3">
        <v>1935</v>
      </c>
      <c r="Q187" s="3">
        <v>1925</v>
      </c>
      <c r="R187" s="3">
        <v>1884</v>
      </c>
      <c r="S187" s="3">
        <v>1920</v>
      </c>
      <c r="T187" s="3">
        <v>1942</v>
      </c>
      <c r="U187" s="3">
        <v>1828</v>
      </c>
      <c r="V187" s="12">
        <f t="shared" si="41"/>
        <v>19041</v>
      </c>
      <c r="W187" s="3">
        <v>10000</v>
      </c>
      <c r="X187" s="7">
        <f t="shared" si="42"/>
        <v>1.9040999999999999</v>
      </c>
    </row>
    <row r="188" spans="1:24" x14ac:dyDescent="0.4">
      <c r="A188" s="19"/>
      <c r="B188" s="19"/>
      <c r="C188" s="19"/>
      <c r="D188" s="19"/>
      <c r="E188" s="19"/>
      <c r="F188" s="57" t="s">
        <v>193</v>
      </c>
      <c r="G188" s="57"/>
      <c r="H188" s="57"/>
      <c r="I188" s="57"/>
      <c r="J188" s="57"/>
      <c r="K188" s="3">
        <v>1.9266300000000001</v>
      </c>
      <c r="L188" s="3">
        <v>1906</v>
      </c>
      <c r="M188" s="3">
        <v>1923</v>
      </c>
      <c r="N188" s="3">
        <v>1897</v>
      </c>
      <c r="O188" s="3">
        <v>1964</v>
      </c>
      <c r="P188" s="3">
        <v>1976</v>
      </c>
      <c r="Q188" s="3">
        <v>1909</v>
      </c>
      <c r="R188" s="3">
        <v>1906</v>
      </c>
      <c r="S188" s="3">
        <v>1882</v>
      </c>
      <c r="T188" s="3">
        <v>1920</v>
      </c>
      <c r="U188" s="3">
        <v>1942</v>
      </c>
      <c r="V188" s="12">
        <f t="shared" si="41"/>
        <v>19225</v>
      </c>
      <c r="W188" s="3">
        <v>10000</v>
      </c>
      <c r="X188" s="7">
        <f t="shared" si="42"/>
        <v>1.9225000000000001</v>
      </c>
    </row>
    <row r="189" spans="1:24" x14ac:dyDescent="0.4">
      <c r="A189" s="19"/>
      <c r="B189" s="19"/>
      <c r="C189" s="19"/>
      <c r="D189" s="19"/>
      <c r="E189" s="19"/>
      <c r="F189" s="57" t="s">
        <v>194</v>
      </c>
      <c r="G189" s="57"/>
      <c r="H189" s="57"/>
      <c r="I189" s="57"/>
      <c r="J189" s="57"/>
      <c r="K189" s="3">
        <v>1.4449799999999999</v>
      </c>
      <c r="L189" s="3">
        <v>1433</v>
      </c>
      <c r="M189" s="3">
        <v>1424</v>
      </c>
      <c r="N189" s="3">
        <v>1458</v>
      </c>
      <c r="O189" s="3">
        <v>1474</v>
      </c>
      <c r="P189" s="3">
        <v>1499</v>
      </c>
      <c r="Q189" s="3">
        <v>1435</v>
      </c>
      <c r="R189" s="3">
        <v>1419</v>
      </c>
      <c r="S189" s="3">
        <v>1452</v>
      </c>
      <c r="T189" s="3">
        <v>1406</v>
      </c>
      <c r="U189" s="3">
        <v>1404</v>
      </c>
      <c r="V189" s="12">
        <f t="shared" si="41"/>
        <v>14404</v>
      </c>
      <c r="W189" s="3">
        <v>10000</v>
      </c>
      <c r="X189" s="7">
        <f t="shared" si="42"/>
        <v>1.4403999999999999</v>
      </c>
    </row>
    <row r="190" spans="1:24" x14ac:dyDescent="0.4">
      <c r="A190" s="19"/>
      <c r="B190" s="19"/>
      <c r="C190" s="19"/>
      <c r="D190" s="19"/>
      <c r="E190" s="19"/>
      <c r="F190" s="57" t="s">
        <v>195</v>
      </c>
      <c r="G190" s="57"/>
      <c r="H190" s="57"/>
      <c r="I190" s="57"/>
      <c r="J190" s="57"/>
      <c r="K190" s="3">
        <v>0.96331999999999995</v>
      </c>
      <c r="L190" s="3">
        <v>996</v>
      </c>
      <c r="M190" s="3">
        <v>1015</v>
      </c>
      <c r="N190" s="3">
        <v>971</v>
      </c>
      <c r="O190" s="3">
        <v>955</v>
      </c>
      <c r="P190" s="3">
        <v>964</v>
      </c>
      <c r="Q190" s="3">
        <v>964</v>
      </c>
      <c r="R190" s="3">
        <v>971</v>
      </c>
      <c r="S190" s="3">
        <v>1034</v>
      </c>
      <c r="T190" s="3">
        <v>1000</v>
      </c>
      <c r="U190" s="3">
        <v>963</v>
      </c>
      <c r="V190" s="12">
        <f t="shared" si="41"/>
        <v>9833</v>
      </c>
      <c r="W190" s="3">
        <v>10000</v>
      </c>
      <c r="X190" s="7">
        <f t="shared" si="42"/>
        <v>0.98329999999999995</v>
      </c>
    </row>
    <row r="191" spans="1:24" x14ac:dyDescent="0.4">
      <c r="A191" s="19"/>
      <c r="B191" s="19"/>
      <c r="C191" s="19"/>
      <c r="D191" s="19"/>
      <c r="E191" s="19"/>
      <c r="F191" s="57" t="s">
        <v>196</v>
      </c>
      <c r="G191" s="57"/>
      <c r="H191" s="57"/>
      <c r="I191" s="57"/>
      <c r="J191" s="57"/>
      <c r="K191" s="3">
        <v>0.96331999999999995</v>
      </c>
      <c r="L191" s="3">
        <v>969</v>
      </c>
      <c r="M191" s="3">
        <v>971</v>
      </c>
      <c r="N191" s="3">
        <v>935</v>
      </c>
      <c r="O191" s="3">
        <v>970</v>
      </c>
      <c r="P191" s="3">
        <v>985</v>
      </c>
      <c r="Q191" s="3">
        <v>942</v>
      </c>
      <c r="R191" s="3">
        <v>966</v>
      </c>
      <c r="S191" s="3">
        <v>1010</v>
      </c>
      <c r="T191" s="3">
        <v>931</v>
      </c>
      <c r="U191" s="3">
        <v>1012</v>
      </c>
      <c r="V191" s="12">
        <f t="shared" si="41"/>
        <v>9691</v>
      </c>
      <c r="W191" s="3">
        <v>10000</v>
      </c>
      <c r="X191" s="7">
        <f t="shared" si="42"/>
        <v>0.96909999999999996</v>
      </c>
    </row>
    <row r="192" spans="1:24" x14ac:dyDescent="0.4">
      <c r="A192" s="19"/>
      <c r="B192" s="19"/>
      <c r="C192" s="19"/>
      <c r="D192" s="19"/>
      <c r="E192" s="19"/>
      <c r="F192" s="57" t="s">
        <v>197</v>
      </c>
      <c r="G192" s="57"/>
      <c r="H192" s="57"/>
      <c r="I192" s="57"/>
      <c r="J192" s="57"/>
      <c r="K192" s="3">
        <v>0.96331999999999995</v>
      </c>
      <c r="L192" s="3">
        <v>953</v>
      </c>
      <c r="M192" s="3">
        <v>926</v>
      </c>
      <c r="N192" s="3">
        <v>911</v>
      </c>
      <c r="O192" s="3">
        <v>986</v>
      </c>
      <c r="P192" s="3">
        <v>984</v>
      </c>
      <c r="Q192" s="3">
        <v>997</v>
      </c>
      <c r="R192" s="3">
        <v>982</v>
      </c>
      <c r="S192" s="3">
        <v>949</v>
      </c>
      <c r="T192" s="3">
        <v>999</v>
      </c>
      <c r="U192" s="3">
        <v>955</v>
      </c>
      <c r="V192" s="12">
        <f t="shared" si="41"/>
        <v>9642</v>
      </c>
      <c r="W192" s="3">
        <v>10000</v>
      </c>
      <c r="X192" s="7">
        <f t="shared" si="42"/>
        <v>0.96419999999999995</v>
      </c>
    </row>
    <row r="193" spans="1:24" x14ac:dyDescent="0.4">
      <c r="A193" s="19"/>
      <c r="B193" s="19"/>
      <c r="C193" s="19"/>
      <c r="D193" s="19"/>
      <c r="E193" s="19"/>
      <c r="F193" s="57" t="s">
        <v>198</v>
      </c>
      <c r="G193" s="57"/>
      <c r="H193" s="57"/>
      <c r="I193" s="57"/>
      <c r="J193" s="57"/>
      <c r="K193" s="3">
        <v>0.96331999999999995</v>
      </c>
      <c r="L193" s="3">
        <v>910</v>
      </c>
      <c r="M193" s="3">
        <v>955</v>
      </c>
      <c r="N193" s="3">
        <v>972</v>
      </c>
      <c r="O193" s="3">
        <v>967</v>
      </c>
      <c r="P193" s="3">
        <v>922</v>
      </c>
      <c r="Q193" s="3">
        <v>919</v>
      </c>
      <c r="R193" s="3">
        <v>933</v>
      </c>
      <c r="S193" s="3">
        <v>935</v>
      </c>
      <c r="T193" s="3">
        <v>950</v>
      </c>
      <c r="U193" s="3">
        <v>954</v>
      </c>
      <c r="V193" s="12">
        <f t="shared" si="41"/>
        <v>9417</v>
      </c>
      <c r="W193" s="3">
        <v>10000</v>
      </c>
      <c r="X193" s="7">
        <f t="shared" si="42"/>
        <v>0.94169999999999998</v>
      </c>
    </row>
    <row r="194" spans="1:24" x14ac:dyDescent="0.4">
      <c r="A194" s="19"/>
      <c r="B194" s="19"/>
      <c r="C194" s="19"/>
      <c r="D194" s="19"/>
      <c r="E194" s="19"/>
      <c r="F194" s="57" t="s">
        <v>199</v>
      </c>
      <c r="G194" s="57"/>
      <c r="H194" s="57"/>
      <c r="I194" s="57"/>
      <c r="J194" s="57"/>
      <c r="K194" s="3">
        <v>0.96331999999999995</v>
      </c>
      <c r="L194" s="3">
        <v>972</v>
      </c>
      <c r="M194" s="3">
        <v>960</v>
      </c>
      <c r="N194" s="3">
        <v>1000</v>
      </c>
      <c r="O194" s="3">
        <v>950</v>
      </c>
      <c r="P194" s="3">
        <v>938</v>
      </c>
      <c r="Q194" s="3">
        <v>983</v>
      </c>
      <c r="R194" s="3">
        <v>979</v>
      </c>
      <c r="S194" s="3">
        <v>967</v>
      </c>
      <c r="T194" s="3">
        <v>934</v>
      </c>
      <c r="U194" s="3">
        <v>981</v>
      </c>
      <c r="V194" s="12">
        <f t="shared" si="41"/>
        <v>9664</v>
      </c>
      <c r="W194" s="3">
        <v>10000</v>
      </c>
      <c r="X194" s="7">
        <f t="shared" si="42"/>
        <v>0.96640000000000004</v>
      </c>
    </row>
    <row r="195" spans="1:24" x14ac:dyDescent="0.4">
      <c r="A195" s="19"/>
      <c r="B195" s="19"/>
      <c r="C195" s="19"/>
      <c r="D195" s="19"/>
      <c r="E195" s="19"/>
      <c r="F195" s="57" t="s">
        <v>200</v>
      </c>
      <c r="G195" s="57"/>
      <c r="H195" s="57"/>
      <c r="I195" s="57"/>
      <c r="J195" s="57"/>
      <c r="K195" s="3">
        <v>1.4449799999999999</v>
      </c>
      <c r="L195" s="3">
        <v>1466</v>
      </c>
      <c r="M195" s="3">
        <v>1452</v>
      </c>
      <c r="N195" s="3">
        <v>1397</v>
      </c>
      <c r="O195" s="3">
        <v>1378</v>
      </c>
      <c r="P195" s="3">
        <v>1374</v>
      </c>
      <c r="Q195" s="3">
        <v>1421</v>
      </c>
      <c r="R195" s="3">
        <v>1422</v>
      </c>
      <c r="S195" s="3">
        <v>1420</v>
      </c>
      <c r="T195" s="3">
        <v>1420</v>
      </c>
      <c r="U195" s="3">
        <v>1443</v>
      </c>
      <c r="V195" s="12">
        <f>SUM(L195:U195)</f>
        <v>14193</v>
      </c>
      <c r="W195" s="3">
        <v>10000</v>
      </c>
      <c r="X195" s="7">
        <f t="shared" si="42"/>
        <v>1.4193</v>
      </c>
    </row>
    <row r="196" spans="1:24" x14ac:dyDescent="0.4">
      <c r="A196" s="19"/>
      <c r="B196" s="19"/>
      <c r="C196" s="19"/>
      <c r="D196" s="19"/>
      <c r="E196" s="19"/>
      <c r="F196" s="57" t="s">
        <v>201</v>
      </c>
      <c r="G196" s="57"/>
      <c r="H196" s="57"/>
      <c r="I196" s="57"/>
      <c r="J196" s="57"/>
      <c r="K196" s="3">
        <v>1.9266300000000001</v>
      </c>
      <c r="L196" s="3">
        <v>1903</v>
      </c>
      <c r="M196" s="3">
        <v>1880</v>
      </c>
      <c r="N196" s="3">
        <v>1916</v>
      </c>
      <c r="O196" s="3">
        <v>1933</v>
      </c>
      <c r="P196" s="3">
        <v>1873</v>
      </c>
      <c r="Q196" s="3">
        <v>1927</v>
      </c>
      <c r="R196" s="3">
        <v>1868</v>
      </c>
      <c r="S196" s="3">
        <v>1903</v>
      </c>
      <c r="T196" s="3">
        <v>1848</v>
      </c>
      <c r="U196" s="3">
        <v>1965</v>
      </c>
      <c r="V196" s="12">
        <f t="shared" ref="V196:V200" si="43">SUM(L196:U196)</f>
        <v>19016</v>
      </c>
      <c r="W196" s="3">
        <v>10000</v>
      </c>
      <c r="X196" s="7">
        <f t="shared" si="42"/>
        <v>1.9016</v>
      </c>
    </row>
    <row r="197" spans="1:24" x14ac:dyDescent="0.4">
      <c r="A197" s="19"/>
      <c r="B197" s="19"/>
      <c r="C197" s="19"/>
      <c r="D197" s="19"/>
      <c r="E197" s="19"/>
      <c r="F197" s="57" t="s">
        <v>202</v>
      </c>
      <c r="G197" s="57"/>
      <c r="H197" s="57"/>
      <c r="I197" s="57"/>
      <c r="J197" s="57"/>
      <c r="K197" s="3">
        <v>1.9266300000000001</v>
      </c>
      <c r="L197" s="3">
        <v>1912</v>
      </c>
      <c r="M197" s="3">
        <v>1923</v>
      </c>
      <c r="N197" s="3">
        <v>1971</v>
      </c>
      <c r="O197" s="3">
        <v>1886</v>
      </c>
      <c r="P197" s="3">
        <v>1849</v>
      </c>
      <c r="Q197" s="3">
        <v>1942</v>
      </c>
      <c r="R197" s="3">
        <v>2041</v>
      </c>
      <c r="S197" s="3">
        <v>1896</v>
      </c>
      <c r="T197" s="3">
        <v>1924</v>
      </c>
      <c r="U197" s="3">
        <v>1920</v>
      </c>
      <c r="V197" s="12">
        <f t="shared" si="43"/>
        <v>19264</v>
      </c>
      <c r="W197" s="3">
        <v>10000</v>
      </c>
      <c r="X197" s="7">
        <f t="shared" si="42"/>
        <v>1.9263999999999999</v>
      </c>
    </row>
    <row r="198" spans="1:24" x14ac:dyDescent="0.4">
      <c r="A198" s="19"/>
      <c r="B198" s="19"/>
      <c r="C198" s="19"/>
      <c r="D198" s="19"/>
      <c r="E198" s="19"/>
      <c r="F198" s="57" t="s">
        <v>203</v>
      </c>
      <c r="G198" s="57"/>
      <c r="H198" s="57"/>
      <c r="I198" s="57"/>
      <c r="J198" s="57"/>
      <c r="K198" s="3">
        <v>1.9266300000000001</v>
      </c>
      <c r="L198" s="3">
        <v>1940</v>
      </c>
      <c r="M198" s="3">
        <v>1928</v>
      </c>
      <c r="N198" s="3">
        <v>1957</v>
      </c>
      <c r="O198" s="3">
        <v>1910</v>
      </c>
      <c r="P198" s="3">
        <v>1920</v>
      </c>
      <c r="Q198" s="3">
        <v>1940</v>
      </c>
      <c r="R198" s="3">
        <v>2006</v>
      </c>
      <c r="S198" s="3">
        <v>1837</v>
      </c>
      <c r="T198" s="3">
        <v>1979</v>
      </c>
      <c r="U198" s="3">
        <v>1920</v>
      </c>
      <c r="V198" s="12">
        <f t="shared" si="43"/>
        <v>19337</v>
      </c>
      <c r="W198" s="3">
        <v>10000</v>
      </c>
      <c r="X198" s="7">
        <f t="shared" si="42"/>
        <v>1.9337</v>
      </c>
    </row>
    <row r="199" spans="1:24" x14ac:dyDescent="0.4">
      <c r="A199" s="19"/>
      <c r="B199" s="19"/>
      <c r="C199" s="19"/>
      <c r="D199" s="19"/>
      <c r="E199" s="19"/>
      <c r="F199" s="57" t="s">
        <v>204</v>
      </c>
      <c r="G199" s="57"/>
      <c r="H199" s="57"/>
      <c r="I199" s="57"/>
      <c r="J199" s="57"/>
      <c r="K199" s="3">
        <v>0.96331999999999995</v>
      </c>
      <c r="L199" s="3">
        <v>1007</v>
      </c>
      <c r="M199" s="3">
        <v>939</v>
      </c>
      <c r="N199" s="3">
        <v>961</v>
      </c>
      <c r="O199" s="3">
        <v>946</v>
      </c>
      <c r="P199" s="3">
        <v>1024</v>
      </c>
      <c r="Q199" s="3">
        <v>985</v>
      </c>
      <c r="R199" s="3">
        <v>989</v>
      </c>
      <c r="S199" s="3">
        <v>1007</v>
      </c>
      <c r="T199" s="3">
        <v>991</v>
      </c>
      <c r="U199" s="3">
        <v>1011</v>
      </c>
      <c r="V199" s="12">
        <f t="shared" si="43"/>
        <v>9860</v>
      </c>
      <c r="W199" s="3">
        <v>10000</v>
      </c>
      <c r="X199" s="7">
        <f t="shared" si="42"/>
        <v>0.98599999999999999</v>
      </c>
    </row>
    <row r="200" spans="1:24" x14ac:dyDescent="0.4">
      <c r="A200" s="19"/>
      <c r="B200" s="19"/>
      <c r="C200" s="19"/>
      <c r="D200" s="19"/>
      <c r="E200" s="19"/>
      <c r="F200" s="57" t="s">
        <v>205</v>
      </c>
      <c r="G200" s="57"/>
      <c r="H200" s="57"/>
      <c r="I200" s="57"/>
      <c r="J200" s="57"/>
      <c r="K200" s="3">
        <v>1.9266300000000001</v>
      </c>
      <c r="L200" s="3">
        <v>1935</v>
      </c>
      <c r="M200" s="3">
        <v>1938</v>
      </c>
      <c r="N200" s="3">
        <v>1913</v>
      </c>
      <c r="O200" s="3">
        <v>1937</v>
      </c>
      <c r="P200" s="3">
        <v>1867</v>
      </c>
      <c r="Q200" s="3">
        <v>1877</v>
      </c>
      <c r="R200" s="3">
        <v>1985</v>
      </c>
      <c r="S200" s="3">
        <v>2019</v>
      </c>
      <c r="T200" s="3">
        <v>1980</v>
      </c>
      <c r="U200" s="3">
        <v>1950</v>
      </c>
      <c r="V200" s="12">
        <f t="shared" si="43"/>
        <v>19401</v>
      </c>
      <c r="W200" s="3">
        <v>10000</v>
      </c>
      <c r="X200" s="7">
        <f t="shared" si="42"/>
        <v>1.9400999999999999</v>
      </c>
    </row>
    <row r="201" spans="1:24" x14ac:dyDescent="0.4">
      <c r="A201" s="19"/>
      <c r="B201" s="19"/>
      <c r="C201" s="19"/>
      <c r="D201" s="19"/>
      <c r="E201" s="19"/>
      <c r="F201" s="57" t="s">
        <v>206</v>
      </c>
      <c r="G201" s="57"/>
      <c r="H201" s="57"/>
      <c r="I201" s="57"/>
      <c r="J201" s="57"/>
      <c r="K201" s="3">
        <v>1.9266300000000001</v>
      </c>
      <c r="L201" s="3">
        <v>1921</v>
      </c>
      <c r="M201" s="3">
        <v>1878</v>
      </c>
      <c r="N201" s="3">
        <v>1891</v>
      </c>
      <c r="O201" s="3">
        <v>1902</v>
      </c>
      <c r="P201" s="3">
        <v>1969</v>
      </c>
      <c r="Q201" s="3">
        <v>1896</v>
      </c>
      <c r="R201" s="3">
        <v>1934</v>
      </c>
      <c r="S201" s="3">
        <v>1883</v>
      </c>
      <c r="T201" s="3">
        <v>1855</v>
      </c>
      <c r="U201" s="3">
        <v>1898</v>
      </c>
      <c r="V201" s="12">
        <f>SUM(L201:U201)</f>
        <v>19027</v>
      </c>
      <c r="W201" s="3">
        <v>10000</v>
      </c>
      <c r="X201" s="7">
        <f t="shared" si="42"/>
        <v>1.9027000000000001</v>
      </c>
    </row>
    <row r="202" spans="1:24" x14ac:dyDescent="0.4">
      <c r="A202" s="19"/>
      <c r="B202" s="19"/>
      <c r="C202" s="19"/>
      <c r="D202" s="19"/>
      <c r="E202" s="19"/>
      <c r="F202" s="57" t="s">
        <v>207</v>
      </c>
      <c r="G202" s="57"/>
      <c r="H202" s="57"/>
      <c r="I202" s="57"/>
      <c r="J202" s="57"/>
      <c r="K202" s="3">
        <v>1.9266300000000001</v>
      </c>
      <c r="L202" s="3">
        <v>1974</v>
      </c>
      <c r="M202" s="3">
        <v>1905</v>
      </c>
      <c r="N202" s="3">
        <v>1898</v>
      </c>
      <c r="O202" s="3">
        <v>1984</v>
      </c>
      <c r="P202" s="3">
        <v>1918</v>
      </c>
      <c r="Q202" s="3">
        <v>1912</v>
      </c>
      <c r="R202" s="3">
        <v>1923</v>
      </c>
      <c r="S202" s="3">
        <v>1882</v>
      </c>
      <c r="T202" s="3">
        <v>1920</v>
      </c>
      <c r="U202" s="3">
        <v>1916</v>
      </c>
      <c r="V202" s="12">
        <f t="shared" ref="V202:V206" si="44">SUM(L202:U202)</f>
        <v>19232</v>
      </c>
      <c r="W202" s="3">
        <v>10000</v>
      </c>
      <c r="X202" s="7">
        <f t="shared" si="42"/>
        <v>1.9232</v>
      </c>
    </row>
    <row r="203" spans="1:24" x14ac:dyDescent="0.4">
      <c r="A203" s="19"/>
      <c r="B203" s="19"/>
      <c r="C203" s="19"/>
      <c r="D203" s="19"/>
      <c r="E203" s="19"/>
      <c r="F203" s="57" t="s">
        <v>208</v>
      </c>
      <c r="G203" s="57"/>
      <c r="H203" s="57"/>
      <c r="I203" s="57"/>
      <c r="J203" s="57"/>
      <c r="K203" s="3">
        <v>1.9266300000000001</v>
      </c>
      <c r="L203" s="3">
        <v>1959</v>
      </c>
      <c r="M203" s="3">
        <v>1956</v>
      </c>
      <c r="N203" s="3">
        <v>1914</v>
      </c>
      <c r="O203" s="3">
        <v>1956</v>
      </c>
      <c r="P203" s="3">
        <v>1931</v>
      </c>
      <c r="Q203" s="3">
        <v>1842</v>
      </c>
      <c r="R203" s="3">
        <v>1969</v>
      </c>
      <c r="S203" s="3">
        <v>2021</v>
      </c>
      <c r="T203" s="3">
        <v>2044</v>
      </c>
      <c r="U203" s="3">
        <v>1859</v>
      </c>
      <c r="V203" s="12">
        <f t="shared" si="44"/>
        <v>19451</v>
      </c>
      <c r="W203" s="3">
        <v>10000</v>
      </c>
      <c r="X203" s="7">
        <f t="shared" si="42"/>
        <v>1.9451000000000001</v>
      </c>
    </row>
    <row r="204" spans="1:24" x14ac:dyDescent="0.4">
      <c r="A204" s="19"/>
      <c r="B204" s="19"/>
      <c r="C204" s="19"/>
      <c r="D204" s="19"/>
      <c r="E204" s="19"/>
      <c r="F204" s="57" t="s">
        <v>209</v>
      </c>
      <c r="G204" s="57"/>
      <c r="H204" s="57"/>
      <c r="I204" s="57"/>
      <c r="J204" s="57"/>
      <c r="K204" s="3">
        <v>1.9266300000000001</v>
      </c>
      <c r="L204" s="3">
        <v>1951</v>
      </c>
      <c r="M204" s="3">
        <v>1997</v>
      </c>
      <c r="N204" s="3">
        <v>1870</v>
      </c>
      <c r="O204" s="3">
        <v>1871</v>
      </c>
      <c r="P204" s="3">
        <v>1913</v>
      </c>
      <c r="Q204" s="3">
        <v>1939</v>
      </c>
      <c r="R204" s="3">
        <v>1866</v>
      </c>
      <c r="S204" s="3">
        <v>1945</v>
      </c>
      <c r="T204" s="3">
        <v>1896</v>
      </c>
      <c r="U204" s="3">
        <v>1971</v>
      </c>
      <c r="V204" s="12">
        <f t="shared" si="44"/>
        <v>19219</v>
      </c>
      <c r="W204" s="3">
        <v>10000</v>
      </c>
      <c r="X204" s="7">
        <f t="shared" si="42"/>
        <v>1.9218999999999999</v>
      </c>
    </row>
    <row r="205" spans="1:24" x14ac:dyDescent="0.4">
      <c r="A205" s="19"/>
      <c r="B205" s="19"/>
      <c r="C205" s="19"/>
      <c r="D205" s="19"/>
      <c r="E205" s="19"/>
      <c r="F205" s="57" t="s">
        <v>210</v>
      </c>
      <c r="G205" s="57"/>
      <c r="H205" s="57"/>
      <c r="I205" s="57"/>
      <c r="J205" s="57"/>
      <c r="K205" s="3">
        <v>1.9266300000000001</v>
      </c>
      <c r="L205" s="3">
        <v>1981</v>
      </c>
      <c r="M205" s="3">
        <v>1890</v>
      </c>
      <c r="N205" s="3">
        <v>1905</v>
      </c>
      <c r="O205" s="3">
        <v>1947</v>
      </c>
      <c r="P205" s="3">
        <v>1939</v>
      </c>
      <c r="Q205" s="3">
        <v>1909</v>
      </c>
      <c r="R205" s="3">
        <v>1827</v>
      </c>
      <c r="S205" s="3">
        <v>1885</v>
      </c>
      <c r="T205" s="3">
        <v>1902</v>
      </c>
      <c r="U205" s="3">
        <v>1905</v>
      </c>
      <c r="V205" s="12">
        <f t="shared" si="44"/>
        <v>19090</v>
      </c>
      <c r="W205" s="3">
        <v>10000</v>
      </c>
      <c r="X205" s="7">
        <f t="shared" si="42"/>
        <v>1.909</v>
      </c>
    </row>
    <row r="206" spans="1:24" x14ac:dyDescent="0.4">
      <c r="A206" s="19"/>
      <c r="B206" s="19"/>
      <c r="C206" s="19"/>
      <c r="D206" s="19"/>
      <c r="E206" s="19"/>
      <c r="F206" s="57" t="s">
        <v>211</v>
      </c>
      <c r="G206" s="57"/>
      <c r="H206" s="57"/>
      <c r="I206" s="57"/>
      <c r="J206" s="57"/>
      <c r="K206" s="3">
        <v>1.9266300000000001</v>
      </c>
      <c r="L206" s="3">
        <v>1905</v>
      </c>
      <c r="M206" s="3">
        <v>1917</v>
      </c>
      <c r="N206" s="3">
        <v>1906</v>
      </c>
      <c r="O206" s="3">
        <v>1936</v>
      </c>
      <c r="P206" s="3">
        <v>1922</v>
      </c>
      <c r="Q206" s="3">
        <v>1938</v>
      </c>
      <c r="R206" s="3">
        <v>1962</v>
      </c>
      <c r="S206" s="3">
        <v>2009</v>
      </c>
      <c r="T206" s="3">
        <v>2034</v>
      </c>
      <c r="U206" s="3">
        <v>1910</v>
      </c>
      <c r="V206" s="12">
        <f t="shared" si="44"/>
        <v>19439</v>
      </c>
      <c r="W206" s="3">
        <v>10000</v>
      </c>
      <c r="X206" s="7">
        <f t="shared" si="42"/>
        <v>1.9439</v>
      </c>
    </row>
    <row r="207" spans="1:24" x14ac:dyDescent="0.4">
      <c r="A207" s="19"/>
      <c r="B207" s="19"/>
      <c r="C207" s="19"/>
      <c r="D207" s="19"/>
      <c r="E207" s="19"/>
      <c r="F207" s="57" t="s">
        <v>212</v>
      </c>
      <c r="G207" s="57"/>
      <c r="H207" s="57"/>
      <c r="I207" s="57"/>
      <c r="J207" s="57"/>
      <c r="K207" s="3">
        <v>1.9266300000000001</v>
      </c>
      <c r="L207" s="3">
        <v>1878</v>
      </c>
      <c r="M207" s="3">
        <v>1906</v>
      </c>
      <c r="N207" s="3">
        <v>2003</v>
      </c>
      <c r="O207" s="3">
        <v>1990</v>
      </c>
      <c r="P207" s="3">
        <v>2023</v>
      </c>
      <c r="Q207" s="3">
        <v>1954</v>
      </c>
      <c r="R207" s="3">
        <v>1920</v>
      </c>
      <c r="S207" s="3">
        <v>1929</v>
      </c>
      <c r="T207" s="3">
        <v>1934</v>
      </c>
      <c r="U207" s="3">
        <v>1961</v>
      </c>
      <c r="V207" s="12">
        <f>SUM(L207:U207)</f>
        <v>19498</v>
      </c>
      <c r="W207" s="3">
        <v>10000</v>
      </c>
      <c r="X207" s="7">
        <f t="shared" si="42"/>
        <v>1.9498</v>
      </c>
    </row>
    <row r="208" spans="1:24" x14ac:dyDescent="0.4">
      <c r="A208" s="19"/>
      <c r="B208" s="19"/>
      <c r="C208" s="19"/>
      <c r="D208" s="19"/>
      <c r="E208" s="19"/>
      <c r="F208" s="57" t="s">
        <v>213</v>
      </c>
      <c r="G208" s="57"/>
      <c r="H208" s="57"/>
      <c r="I208" s="57"/>
      <c r="J208" s="57"/>
      <c r="K208" s="3">
        <v>1.9266300000000001</v>
      </c>
      <c r="L208" s="3">
        <v>1863</v>
      </c>
      <c r="M208" s="3">
        <v>1884</v>
      </c>
      <c r="N208" s="3">
        <v>1945</v>
      </c>
      <c r="O208" s="3">
        <v>1937</v>
      </c>
      <c r="P208" s="3">
        <v>1917</v>
      </c>
      <c r="Q208" s="3">
        <v>1907</v>
      </c>
      <c r="R208" s="3">
        <v>1895</v>
      </c>
      <c r="S208" s="3">
        <v>1895</v>
      </c>
      <c r="T208" s="3">
        <v>2039</v>
      </c>
      <c r="U208" s="3">
        <v>1926</v>
      </c>
      <c r="V208" s="12">
        <f t="shared" ref="V208:V212" si="45">SUM(L208:U208)</f>
        <v>19208</v>
      </c>
      <c r="W208" s="3">
        <v>10000</v>
      </c>
      <c r="X208" s="7">
        <f t="shared" ref="X208:X213" si="46">V208/W208</f>
        <v>1.9208000000000001</v>
      </c>
    </row>
    <row r="209" spans="1:24" x14ac:dyDescent="0.4">
      <c r="A209" s="19"/>
      <c r="B209" s="19"/>
      <c r="C209" s="19"/>
      <c r="D209" s="19"/>
      <c r="E209" s="19"/>
      <c r="F209" s="57" t="s">
        <v>214</v>
      </c>
      <c r="G209" s="57"/>
      <c r="H209" s="57"/>
      <c r="I209" s="57"/>
      <c r="J209" s="57"/>
      <c r="K209" s="3">
        <v>1.9266300000000001</v>
      </c>
      <c r="L209" s="3">
        <v>1904</v>
      </c>
      <c r="M209" s="3">
        <v>1902</v>
      </c>
      <c r="N209" s="3">
        <v>1944</v>
      </c>
      <c r="O209" s="3">
        <v>1970</v>
      </c>
      <c r="P209" s="3">
        <v>1941</v>
      </c>
      <c r="Q209" s="3">
        <v>1948</v>
      </c>
      <c r="R209" s="3">
        <v>1953</v>
      </c>
      <c r="S209" s="3">
        <v>1928</v>
      </c>
      <c r="T209" s="3">
        <v>1919</v>
      </c>
      <c r="U209" s="3">
        <v>1944</v>
      </c>
      <c r="V209" s="12">
        <f t="shared" si="45"/>
        <v>19353</v>
      </c>
      <c r="W209" s="3">
        <v>10000</v>
      </c>
      <c r="X209" s="7">
        <f t="shared" si="46"/>
        <v>1.9353</v>
      </c>
    </row>
    <row r="210" spans="1:24" x14ac:dyDescent="0.4">
      <c r="A210" s="19"/>
      <c r="B210" s="19"/>
      <c r="C210" s="19"/>
      <c r="D210" s="19"/>
      <c r="E210" s="19"/>
      <c r="F210" s="57" t="s">
        <v>215</v>
      </c>
      <c r="G210" s="57"/>
      <c r="H210" s="57"/>
      <c r="I210" s="57"/>
      <c r="J210" s="57"/>
      <c r="K210" s="3">
        <v>1.9266300000000001</v>
      </c>
      <c r="L210" s="3">
        <v>1946</v>
      </c>
      <c r="M210" s="3">
        <v>1896</v>
      </c>
      <c r="N210" s="3">
        <v>1887</v>
      </c>
      <c r="O210" s="3">
        <v>1880</v>
      </c>
      <c r="P210" s="3">
        <v>1940</v>
      </c>
      <c r="Q210" s="3">
        <v>1899</v>
      </c>
      <c r="R210" s="3">
        <v>1950</v>
      </c>
      <c r="S210" s="3">
        <v>1972</v>
      </c>
      <c r="T210" s="3">
        <v>1896</v>
      </c>
      <c r="U210" s="3">
        <v>1950</v>
      </c>
      <c r="V210" s="12">
        <f t="shared" si="45"/>
        <v>19216</v>
      </c>
      <c r="W210" s="3">
        <v>10000</v>
      </c>
      <c r="X210" s="7">
        <f t="shared" si="46"/>
        <v>1.9216</v>
      </c>
    </row>
    <row r="211" spans="1:24" x14ac:dyDescent="0.4">
      <c r="A211" s="19"/>
      <c r="B211" s="19"/>
      <c r="C211" s="19"/>
      <c r="D211" s="19"/>
      <c r="E211" s="19"/>
      <c r="F211" s="57" t="s">
        <v>216</v>
      </c>
      <c r="G211" s="57"/>
      <c r="H211" s="57"/>
      <c r="I211" s="57"/>
      <c r="J211" s="57"/>
      <c r="K211" s="3">
        <v>1.9266300000000001</v>
      </c>
      <c r="L211" s="3">
        <v>1956</v>
      </c>
      <c r="M211" s="3">
        <v>1966</v>
      </c>
      <c r="N211" s="3">
        <v>1919</v>
      </c>
      <c r="O211" s="3">
        <v>1857</v>
      </c>
      <c r="P211" s="3">
        <v>1943</v>
      </c>
      <c r="Q211" s="3">
        <v>1927</v>
      </c>
      <c r="R211" s="3">
        <v>1915</v>
      </c>
      <c r="S211" s="3">
        <v>1897</v>
      </c>
      <c r="T211" s="3">
        <v>1937</v>
      </c>
      <c r="U211" s="3">
        <v>1901</v>
      </c>
      <c r="V211" s="12">
        <f t="shared" si="45"/>
        <v>19218</v>
      </c>
      <c r="W211" s="3">
        <v>10000</v>
      </c>
      <c r="X211" s="7">
        <f t="shared" si="46"/>
        <v>1.9218</v>
      </c>
    </row>
    <row r="212" spans="1:24" x14ac:dyDescent="0.4">
      <c r="A212" s="19"/>
      <c r="B212" s="19"/>
      <c r="C212" s="19"/>
      <c r="D212" s="19"/>
      <c r="E212" s="19"/>
      <c r="F212" s="57" t="s">
        <v>217</v>
      </c>
      <c r="G212" s="57"/>
      <c r="H212" s="57"/>
      <c r="I212" s="57"/>
      <c r="J212" s="57"/>
      <c r="K212" s="3">
        <v>1.9266300000000001</v>
      </c>
      <c r="L212" s="3">
        <v>1903</v>
      </c>
      <c r="M212" s="3">
        <v>1958</v>
      </c>
      <c r="N212" s="3">
        <v>1898</v>
      </c>
      <c r="O212" s="3">
        <v>1908</v>
      </c>
      <c r="P212" s="3">
        <v>1950</v>
      </c>
      <c r="Q212" s="3">
        <v>1918</v>
      </c>
      <c r="R212" s="3">
        <v>1831</v>
      </c>
      <c r="S212" s="3">
        <v>1957</v>
      </c>
      <c r="T212" s="3">
        <v>1871</v>
      </c>
      <c r="U212" s="3">
        <v>1886</v>
      </c>
      <c r="V212" s="12">
        <f t="shared" si="45"/>
        <v>19080</v>
      </c>
      <c r="W212" s="3">
        <v>10000</v>
      </c>
      <c r="X212" s="7">
        <f t="shared" si="46"/>
        <v>1.9079999999999999</v>
      </c>
    </row>
    <row r="213" spans="1:24" x14ac:dyDescent="0.4">
      <c r="A213" s="19"/>
      <c r="B213" s="19"/>
      <c r="C213" s="19"/>
      <c r="D213" s="19"/>
      <c r="E213" s="19"/>
      <c r="F213" s="57" t="s">
        <v>218</v>
      </c>
      <c r="G213" s="57"/>
      <c r="H213" s="57"/>
      <c r="I213" s="57"/>
      <c r="J213" s="57"/>
      <c r="K213" s="3">
        <v>1.9266300000000001</v>
      </c>
      <c r="L213" s="3">
        <v>1867</v>
      </c>
      <c r="M213" s="3">
        <v>1860</v>
      </c>
      <c r="N213" s="3">
        <v>1909</v>
      </c>
      <c r="O213" s="3">
        <v>1882</v>
      </c>
      <c r="P213" s="3">
        <v>1878</v>
      </c>
      <c r="Q213" s="3">
        <v>1947</v>
      </c>
      <c r="R213" s="3">
        <v>1922</v>
      </c>
      <c r="S213" s="3">
        <v>1904</v>
      </c>
      <c r="T213" s="3">
        <v>1986</v>
      </c>
      <c r="U213" s="3">
        <v>1905</v>
      </c>
      <c r="V213" s="12">
        <f>SUM(L213:U213)</f>
        <v>19060</v>
      </c>
      <c r="W213" s="3">
        <v>10000</v>
      </c>
      <c r="X213" s="7">
        <f t="shared" si="46"/>
        <v>1.9059999999999999</v>
      </c>
    </row>
    <row r="214" spans="1:24" x14ac:dyDescent="0.4">
      <c r="A214" s="21" t="s">
        <v>219</v>
      </c>
      <c r="B214" s="22"/>
      <c r="C214" s="22"/>
      <c r="D214" s="22"/>
      <c r="E214" s="22"/>
      <c r="F214" s="22"/>
      <c r="G214" s="22"/>
      <c r="H214" s="22"/>
      <c r="I214" s="22"/>
      <c r="J214" s="22"/>
      <c r="K214" s="8">
        <f t="shared" ref="K214:V214" si="47">SUM(K83:K213)</f>
        <v>100.00006000000006</v>
      </c>
      <c r="L214" s="8">
        <f t="shared" si="47"/>
        <v>100000</v>
      </c>
      <c r="M214" s="8">
        <f t="shared" si="47"/>
        <v>100000</v>
      </c>
      <c r="N214" s="8">
        <f t="shared" si="47"/>
        <v>100000</v>
      </c>
      <c r="O214" s="8">
        <f t="shared" si="47"/>
        <v>100000</v>
      </c>
      <c r="P214" s="8">
        <f t="shared" si="47"/>
        <v>100000</v>
      </c>
      <c r="Q214" s="8">
        <f t="shared" si="47"/>
        <v>100000</v>
      </c>
      <c r="R214" s="8">
        <f t="shared" si="47"/>
        <v>100000</v>
      </c>
      <c r="S214" s="8">
        <f t="shared" si="47"/>
        <v>100000</v>
      </c>
      <c r="T214" s="8">
        <f t="shared" si="47"/>
        <v>100000</v>
      </c>
      <c r="U214" s="8">
        <f t="shared" si="47"/>
        <v>100000</v>
      </c>
      <c r="V214" s="8">
        <f t="shared" si="47"/>
        <v>1000000</v>
      </c>
      <c r="X214" s="1">
        <f>SUM(X83:X213)</f>
        <v>99.999999999999986</v>
      </c>
    </row>
    <row r="241" spans="11:11" ht="18" thickBot="1" x14ac:dyDescent="0.45"/>
    <row r="242" spans="11:11" ht="18" thickBot="1" x14ac:dyDescent="0.45">
      <c r="K242" s="17"/>
    </row>
    <row r="243" spans="11:11" ht="18" thickBot="1" x14ac:dyDescent="0.45">
      <c r="K243" s="17"/>
    </row>
    <row r="244" spans="11:11" ht="18" thickBot="1" x14ac:dyDescent="0.45">
      <c r="K244" s="17"/>
    </row>
    <row r="245" spans="11:11" ht="18" thickBot="1" x14ac:dyDescent="0.45">
      <c r="K245" s="17"/>
    </row>
    <row r="246" spans="11:11" ht="18" thickBot="1" x14ac:dyDescent="0.45">
      <c r="K246" s="17"/>
    </row>
    <row r="247" spans="11:11" ht="18" thickBot="1" x14ac:dyDescent="0.45">
      <c r="K247" s="17"/>
    </row>
    <row r="248" spans="11:11" ht="18" thickBot="1" x14ac:dyDescent="0.45">
      <c r="K248" s="17"/>
    </row>
    <row r="249" spans="11:11" ht="18" thickBot="1" x14ac:dyDescent="0.45">
      <c r="K249" s="17"/>
    </row>
    <row r="250" spans="11:11" ht="18" thickBot="1" x14ac:dyDescent="0.45">
      <c r="K250" s="17"/>
    </row>
    <row r="251" spans="11:11" ht="18" thickBot="1" x14ac:dyDescent="0.45">
      <c r="K251" s="17"/>
    </row>
    <row r="252" spans="11:11" ht="18" thickBot="1" x14ac:dyDescent="0.45">
      <c r="K252" s="17"/>
    </row>
    <row r="253" spans="11:11" ht="18" thickBot="1" x14ac:dyDescent="0.45">
      <c r="K253" s="17"/>
    </row>
    <row r="254" spans="11:11" ht="18" thickBot="1" x14ac:dyDescent="0.45">
      <c r="K254" s="17"/>
    </row>
    <row r="255" spans="11:11" ht="18" thickBot="1" x14ac:dyDescent="0.45">
      <c r="K255" s="17"/>
    </row>
    <row r="256" spans="11:11" ht="18" thickBot="1" x14ac:dyDescent="0.45">
      <c r="K256" s="17"/>
    </row>
    <row r="257" spans="11:11" ht="18" thickBot="1" x14ac:dyDescent="0.45">
      <c r="K257" s="17"/>
    </row>
    <row r="258" spans="11:11" ht="18" thickBot="1" x14ac:dyDescent="0.45">
      <c r="K258" s="17"/>
    </row>
    <row r="259" spans="11:11" ht="18" thickBot="1" x14ac:dyDescent="0.45">
      <c r="K259" s="17"/>
    </row>
    <row r="260" spans="11:11" ht="18" thickBot="1" x14ac:dyDescent="0.45">
      <c r="K260" s="17"/>
    </row>
    <row r="261" spans="11:11" ht="18" thickBot="1" x14ac:dyDescent="0.45">
      <c r="K261" s="17"/>
    </row>
    <row r="262" spans="11:11" ht="18" thickBot="1" x14ac:dyDescent="0.45">
      <c r="K262" s="17"/>
    </row>
    <row r="263" spans="11:11" ht="18" thickBot="1" x14ac:dyDescent="0.45">
      <c r="K263" s="17"/>
    </row>
    <row r="264" spans="11:11" ht="18" thickBot="1" x14ac:dyDescent="0.45">
      <c r="K264" s="17"/>
    </row>
    <row r="265" spans="11:11" ht="18" thickBot="1" x14ac:dyDescent="0.45">
      <c r="K265" s="17"/>
    </row>
    <row r="266" spans="11:11" ht="18" thickBot="1" x14ac:dyDescent="0.45">
      <c r="K266" s="17"/>
    </row>
    <row r="267" spans="11:11" ht="18" thickBot="1" x14ac:dyDescent="0.45">
      <c r="K267" s="17"/>
    </row>
    <row r="268" spans="11:11" ht="18" thickBot="1" x14ac:dyDescent="0.45">
      <c r="K268" s="17"/>
    </row>
    <row r="269" spans="11:11" ht="18" thickBot="1" x14ac:dyDescent="0.45">
      <c r="K269" s="17"/>
    </row>
    <row r="270" spans="11:11" ht="18" thickBot="1" x14ac:dyDescent="0.45">
      <c r="K270" s="17"/>
    </row>
    <row r="271" spans="11:11" ht="18" thickBot="1" x14ac:dyDescent="0.45">
      <c r="K271" s="17"/>
    </row>
    <row r="272" spans="11:11" ht="18" thickBot="1" x14ac:dyDescent="0.45">
      <c r="K272" s="17"/>
    </row>
    <row r="273" spans="11:11" ht="18" thickBot="1" x14ac:dyDescent="0.45">
      <c r="K273" s="17"/>
    </row>
    <row r="274" spans="11:11" ht="18" thickBot="1" x14ac:dyDescent="0.45">
      <c r="K274" s="17"/>
    </row>
    <row r="275" spans="11:11" ht="18" thickBot="1" x14ac:dyDescent="0.45">
      <c r="K275" s="17"/>
    </row>
    <row r="276" spans="11:11" ht="18" thickBot="1" x14ac:dyDescent="0.45">
      <c r="K276" s="17"/>
    </row>
    <row r="277" spans="11:11" ht="18" thickBot="1" x14ac:dyDescent="0.45">
      <c r="K277" s="17"/>
    </row>
    <row r="278" spans="11:11" ht="18" thickBot="1" x14ac:dyDescent="0.45">
      <c r="K278" s="17"/>
    </row>
    <row r="279" spans="11:11" ht="18" thickBot="1" x14ac:dyDescent="0.45">
      <c r="K279" s="17"/>
    </row>
    <row r="280" spans="11:11" ht="18" thickBot="1" x14ac:dyDescent="0.45">
      <c r="K280" s="17"/>
    </row>
    <row r="281" spans="11:11" ht="18" thickBot="1" x14ac:dyDescent="0.45">
      <c r="K281" s="17"/>
    </row>
    <row r="282" spans="11:11" ht="18" thickBot="1" x14ac:dyDescent="0.45">
      <c r="K282" s="17"/>
    </row>
    <row r="283" spans="11:11" ht="18" thickBot="1" x14ac:dyDescent="0.45">
      <c r="K283" s="17"/>
    </row>
    <row r="284" spans="11:11" ht="18" thickBot="1" x14ac:dyDescent="0.45">
      <c r="K284" s="17"/>
    </row>
    <row r="285" spans="11:11" ht="18" thickBot="1" x14ac:dyDescent="0.45">
      <c r="K285" s="17"/>
    </row>
    <row r="286" spans="11:11" ht="18" thickBot="1" x14ac:dyDescent="0.45">
      <c r="K286" s="17"/>
    </row>
    <row r="287" spans="11:11" ht="18" thickBot="1" x14ac:dyDescent="0.45">
      <c r="K287" s="17"/>
    </row>
    <row r="288" spans="11:11" ht="18" thickBot="1" x14ac:dyDescent="0.45">
      <c r="K288" s="17"/>
    </row>
    <row r="289" spans="11:11" ht="18" thickBot="1" x14ac:dyDescent="0.45">
      <c r="K289" s="17"/>
    </row>
    <row r="290" spans="11:11" ht="18" thickBot="1" x14ac:dyDescent="0.45">
      <c r="K290" s="17"/>
    </row>
    <row r="291" spans="11:11" ht="18" thickBot="1" x14ac:dyDescent="0.45">
      <c r="K291" s="17"/>
    </row>
    <row r="292" spans="11:11" ht="18" thickBot="1" x14ac:dyDescent="0.45">
      <c r="K292" s="17"/>
    </row>
    <row r="293" spans="11:11" ht="18" thickBot="1" x14ac:dyDescent="0.45">
      <c r="K293" s="17"/>
    </row>
    <row r="294" spans="11:11" ht="18" thickBot="1" x14ac:dyDescent="0.45">
      <c r="K294" s="17"/>
    </row>
    <row r="295" spans="11:11" ht="18" thickBot="1" x14ac:dyDescent="0.45">
      <c r="K295" s="17"/>
    </row>
    <row r="296" spans="11:11" ht="18" thickBot="1" x14ac:dyDescent="0.45">
      <c r="K296" s="17"/>
    </row>
    <row r="297" spans="11:11" ht="18" thickBot="1" x14ac:dyDescent="0.45">
      <c r="K297" s="17"/>
    </row>
    <row r="298" spans="11:11" ht="18" thickBot="1" x14ac:dyDescent="0.45">
      <c r="K298" s="17"/>
    </row>
    <row r="299" spans="11:11" ht="18" thickBot="1" x14ac:dyDescent="0.45">
      <c r="K299" s="17"/>
    </row>
    <row r="300" spans="11:11" ht="18" thickBot="1" x14ac:dyDescent="0.45">
      <c r="K300" s="17"/>
    </row>
    <row r="301" spans="11:11" ht="18" thickBot="1" x14ac:dyDescent="0.45">
      <c r="K301" s="17"/>
    </row>
    <row r="302" spans="11:11" ht="18" thickBot="1" x14ac:dyDescent="0.45">
      <c r="K302" s="17"/>
    </row>
    <row r="303" spans="11:11" ht="18" thickBot="1" x14ac:dyDescent="0.45">
      <c r="K303" s="17"/>
    </row>
    <row r="304" spans="11:11" ht="18" thickBot="1" x14ac:dyDescent="0.45">
      <c r="K304" s="17"/>
    </row>
    <row r="305" spans="11:11" ht="18" thickBot="1" x14ac:dyDescent="0.45">
      <c r="K305" s="17"/>
    </row>
    <row r="306" spans="11:11" ht="18" thickBot="1" x14ac:dyDescent="0.45">
      <c r="K306" s="17"/>
    </row>
    <row r="307" spans="11:11" ht="18" thickBot="1" x14ac:dyDescent="0.45">
      <c r="K307" s="17"/>
    </row>
    <row r="308" spans="11:11" ht="18" thickBot="1" x14ac:dyDescent="0.45">
      <c r="K308" s="17"/>
    </row>
    <row r="309" spans="11:11" ht="18" thickBot="1" x14ac:dyDescent="0.45">
      <c r="K309" s="17"/>
    </row>
    <row r="310" spans="11:11" ht="18" thickBot="1" x14ac:dyDescent="0.45">
      <c r="K310" s="17"/>
    </row>
    <row r="311" spans="11:11" ht="18" thickBot="1" x14ac:dyDescent="0.45">
      <c r="K311" s="17"/>
    </row>
    <row r="312" spans="11:11" ht="18" thickBot="1" x14ac:dyDescent="0.45">
      <c r="K312" s="17"/>
    </row>
    <row r="313" spans="11:11" ht="18" thickBot="1" x14ac:dyDescent="0.45">
      <c r="K313" s="17"/>
    </row>
    <row r="314" spans="11:11" ht="18" thickBot="1" x14ac:dyDescent="0.45">
      <c r="K314" s="17"/>
    </row>
    <row r="315" spans="11:11" ht="18" thickBot="1" x14ac:dyDescent="0.45">
      <c r="K315" s="17"/>
    </row>
    <row r="316" spans="11:11" ht="18" thickBot="1" x14ac:dyDescent="0.45">
      <c r="K316" s="17"/>
    </row>
    <row r="317" spans="11:11" ht="18" thickBot="1" x14ac:dyDescent="0.45">
      <c r="K317" s="17"/>
    </row>
    <row r="318" spans="11:11" ht="18" thickBot="1" x14ac:dyDescent="0.45">
      <c r="K318" s="17"/>
    </row>
    <row r="319" spans="11:11" ht="18" thickBot="1" x14ac:dyDescent="0.45">
      <c r="K319" s="17"/>
    </row>
    <row r="320" spans="11:11" ht="18" thickBot="1" x14ac:dyDescent="0.45">
      <c r="K320" s="17"/>
    </row>
    <row r="321" spans="11:11" ht="18" thickBot="1" x14ac:dyDescent="0.45">
      <c r="K321" s="17"/>
    </row>
    <row r="322" spans="11:11" ht="18" thickBot="1" x14ac:dyDescent="0.45">
      <c r="K322" s="17"/>
    </row>
    <row r="323" spans="11:11" ht="18" thickBot="1" x14ac:dyDescent="0.45">
      <c r="K323" s="17"/>
    </row>
    <row r="324" spans="11:11" ht="18" thickBot="1" x14ac:dyDescent="0.45">
      <c r="K324" s="17"/>
    </row>
    <row r="325" spans="11:11" ht="18" thickBot="1" x14ac:dyDescent="0.45">
      <c r="K325" s="17"/>
    </row>
    <row r="326" spans="11:11" ht="18" thickBot="1" x14ac:dyDescent="0.45">
      <c r="K326" s="17"/>
    </row>
    <row r="327" spans="11:11" ht="18" thickBot="1" x14ac:dyDescent="0.45">
      <c r="K327" s="17"/>
    </row>
    <row r="328" spans="11:11" ht="18" thickBot="1" x14ac:dyDescent="0.45">
      <c r="K328" s="17"/>
    </row>
    <row r="329" spans="11:11" ht="18" thickBot="1" x14ac:dyDescent="0.45">
      <c r="K329" s="17"/>
    </row>
    <row r="330" spans="11:11" ht="18" thickBot="1" x14ac:dyDescent="0.45">
      <c r="K330" s="17"/>
    </row>
    <row r="331" spans="11:11" ht="18" thickBot="1" x14ac:dyDescent="0.45">
      <c r="K331" s="17"/>
    </row>
    <row r="332" spans="11:11" ht="18" thickBot="1" x14ac:dyDescent="0.45">
      <c r="K332" s="17"/>
    </row>
    <row r="333" spans="11:11" ht="18" thickBot="1" x14ac:dyDescent="0.45">
      <c r="K333" s="17"/>
    </row>
    <row r="334" spans="11:11" ht="18" thickBot="1" x14ac:dyDescent="0.45">
      <c r="K334" s="17"/>
    </row>
    <row r="335" spans="11:11" ht="18" thickBot="1" x14ac:dyDescent="0.45">
      <c r="K335" s="17"/>
    </row>
    <row r="336" spans="11:11" ht="18" thickBot="1" x14ac:dyDescent="0.45">
      <c r="K336" s="17"/>
    </row>
    <row r="337" spans="11:11" ht="18" thickBot="1" x14ac:dyDescent="0.45">
      <c r="K337" s="17"/>
    </row>
    <row r="338" spans="11:11" ht="18" thickBot="1" x14ac:dyDescent="0.45">
      <c r="K338" s="17"/>
    </row>
    <row r="339" spans="11:11" ht="18" thickBot="1" x14ac:dyDescent="0.45">
      <c r="K339" s="17"/>
    </row>
    <row r="340" spans="11:11" ht="18" thickBot="1" x14ac:dyDescent="0.45">
      <c r="K340" s="17"/>
    </row>
    <row r="341" spans="11:11" ht="18" thickBot="1" x14ac:dyDescent="0.45">
      <c r="K341" s="17"/>
    </row>
    <row r="342" spans="11:11" ht="18" thickBot="1" x14ac:dyDescent="0.45">
      <c r="K342" s="17"/>
    </row>
    <row r="343" spans="11:11" ht="18" thickBot="1" x14ac:dyDescent="0.45">
      <c r="K343" s="17"/>
    </row>
    <row r="344" spans="11:11" ht="18" thickBot="1" x14ac:dyDescent="0.45">
      <c r="K344" s="17"/>
    </row>
    <row r="345" spans="11:11" ht="18" thickBot="1" x14ac:dyDescent="0.45">
      <c r="K345" s="17"/>
    </row>
    <row r="346" spans="11:11" ht="18" thickBot="1" x14ac:dyDescent="0.45">
      <c r="K346" s="17"/>
    </row>
    <row r="347" spans="11:11" ht="18" thickBot="1" x14ac:dyDescent="0.45">
      <c r="K347" s="17"/>
    </row>
    <row r="348" spans="11:11" ht="18" thickBot="1" x14ac:dyDescent="0.45">
      <c r="K348" s="17"/>
    </row>
    <row r="349" spans="11:11" ht="18" thickBot="1" x14ac:dyDescent="0.45">
      <c r="K349" s="17"/>
    </row>
    <row r="350" spans="11:11" ht="18" thickBot="1" x14ac:dyDescent="0.45">
      <c r="K350" s="17"/>
    </row>
    <row r="351" spans="11:11" ht="18" thickBot="1" x14ac:dyDescent="0.45">
      <c r="K351" s="17"/>
    </row>
    <row r="352" spans="11:11" ht="18" thickBot="1" x14ac:dyDescent="0.45">
      <c r="K352" s="17"/>
    </row>
    <row r="353" spans="11:11" ht="18" thickBot="1" x14ac:dyDescent="0.45">
      <c r="K353" s="17"/>
    </row>
    <row r="354" spans="11:11" ht="18" thickBot="1" x14ac:dyDescent="0.45">
      <c r="K354" s="17"/>
    </row>
    <row r="355" spans="11:11" ht="18" thickBot="1" x14ac:dyDescent="0.45">
      <c r="K355" s="17"/>
    </row>
    <row r="356" spans="11:11" ht="18" thickBot="1" x14ac:dyDescent="0.45">
      <c r="K356" s="17"/>
    </row>
    <row r="357" spans="11:11" ht="18" thickBot="1" x14ac:dyDescent="0.45">
      <c r="K357" s="17"/>
    </row>
    <row r="358" spans="11:11" ht="18" thickBot="1" x14ac:dyDescent="0.45">
      <c r="K358" s="17"/>
    </row>
    <row r="359" spans="11:11" ht="18" thickBot="1" x14ac:dyDescent="0.45">
      <c r="K359" s="17"/>
    </row>
    <row r="360" spans="11:11" ht="18" thickBot="1" x14ac:dyDescent="0.45">
      <c r="K360" s="17"/>
    </row>
    <row r="361" spans="11:11" ht="18" thickBot="1" x14ac:dyDescent="0.45">
      <c r="K361" s="17"/>
    </row>
    <row r="362" spans="11:11" ht="18" thickBot="1" x14ac:dyDescent="0.45">
      <c r="K362" s="17"/>
    </row>
    <row r="363" spans="11:11" ht="18" thickBot="1" x14ac:dyDescent="0.45">
      <c r="K363" s="17"/>
    </row>
    <row r="364" spans="11:11" ht="18" thickBot="1" x14ac:dyDescent="0.45">
      <c r="K364" s="17"/>
    </row>
    <row r="365" spans="11:11" ht="18" thickBot="1" x14ac:dyDescent="0.45">
      <c r="K365" s="17"/>
    </row>
    <row r="366" spans="11:11" ht="18" thickBot="1" x14ac:dyDescent="0.45">
      <c r="K366" s="17"/>
    </row>
    <row r="367" spans="11:11" ht="18" thickBot="1" x14ac:dyDescent="0.45">
      <c r="K367" s="17"/>
    </row>
    <row r="368" spans="11:11" ht="18" thickBot="1" x14ac:dyDescent="0.45">
      <c r="K368" s="17"/>
    </row>
    <row r="369" spans="11:11" ht="18" thickBot="1" x14ac:dyDescent="0.45">
      <c r="K369" s="17"/>
    </row>
    <row r="370" spans="11:11" ht="18" thickBot="1" x14ac:dyDescent="0.45">
      <c r="K370" s="17"/>
    </row>
    <row r="371" spans="11:11" ht="18" thickBot="1" x14ac:dyDescent="0.45">
      <c r="K371" s="17"/>
    </row>
    <row r="372" spans="11:11" ht="18" thickBot="1" x14ac:dyDescent="0.45">
      <c r="K372" s="18"/>
    </row>
  </sheetData>
  <mergeCells count="250">
    <mergeCell ref="A78:J78"/>
    <mergeCell ref="D53:E57"/>
    <mergeCell ref="D58:E73"/>
    <mergeCell ref="D74:E77"/>
    <mergeCell ref="A74:B77"/>
    <mergeCell ref="A53:B57"/>
    <mergeCell ref="A58:B73"/>
    <mergeCell ref="C53:C57"/>
    <mergeCell ref="C58:C73"/>
    <mergeCell ref="C74:C77"/>
    <mergeCell ref="F77:J77"/>
    <mergeCell ref="F63:J63"/>
    <mergeCell ref="F62:J62"/>
    <mergeCell ref="F61:J61"/>
    <mergeCell ref="F60:J60"/>
    <mergeCell ref="F64:J64"/>
    <mergeCell ref="F66:J66"/>
    <mergeCell ref="F67:J67"/>
    <mergeCell ref="F65:J65"/>
    <mergeCell ref="F68:J68"/>
    <mergeCell ref="F69:J69"/>
    <mergeCell ref="F70:J70"/>
    <mergeCell ref="F71:J71"/>
    <mergeCell ref="F72:J72"/>
    <mergeCell ref="F73:J73"/>
    <mergeCell ref="F74:J74"/>
    <mergeCell ref="F75:J75"/>
    <mergeCell ref="F76:J76"/>
    <mergeCell ref="F59:J59"/>
    <mergeCell ref="F58:J58"/>
    <mergeCell ref="F57:J57"/>
    <mergeCell ref="F56:J56"/>
    <mergeCell ref="F55:J55"/>
    <mergeCell ref="F54:J54"/>
    <mergeCell ref="F53:J53"/>
    <mergeCell ref="F52:J52"/>
    <mergeCell ref="D9:E11"/>
    <mergeCell ref="A2:B3"/>
    <mergeCell ref="A4:B8"/>
    <mergeCell ref="A9:B11"/>
    <mergeCell ref="A52:B52"/>
    <mergeCell ref="D52:E52"/>
    <mergeCell ref="D2:E3"/>
    <mergeCell ref="A12:H12"/>
    <mergeCell ref="C9:C11"/>
    <mergeCell ref="F9:H9"/>
    <mergeCell ref="F10:H10"/>
    <mergeCell ref="F11:H11"/>
    <mergeCell ref="A16:B16"/>
    <mergeCell ref="D16:E16"/>
    <mergeCell ref="F16:H16"/>
    <mergeCell ref="D17:E25"/>
    <mergeCell ref="C17:C25"/>
    <mergeCell ref="A17:B25"/>
    <mergeCell ref="C26:C28"/>
    <mergeCell ref="D26:E28"/>
    <mergeCell ref="D29:E29"/>
    <mergeCell ref="F1:H1"/>
    <mergeCell ref="F2:H2"/>
    <mergeCell ref="F3:H3"/>
    <mergeCell ref="F4:H4"/>
    <mergeCell ref="F5:H5"/>
    <mergeCell ref="F6:H6"/>
    <mergeCell ref="D4:E5"/>
    <mergeCell ref="A1:B1"/>
    <mergeCell ref="C2:C3"/>
    <mergeCell ref="C4:C8"/>
    <mergeCell ref="D1:E1"/>
    <mergeCell ref="D6:E8"/>
    <mergeCell ref="F7:H7"/>
    <mergeCell ref="F8:H8"/>
    <mergeCell ref="A30:H30"/>
    <mergeCell ref="A26:B28"/>
    <mergeCell ref="A29:B29"/>
    <mergeCell ref="F29:H29"/>
    <mergeCell ref="F28:H28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A34:B34"/>
    <mergeCell ref="D34:E34"/>
    <mergeCell ref="F34:H34"/>
    <mergeCell ref="A35:B43"/>
    <mergeCell ref="C35:C43"/>
    <mergeCell ref="D35:E43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6:H46"/>
    <mergeCell ref="A47:B47"/>
    <mergeCell ref="D47:E47"/>
    <mergeCell ref="F47:H47"/>
    <mergeCell ref="A48:H48"/>
    <mergeCell ref="A44:B46"/>
    <mergeCell ref="C44:C46"/>
    <mergeCell ref="D44:E46"/>
    <mergeCell ref="F44:H44"/>
    <mergeCell ref="F45:H45"/>
    <mergeCell ref="A82:B82"/>
    <mergeCell ref="D82:E82"/>
    <mergeCell ref="F82:J82"/>
    <mergeCell ref="A214:J214"/>
    <mergeCell ref="F83:J83"/>
    <mergeCell ref="F85:J85"/>
    <mergeCell ref="F84:J84"/>
    <mergeCell ref="F86:J86"/>
    <mergeCell ref="F87:J87"/>
    <mergeCell ref="F88:J88"/>
    <mergeCell ref="F89:J89"/>
    <mergeCell ref="F90:J90"/>
    <mergeCell ref="F91:J91"/>
    <mergeCell ref="F92:J92"/>
    <mergeCell ref="F93:J93"/>
    <mergeCell ref="F94:J94"/>
    <mergeCell ref="F95:J95"/>
    <mergeCell ref="F96:J96"/>
    <mergeCell ref="F97:J97"/>
    <mergeCell ref="F98:J98"/>
    <mergeCell ref="F99:J99"/>
    <mergeCell ref="F100:J100"/>
    <mergeCell ref="F101:J101"/>
    <mergeCell ref="F102:J102"/>
    <mergeCell ref="F103:J103"/>
    <mergeCell ref="F104:J104"/>
    <mergeCell ref="F105:J105"/>
    <mergeCell ref="F106:J106"/>
    <mergeCell ref="F107:J107"/>
    <mergeCell ref="F108:J108"/>
    <mergeCell ref="F109:J109"/>
    <mergeCell ref="F110:J110"/>
    <mergeCell ref="F111:J111"/>
    <mergeCell ref="F112:J112"/>
    <mergeCell ref="F113:J113"/>
    <mergeCell ref="F114:J114"/>
    <mergeCell ref="F115:J115"/>
    <mergeCell ref="F116:J116"/>
    <mergeCell ref="F117:J117"/>
    <mergeCell ref="F118:J118"/>
    <mergeCell ref="F119:J119"/>
    <mergeCell ref="F120:J120"/>
    <mergeCell ref="F121:J121"/>
    <mergeCell ref="F122:J122"/>
    <mergeCell ref="F123:J123"/>
    <mergeCell ref="F124:J124"/>
    <mergeCell ref="F125:J125"/>
    <mergeCell ref="F126:J126"/>
    <mergeCell ref="F127:J127"/>
    <mergeCell ref="F128:J128"/>
    <mergeCell ref="F129:J129"/>
    <mergeCell ref="F130:J130"/>
    <mergeCell ref="F131:J131"/>
    <mergeCell ref="F132:J132"/>
    <mergeCell ref="F133:J133"/>
    <mergeCell ref="F134:J134"/>
    <mergeCell ref="F135:J135"/>
    <mergeCell ref="F136:J136"/>
    <mergeCell ref="F137:J137"/>
    <mergeCell ref="F138:J138"/>
    <mergeCell ref="F139:J139"/>
    <mergeCell ref="F140:J140"/>
    <mergeCell ref="F141:J141"/>
    <mergeCell ref="F142:J142"/>
    <mergeCell ref="F143:J143"/>
    <mergeCell ref="F144:J144"/>
    <mergeCell ref="F145:J145"/>
    <mergeCell ref="F146:J146"/>
    <mergeCell ref="F147:J147"/>
    <mergeCell ref="F148:J148"/>
    <mergeCell ref="F149:J149"/>
    <mergeCell ref="F150:J150"/>
    <mergeCell ref="F151:J151"/>
    <mergeCell ref="F152:J152"/>
    <mergeCell ref="F153:J153"/>
    <mergeCell ref="F154:J154"/>
    <mergeCell ref="F155:J155"/>
    <mergeCell ref="F156:J156"/>
    <mergeCell ref="F157:J157"/>
    <mergeCell ref="F158:J158"/>
    <mergeCell ref="F159:J159"/>
    <mergeCell ref="F160:J160"/>
    <mergeCell ref="F161:J161"/>
    <mergeCell ref="F162:J162"/>
    <mergeCell ref="F163:J163"/>
    <mergeCell ref="F164:J164"/>
    <mergeCell ref="F165:J165"/>
    <mergeCell ref="F166:J166"/>
    <mergeCell ref="F167:J167"/>
    <mergeCell ref="F168:J168"/>
    <mergeCell ref="F169:J169"/>
    <mergeCell ref="F170:J170"/>
    <mergeCell ref="F171:J171"/>
    <mergeCell ref="F172:J172"/>
    <mergeCell ref="F173:J173"/>
    <mergeCell ref="F174:J174"/>
    <mergeCell ref="F175:J175"/>
    <mergeCell ref="F176:J176"/>
    <mergeCell ref="F177:J177"/>
    <mergeCell ref="F178:J178"/>
    <mergeCell ref="F179:J179"/>
    <mergeCell ref="F180:J180"/>
    <mergeCell ref="F181:J181"/>
    <mergeCell ref="F182:J182"/>
    <mergeCell ref="F200:J200"/>
    <mergeCell ref="F183:J183"/>
    <mergeCell ref="F184:J184"/>
    <mergeCell ref="F185:J185"/>
    <mergeCell ref="F186:J186"/>
    <mergeCell ref="F187:J187"/>
    <mergeCell ref="F188:J188"/>
    <mergeCell ref="F189:J189"/>
    <mergeCell ref="F190:J190"/>
    <mergeCell ref="F191:J191"/>
    <mergeCell ref="F210:J210"/>
    <mergeCell ref="F211:J211"/>
    <mergeCell ref="F212:J212"/>
    <mergeCell ref="F213:J213"/>
    <mergeCell ref="D83:E213"/>
    <mergeCell ref="A83:B213"/>
    <mergeCell ref="C83:C213"/>
    <mergeCell ref="F201:J201"/>
    <mergeCell ref="F202:J202"/>
    <mergeCell ref="F203:J203"/>
    <mergeCell ref="F204:J204"/>
    <mergeCell ref="F205:J205"/>
    <mergeCell ref="F206:J206"/>
    <mergeCell ref="F207:J207"/>
    <mergeCell ref="F208:J208"/>
    <mergeCell ref="F209:J209"/>
    <mergeCell ref="F192:J192"/>
    <mergeCell ref="F193:J193"/>
    <mergeCell ref="F194:J194"/>
    <mergeCell ref="F195:J195"/>
    <mergeCell ref="F196:J196"/>
    <mergeCell ref="F197:J197"/>
    <mergeCell ref="F198:J198"/>
    <mergeCell ref="F199:J199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2019-12-10T00:40:43Z</dcterms:created>
  <dcterms:modified xsi:type="dcterms:W3CDTF">2019-12-17T13:23:42Z</dcterms:modified>
</cp:coreProperties>
</file>