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kim2/Desktop/atom_algorithm/Algorithm/"/>
    </mc:Choice>
  </mc:AlternateContent>
  <xr:revisionPtr revIDLastSave="0" documentId="13_ncr:1_{03CDD4E5-16F8-7B47-89A7-728FFC22D630}" xr6:coauthVersionLast="47" xr6:coauthVersionMax="47" xr10:uidLastSave="{00000000-0000-0000-0000-000000000000}"/>
  <bookViews>
    <workbookView xWindow="38400" yWindow="500" windowWidth="28800" windowHeight="15980" xr2:uid="{00000000-000D-0000-FFFF-FFFF00000000}"/>
  </bookViews>
  <sheets>
    <sheet name="Overview" sheetId="19" r:id="rId1"/>
    <sheet name="pos1" sheetId="2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20" l="1"/>
  <c r="C42" i="19" s="1"/>
</calcChain>
</file>

<file path=xl/sharedStrings.xml><?xml version="1.0" encoding="utf-8"?>
<sst xmlns="http://schemas.openxmlformats.org/spreadsheetml/2006/main" count="45" uniqueCount="44">
  <si>
    <t>Coverage Rate Report</t>
  </si>
  <si>
    <t>Passes and coverage rate</t>
  </si>
  <si>
    <t>Passes and coverage [%]</t>
  </si>
  <si>
    <t xml:space="preserve"> 1 Pass</t>
  </si>
  <si>
    <t xml:space="preserve"> 2 Passes</t>
  </si>
  <si>
    <t xml:space="preserve"> 3 Passes</t>
  </si>
  <si>
    <t xml:space="preserve"> 4 Passes</t>
  </si>
  <si>
    <t xml:space="preserve"> 5 Passes</t>
  </si>
  <si>
    <t xml:space="preserve"> 6 Passes</t>
  </si>
  <si>
    <t xml:space="preserve"> 7 Passes</t>
  </si>
  <si>
    <t xml:space="preserve"> 8 Passes</t>
  </si>
  <si>
    <t xml:space="preserve"> 9 Passes</t>
  </si>
  <si>
    <t xml:space="preserve"> 10 Passes+</t>
  </si>
  <si>
    <t>Total coverage rate</t>
  </si>
  <si>
    <t>[%]</t>
  </si>
  <si>
    <t>Starting Position : #1</t>
    <phoneticPr fontId="1" type="noConversion"/>
  </si>
  <si>
    <t>Coverage picture</t>
    <phoneticPr fontId="1" type="noConversion"/>
  </si>
  <si>
    <t>Mode : Auto</t>
    <phoneticPr fontId="1" type="noConversion"/>
  </si>
  <si>
    <t>Position #1</t>
    <phoneticPr fontId="1" type="noConversion"/>
  </si>
  <si>
    <t>1. Test proposal</t>
    <phoneticPr fontId="1" type="noConversion"/>
  </si>
  <si>
    <t>2. Test method</t>
    <phoneticPr fontId="1" type="noConversion"/>
  </si>
  <si>
    <t>- Test Condition.</t>
    <phoneticPr fontId="1" type="noConversion"/>
  </si>
  <si>
    <t>3. Test result</t>
    <phoneticPr fontId="1" type="noConversion"/>
  </si>
  <si>
    <t xml:space="preserve"> 2) Measure the cleaning coverage of the robot for each starting position. </t>
    <phoneticPr fontId="1" type="noConversion"/>
  </si>
  <si>
    <t>Navigation Test(Coverage)</t>
    <phoneticPr fontId="1" type="noConversion"/>
  </si>
  <si>
    <t>Robot</t>
    <phoneticPr fontId="1" type="noConversion"/>
  </si>
  <si>
    <t xml:space="preserve"> 3) During the robot cleaning, tester counts bumper detection. </t>
    <phoneticPr fontId="1" type="noConversion"/>
  </si>
  <si>
    <t>Cleaning Time</t>
    <phoneticPr fontId="1" type="noConversion"/>
  </si>
  <si>
    <t xml:space="preserve"> 1) Use VTS program for measuring coverage.</t>
    <phoneticPr fontId="1" type="noConversion"/>
  </si>
  <si>
    <t xml:space="preserve"> 1) Coverage rate</t>
    <phoneticPr fontId="1" type="noConversion"/>
  </si>
  <si>
    <t>Coverage
[%]</t>
    <phoneticPr fontId="1" type="noConversion"/>
  </si>
  <si>
    <t>raw data</t>
    <phoneticPr fontId="1" type="noConversion"/>
  </si>
  <si>
    <t>process data</t>
    <phoneticPr fontId="1" type="noConversion"/>
  </si>
  <si>
    <t>map</t>
    <phoneticPr fontId="1" type="noConversion"/>
  </si>
  <si>
    <t>who : Jinseo Kim</t>
    <phoneticPr fontId="1" type="noConversion"/>
  </si>
  <si>
    <t>date : 21. 11. 12.</t>
    <phoneticPr fontId="1" type="noConversion"/>
  </si>
  <si>
    <t>- Measure cleaning coverage by RX2</t>
    <phoneticPr fontId="1" type="noConversion"/>
  </si>
  <si>
    <t>#161159932</t>
    <phoneticPr fontId="1" type="noConversion"/>
  </si>
  <si>
    <t>date : 21.11.12</t>
    <phoneticPr fontId="1" type="noConversion"/>
  </si>
  <si>
    <t>Operating Time : 19:16</t>
    <phoneticPr fontId="1" type="noConversion"/>
  </si>
  <si>
    <t>Robot : Miele Rx2 #161155932</t>
    <phoneticPr fontId="1" type="noConversion"/>
  </si>
  <si>
    <t>Temperature/Humidity : 20.3C/35%</t>
    <phoneticPr fontId="1" type="noConversion"/>
  </si>
  <si>
    <t>19:16</t>
    <phoneticPr fontId="1" type="noConversion"/>
  </si>
  <si>
    <t>SW/HW/FW Version : 390/000/309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</si>
</sst>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13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10"/>
      <name val="맑은 고딕"/>
      <family val="3"/>
      <charset val="129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3"/>
      </top>
      <bottom style="thin">
        <color indexed="63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quotePrefix="1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0" fontId="8" fillId="0" borderId="0" xfId="1" applyFont="1"/>
    <xf numFmtId="0" fontId="7" fillId="0" borderId="0" xfId="1"/>
    <xf numFmtId="0" fontId="9" fillId="0" borderId="0" xfId="1" applyFont="1"/>
    <xf numFmtId="0" fontId="10" fillId="0" borderId="0" xfId="1" applyFont="1"/>
    <xf numFmtId="0" fontId="5" fillId="0" borderId="1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176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6" fontId="5" fillId="0" borderId="1" xfId="0" quotePrefix="1" applyNumberFormat="1" applyFont="1" applyBorder="1" applyAlignment="1">
      <alignment horizontal="center" vertical="center"/>
    </xf>
    <xf numFmtId="0" fontId="5" fillId="0" borderId="0" xfId="0" quotePrefix="1" applyNumberFormat="1" applyFont="1" applyBorder="1" applyAlignment="1">
      <alignment horizontal="center" vertical="center"/>
    </xf>
    <xf numFmtId="0" fontId="11" fillId="0" borderId="0" xfId="1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177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/>
    <xf numFmtId="0" fontId="1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</cellXfs>
  <cellStyles count="2">
    <cellStyle name="표준" xfId="0" builtinId="0"/>
    <cellStyle name="표준_Test Result of Coverage_2014051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1F1C1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1F1C1B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Passes and Coverage Rate</a:t>
            </a:r>
          </a:p>
        </c:rich>
      </c:tx>
      <c:layout>
        <c:manualLayout>
          <c:xMode val="edge"/>
          <c:yMode val="edge"/>
          <c:x val="0.32229983447191024"/>
          <c:y val="3.1707317073170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951238185327634"/>
          <c:y val="0.15121951219512259"/>
          <c:w val="0.74041874831462007"/>
          <c:h val="0.68048780487804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4586"/>
            </a:solidFill>
            <a:ln w="25400">
              <a:noFill/>
            </a:ln>
          </c:spPr>
          <c:invertIfNegative val="0"/>
          <c:cat>
            <c:strRef>
              <c:f>'pos1'!$C$12:$L$12</c:f>
              <c:strCache>
                <c:ptCount val="10"/>
                <c:pt idx="0">
                  <c:v> 1 Pass</c:v>
                </c:pt>
                <c:pt idx="1">
                  <c:v> 2 Passes</c:v>
                </c:pt>
                <c:pt idx="2">
                  <c:v> 3 Passes</c:v>
                </c:pt>
                <c:pt idx="3">
                  <c:v> 4 Passes</c:v>
                </c:pt>
                <c:pt idx="4">
                  <c:v> 5 Passes</c:v>
                </c:pt>
                <c:pt idx="5">
                  <c:v> 6 Passes</c:v>
                </c:pt>
                <c:pt idx="6">
                  <c:v> 7 Passes</c:v>
                </c:pt>
                <c:pt idx="7">
                  <c:v> 8 Passes</c:v>
                </c:pt>
                <c:pt idx="8">
                  <c:v> 9 Passes</c:v>
                </c:pt>
                <c:pt idx="9">
                  <c:v> 10 Passes+</c:v>
                </c:pt>
              </c:strCache>
            </c:strRef>
          </c:cat>
          <c:val>
            <c:numRef>
              <c:f>'pos1'!$C$13:$L$13</c:f>
              <c:numCache>
                <c:formatCode>General</c:formatCode>
                <c:ptCount val="10"/>
                <c:pt idx="0">
                  <c:v>20.720316</c:v>
                </c:pt>
                <c:pt idx="1">
                  <c:v>35.894641999999997</c:v>
                </c:pt>
                <c:pt idx="2">
                  <c:v>19.964494999999999</c:v>
                </c:pt>
                <c:pt idx="3">
                  <c:v>9.136139</c:v>
                </c:pt>
                <c:pt idx="4">
                  <c:v>4.3055890000000003</c:v>
                </c:pt>
                <c:pt idx="5">
                  <c:v>1.957363</c:v>
                </c:pt>
                <c:pt idx="6">
                  <c:v>1.0735399999999999</c:v>
                </c:pt>
                <c:pt idx="7">
                  <c:v>0.45867400000000003</c:v>
                </c:pt>
                <c:pt idx="8">
                  <c:v>0.20419399999999999</c:v>
                </c:pt>
                <c:pt idx="9">
                  <c:v>0.14552599999999999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F-254A-993E-095C374B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544576"/>
        <c:axId val="107472000"/>
      </c:barChart>
      <c:catAx>
        <c:axId val="5954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1F1C1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Passes</a:t>
                </a:r>
              </a:p>
            </c:rich>
          </c:tx>
          <c:layout>
            <c:manualLayout>
              <c:xMode val="edge"/>
              <c:yMode val="edge"/>
              <c:x val="2.9616724738675958E-2"/>
              <c:y val="0.431707317073170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1F1C1B"/>
                </a:solidFill>
                <a:latin typeface="Arial"/>
                <a:ea typeface="Arial"/>
                <a:cs typeface="Arial"/>
              </a:defRPr>
            </a:pPr>
            <a:endParaRPr lang="ko-Kore-KR"/>
          </a:p>
        </c:txPr>
        <c:crossAx val="10747200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07472000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1F1C1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Coverage [%]</a:t>
                </a:r>
              </a:p>
            </c:rich>
          </c:tx>
          <c:layout>
            <c:manualLayout>
              <c:xMode val="edge"/>
              <c:yMode val="edge"/>
              <c:x val="0.51916412887413343"/>
              <c:y val="0.90731707317073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1F1C1B"/>
                </a:solidFill>
                <a:latin typeface="Arial"/>
                <a:ea typeface="Arial"/>
                <a:cs typeface="Arial"/>
              </a:defRPr>
            </a:pPr>
            <a:endParaRPr lang="ko-Kore-KR"/>
          </a:p>
        </c:txPr>
        <c:crossAx val="59544576"/>
        <c:crossesAt val="1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ore-KR"/>
    </a:p>
  </c:txPr>
  <c:printSettings>
    <c:headerFooter alignWithMargins="0"/>
    <c:pageMargins b="1" l="0.75000000000000133" r="0.75000000000000133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584199</xdr:colOff>
      <xdr:row>12</xdr:row>
      <xdr:rowOff>0</xdr:rowOff>
    </xdr:from>
    <xdr:to>
      <xdr:col>11</xdr:col>
      <xdr:colOff>262618</xdr:colOff>
      <xdr:row>32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82899" y="2590800"/>
          <a:ext cx="3831319" cy="4318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5</xdr:col>
      <xdr:colOff>0</xdr:colOff>
      <xdr:row>36</xdr:row>
      <xdr:rowOff>0</xdr:rowOff>
    </xdr:to>
    <xdr:pic>
      <xdr:nvPicPr>
        <xdr:cNvPr id="4" name="Picture 3" descr="이미지 00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9550" y="5029200"/>
          <a:ext cx="2800350" cy="2514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24</xdr:row>
      <xdr:rowOff>0</xdr:rowOff>
    </xdr:from>
    <xdr:to>
      <xdr:col>9</xdr:col>
      <xdr:colOff>0</xdr:colOff>
      <xdr:row>36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82900" y="5181600"/>
          <a:ext cx="2349500" cy="2590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12</xdr:row>
      <xdr:rowOff>0</xdr:rowOff>
    </xdr:from>
    <xdr:to>
      <xdr:col>4</xdr:col>
      <xdr:colOff>355601</xdr:colOff>
      <xdr:row>24</xdr:row>
      <xdr:rowOff>0</xdr:rowOff>
    </xdr:to>
    <xdr:pic>
      <xdr:nvPicPr>
        <xdr:cNvPr id="6" name="그림 5" descr="KakaoTalk_20180417_141511044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9551" y="2514600"/>
          <a:ext cx="2800350" cy="251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9525</xdr:rowOff>
    </xdr:from>
    <xdr:to>
      <xdr:col>9</xdr:col>
      <xdr:colOff>76200</xdr:colOff>
      <xdr:row>39</xdr:row>
      <xdr:rowOff>28575</xdr:rowOff>
    </xdr:to>
    <xdr:graphicFrame macro="">
      <xdr:nvGraphicFramePr>
        <xdr:cNvPr id="3" name="차트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12700</xdr:colOff>
      <xdr:row>78</xdr:row>
      <xdr:rowOff>12700</xdr:rowOff>
    </xdr:from>
    <xdr:to>
      <xdr:col>5</xdr:col>
      <xdr:colOff>40132</xdr:colOff>
      <xdr:row>100</xdr:row>
      <xdr:rowOff>25400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7E1CA38-0163-474F-9D05-3795B96786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5481" b="3732"/>
        <a:stretch/>
      </xdr:blipFill>
      <xdr:spPr>
        <a:xfrm>
          <a:off x="368300" y="12890500"/>
          <a:ext cx="2084832" cy="364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5"/>
  <sheetViews>
    <sheetView tabSelected="1" topLeftCell="A22" workbookViewId="0">
      <selection activeCell="O31" sqref="O31"/>
    </sheetView>
  </sheetViews>
  <sheetFormatPr baseColWidth="10" defaultColWidth="8.83203125" defaultRowHeight="17"/>
  <cols>
    <col min="1" max="1" width="2.33203125" style="1" customWidth="1"/>
    <col min="2" max="2" width="11.1640625" style="1" customWidth="1"/>
    <col min="3" max="3" width="7.33203125" style="1" bestFit="1" customWidth="1"/>
    <col min="4" max="4" width="9.33203125" style="1" bestFit="1" customWidth="1"/>
    <col min="5" max="5" width="7.6640625" style="1" customWidth="1"/>
    <col min="6" max="6" width="7.33203125" style="1" bestFit="1" customWidth="1"/>
    <col min="7" max="7" width="9.33203125" style="1" bestFit="1" customWidth="1"/>
    <col min="8" max="8" width="6.83203125" style="1" bestFit="1" customWidth="1"/>
    <col min="9" max="9" width="7.33203125" style="1" bestFit="1" customWidth="1"/>
    <col min="10" max="10" width="9.1640625" style="1" customWidth="1"/>
    <col min="11" max="11" width="6.83203125" style="1" bestFit="1" customWidth="1"/>
    <col min="12" max="16384" width="8.83203125" style="1"/>
  </cols>
  <sheetData>
    <row r="2" spans="2:14">
      <c r="B2" s="2" t="s">
        <v>24</v>
      </c>
    </row>
    <row r="3" spans="2:14">
      <c r="J3" s="4" t="s">
        <v>35</v>
      </c>
      <c r="L3" s="4"/>
      <c r="N3" s="4"/>
    </row>
    <row r="4" spans="2:14">
      <c r="B4" s="6" t="s">
        <v>19</v>
      </c>
      <c r="J4" s="4" t="s">
        <v>34</v>
      </c>
      <c r="L4" s="4"/>
      <c r="N4" s="4"/>
    </row>
    <row r="5" spans="2:14">
      <c r="B5" s="5" t="s">
        <v>36</v>
      </c>
    </row>
    <row r="7" spans="2:14">
      <c r="B7" s="6" t="s">
        <v>20</v>
      </c>
    </row>
    <row r="8" spans="2:14">
      <c r="B8" s="4" t="s">
        <v>28</v>
      </c>
    </row>
    <row r="9" spans="2:14">
      <c r="B9" s="4" t="s">
        <v>23</v>
      </c>
    </row>
    <row r="10" spans="2:14">
      <c r="B10" s="4" t="s">
        <v>26</v>
      </c>
    </row>
    <row r="12" spans="2:14">
      <c r="B12" s="7" t="s">
        <v>21</v>
      </c>
    </row>
    <row r="26" spans="2:2">
      <c r="B26" s="3"/>
    </row>
    <row r="38" spans="2:14">
      <c r="B38" s="6" t="s">
        <v>22</v>
      </c>
      <c r="N38" s="23"/>
    </row>
    <row r="39" spans="2:14">
      <c r="B39" s="6" t="s">
        <v>29</v>
      </c>
    </row>
    <row r="40" spans="2:14">
      <c r="B40" s="27" t="s">
        <v>25</v>
      </c>
      <c r="C40" s="27" t="s">
        <v>18</v>
      </c>
      <c r="D40" s="27"/>
    </row>
    <row r="41" spans="2:14" ht="45">
      <c r="B41" s="27"/>
      <c r="C41" s="12" t="s">
        <v>30</v>
      </c>
      <c r="D41" s="12" t="s">
        <v>27</v>
      </c>
    </row>
    <row r="42" spans="2:14">
      <c r="B42" s="12" t="s">
        <v>37</v>
      </c>
      <c r="C42" s="24">
        <f>'pos1'!C44</f>
        <v>93.860478000000001</v>
      </c>
      <c r="D42" s="19" t="s">
        <v>42</v>
      </c>
    </row>
    <row r="44" spans="2:14">
      <c r="B44" s="16"/>
      <c r="C44" s="17"/>
      <c r="D44" s="20"/>
    </row>
    <row r="45" spans="2:14">
      <c r="B45" s="18"/>
      <c r="C45" s="15"/>
      <c r="D45" s="17"/>
      <c r="E45" s="17"/>
      <c r="F45" s="16"/>
      <c r="G45" s="17"/>
      <c r="H45" s="17"/>
      <c r="I45" s="16"/>
      <c r="J45" s="17"/>
      <c r="K45" s="17"/>
    </row>
    <row r="46" spans="2:14">
      <c r="B46" s="22"/>
      <c r="C46" s="15"/>
      <c r="D46" s="17"/>
      <c r="E46" s="17"/>
      <c r="F46" s="16"/>
      <c r="G46" s="17"/>
      <c r="H46" s="17"/>
      <c r="I46" s="16"/>
      <c r="J46" s="17"/>
      <c r="K46" s="17"/>
    </row>
    <row r="47" spans="2:14">
      <c r="B47" s="21"/>
      <c r="L47" s="4"/>
    </row>
    <row r="48" spans="2:14">
      <c r="B48" s="21"/>
      <c r="L48" s="4"/>
    </row>
    <row r="49" spans="2:12">
      <c r="B49" s="13"/>
      <c r="L49" s="4"/>
    </row>
    <row r="50" spans="2:12">
      <c r="B50" s="14"/>
    </row>
    <row r="51" spans="2:12">
      <c r="B51" s="14"/>
    </row>
    <row r="52" spans="2:12">
      <c r="B52" s="14"/>
    </row>
    <row r="60" spans="2:12">
      <c r="B60" s="14"/>
    </row>
    <row r="61" spans="2:12">
      <c r="B61" s="14"/>
    </row>
    <row r="63" spans="2:12">
      <c r="B63" s="18"/>
    </row>
    <row r="64" spans="2:1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13"/>
    </row>
    <row r="75" spans="2:2">
      <c r="B75" s="21"/>
    </row>
  </sheetData>
  <mergeCells count="2">
    <mergeCell ref="B40:B41"/>
    <mergeCell ref="C40:D40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8"/>
  <sheetViews>
    <sheetView topLeftCell="A15" zoomScaleNormal="100" workbookViewId="0">
      <selection activeCell="N25" sqref="N25"/>
    </sheetView>
  </sheetViews>
  <sheetFormatPr baseColWidth="10" defaultColWidth="9" defaultRowHeight="13"/>
  <cols>
    <col min="1" max="2" width="2.33203125" style="9" customWidth="1"/>
    <col min="3" max="16" width="9" style="9"/>
    <col min="17" max="17" width="9" style="9" customWidth="1"/>
    <col min="18" max="16384" width="9" style="9"/>
  </cols>
  <sheetData>
    <row r="1" spans="1:12" ht="18">
      <c r="A1" s="8" t="s">
        <v>0</v>
      </c>
    </row>
    <row r="2" spans="1:12" ht="12.75" customHeight="1">
      <c r="A2" s="8"/>
      <c r="F2" s="10"/>
      <c r="G2" s="10"/>
      <c r="J2" s="25" t="s">
        <v>38</v>
      </c>
    </row>
    <row r="3" spans="1:12" ht="12.75" customHeight="1">
      <c r="A3" s="8"/>
      <c r="B3" s="11" t="s">
        <v>40</v>
      </c>
      <c r="C3" s="11"/>
      <c r="J3" s="11" t="s">
        <v>34</v>
      </c>
    </row>
    <row r="4" spans="1:12" ht="12.75" customHeight="1">
      <c r="A4" s="8"/>
      <c r="B4" s="11" t="s">
        <v>17</v>
      </c>
      <c r="C4" s="11"/>
    </row>
    <row r="5" spans="1:12" ht="12.75" customHeight="1">
      <c r="A5" s="8"/>
      <c r="B5" s="11" t="s">
        <v>15</v>
      </c>
      <c r="C5" s="11"/>
    </row>
    <row r="6" spans="1:12" ht="12.75" customHeight="1">
      <c r="A6" s="8"/>
      <c r="B6" s="11" t="s">
        <v>39</v>
      </c>
      <c r="C6" s="11"/>
    </row>
    <row r="7" spans="1:12" ht="12.75" customHeight="1">
      <c r="A7" s="8"/>
      <c r="B7" s="11" t="s">
        <v>43</v>
      </c>
      <c r="C7" s="11"/>
    </row>
    <row r="8" spans="1:12" ht="12.75" customHeight="1">
      <c r="A8" s="8"/>
      <c r="B8" s="11" t="s">
        <v>41</v>
      </c>
      <c r="C8" s="11"/>
    </row>
    <row r="9" spans="1:12" ht="12.75" customHeight="1">
      <c r="A9" s="8"/>
      <c r="B9" s="11"/>
      <c r="C9" s="11"/>
    </row>
    <row r="10" spans="1:12" ht="14" thickBot="1">
      <c r="B10" s="11" t="s">
        <v>1</v>
      </c>
    </row>
    <row r="11" spans="1:12">
      <c r="C11" s="28" t="s">
        <v>2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14">
      <c r="C12" s="26" t="s">
        <v>3</v>
      </c>
      <c r="D12" s="26" t="s">
        <v>4</v>
      </c>
      <c r="E12" s="26" t="s">
        <v>5</v>
      </c>
      <c r="F12" s="26" t="s">
        <v>6</v>
      </c>
      <c r="G12" s="26" t="s">
        <v>7</v>
      </c>
      <c r="H12" s="26" t="s">
        <v>8</v>
      </c>
      <c r="I12" s="26" t="s">
        <v>9</v>
      </c>
      <c r="J12" s="26" t="s">
        <v>10</v>
      </c>
      <c r="K12" s="26" t="s">
        <v>11</v>
      </c>
      <c r="L12" s="26" t="s">
        <v>12</v>
      </c>
    </row>
    <row r="13" spans="1:12" ht="14">
      <c r="C13" s="26">
        <v>20.720316</v>
      </c>
      <c r="D13" s="26">
        <v>35.894641999999997</v>
      </c>
      <c r="E13" s="26">
        <v>19.964494999999999</v>
      </c>
      <c r="F13" s="26">
        <v>9.136139</v>
      </c>
      <c r="G13" s="26">
        <v>4.3055890000000003</v>
      </c>
      <c r="H13" s="26">
        <v>1.957363</v>
      </c>
      <c r="I13" s="26">
        <v>1.0735399999999999</v>
      </c>
      <c r="J13" s="26">
        <v>0.45867400000000003</v>
      </c>
      <c r="K13" s="26">
        <v>0.20419399999999999</v>
      </c>
      <c r="L13" s="26">
        <v>0.14552599999999999</v>
      </c>
    </row>
    <row r="16" spans="1:12">
      <c r="K16" s="9" t="s">
        <v>16</v>
      </c>
    </row>
    <row r="41" spans="2:11">
      <c r="B41" s="11"/>
      <c r="C41" s="11"/>
    </row>
    <row r="42" spans="2:11">
      <c r="B42" s="11"/>
      <c r="C42" s="11"/>
    </row>
    <row r="43" spans="2:11">
      <c r="B43" s="11" t="s">
        <v>13</v>
      </c>
    </row>
    <row r="44" spans="2:11">
      <c r="C44" s="9">
        <f>SUM(C13:L13)</f>
        <v>93.860478000000001</v>
      </c>
      <c r="D44" s="9" t="s">
        <v>14</v>
      </c>
    </row>
    <row r="47" spans="2:11">
      <c r="C47" s="11" t="s">
        <v>31</v>
      </c>
      <c r="K47" s="11" t="s">
        <v>32</v>
      </c>
    </row>
    <row r="73" spans="3:3">
      <c r="C73" s="11"/>
    </row>
    <row r="78" spans="3:3">
      <c r="C78" s="11" t="s">
        <v>33</v>
      </c>
    </row>
  </sheetData>
  <mergeCells count="1">
    <mergeCell ref="C11:L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015E4539934284CB1783FB95B1AF7E4" ma:contentTypeVersion="11" ma:contentTypeDescription="새 문서를 만듭니다." ma:contentTypeScope="" ma:versionID="0f30c66abda2d970fb0bd7769fe2fe7b">
  <xsd:schema xmlns:xsd="http://www.w3.org/2001/XMLSchema" xmlns:xs="http://www.w3.org/2001/XMLSchema" xmlns:p="http://schemas.microsoft.com/office/2006/metadata/properties" xmlns:ns2="978a995a-02d0-4883-a8a2-2315beb8da5b" xmlns:ns3="d4e9aa53-97cc-496a-843b-3528a147bb3c" targetNamespace="http://schemas.microsoft.com/office/2006/metadata/properties" ma:root="true" ma:fieldsID="f75c450b321c506a079b7f240d65aab2" ns2:_="" ns3:_="">
    <xsd:import namespace="978a995a-02d0-4883-a8a2-2315beb8da5b"/>
    <xsd:import namespace="d4e9aa53-97cc-496a-843b-3528a147b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a995a-02d0-4883-a8a2-2315beb8da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9aa53-97cc-496a-843b-3528a147bb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AFF429-04D9-4B61-8075-BD05923495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8a995a-02d0-4883-a8a2-2315beb8da5b"/>
    <ds:schemaRef ds:uri="d4e9aa53-97cc-496a-843b-3528a147bb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DBEA32-79F0-45EA-A12F-64A567A84B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6D93CA-5CF4-469D-A9E1-CBD95D4837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Overview</vt:lpstr>
      <vt:lpstr>pos1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김진서</cp:lastModifiedBy>
  <dcterms:created xsi:type="dcterms:W3CDTF">2014-10-15T11:46:44Z</dcterms:created>
  <dcterms:modified xsi:type="dcterms:W3CDTF">2021-11-17T08:58:18Z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0x0101001015E4539934284CB1783FB95B1AF7E4</vt:lpwstr>
  </property>
</Properties>
</file>