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ortunl/Documents/KAUST/Manuscripts/In Progress/Am Jang/Report OCT analysis/"/>
    </mc:Choice>
  </mc:AlternateContent>
  <xr:revisionPtr revIDLastSave="0" documentId="13_ncr:1_{B820E380-3008-0542-ACE5-A5A64EDCDE60}" xr6:coauthVersionLast="43" xr6:coauthVersionMax="43" xr10:uidLastSave="{00000000-0000-0000-0000-000000000000}"/>
  <bookViews>
    <workbookView xWindow="41700" yWindow="4820" windowWidth="37540" windowHeight="17540" activeTab="1" xr2:uid="{6D13AE42-BE78-5D41-8D7C-8C861565AC91}"/>
  </bookViews>
  <sheets>
    <sheet name="Sheet2" sheetId="2" r:id="rId1"/>
    <sheet name="Sheet3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3" i="3" l="1"/>
  <c r="O4" i="3"/>
  <c r="O5" i="3"/>
  <c r="O6" i="3"/>
  <c r="O7" i="3"/>
  <c r="O8" i="3"/>
  <c r="O9" i="3"/>
  <c r="O10" i="3"/>
  <c r="O11" i="3"/>
  <c r="O2" i="3"/>
  <c r="D3" i="3"/>
  <c r="D4" i="3"/>
  <c r="D5" i="3"/>
  <c r="D6" i="3"/>
  <c r="D7" i="3"/>
  <c r="D8" i="3"/>
  <c r="D9" i="3"/>
  <c r="D10" i="3"/>
  <c r="D11" i="3"/>
  <c r="D2" i="3"/>
</calcChain>
</file>

<file path=xl/sharedStrings.xml><?xml version="1.0" encoding="utf-8"?>
<sst xmlns="http://schemas.openxmlformats.org/spreadsheetml/2006/main" count="16" uniqueCount="15">
  <si>
    <t>Scan</t>
  </si>
  <si>
    <t>Size X</t>
  </si>
  <si>
    <t>Size Y</t>
  </si>
  <si>
    <t>Size Z</t>
  </si>
  <si>
    <t>Pixel Width</t>
  </si>
  <si>
    <t xml:space="preserve">Pixel Height </t>
  </si>
  <si>
    <t>Pixel Height corrected</t>
  </si>
  <si>
    <t>mm</t>
  </si>
  <si>
    <t>Scan Width</t>
  </si>
  <si>
    <t>Scan Height</t>
  </si>
  <si>
    <t>Number</t>
  </si>
  <si>
    <t>n Pixel Width</t>
  </si>
  <si>
    <t>n pixel Height</t>
  </si>
  <si>
    <t>Pixel</t>
  </si>
  <si>
    <t xml:space="preserve">Scan Width adjusted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</si>
</sst>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0" xfId="0" applyNumberFormat="1"/>
    <xf numFmtId="165" fontId="0" fillId="0" borderId="0" xfId="0" applyNumberFormat="1"/>
    <xf numFmtId="0" fontId="1" fillId="0" borderId="0" xfId="0" applyFont="1"/>
    <xf numFmtId="165" fontId="1" fillId="0" borderId="0" xfId="0" applyNumberFormat="1" applyFont="1"/>
    <xf numFmtId="0" fontId="3" fillId="0" borderId="0" xfId="0" applyFont="1"/>
    <xf numFmtId="165" fontId="3" fillId="0" borderId="0" xfId="0" applyNumberFormat="1" applyFont="1"/>
    <xf numFmtId="2" fontId="1" fillId="0" borderId="0" xfId="0" applyNumberFormat="1" applyFont="1"/>
    <xf numFmtId="2" fontId="3" fillId="0" borderId="0" xfId="0" applyNumberFormat="1" applyFont="1"/>
    <xf numFmtId="0" fontId="0" fillId="0" borderId="0" xfId="0" applyAlignment="1">
      <alignment horizontal="right"/>
    </xf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0" fillId="0" borderId="2" xfId="0" applyBorder="1"/>
    <xf numFmtId="1" fontId="0" fillId="0" borderId="2" xfId="0" applyNumberFormat="1" applyBorder="1"/>
    <xf numFmtId="0" fontId="0" fillId="0" borderId="3" xfId="0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A85DC-077A-A348-9B03-3127AC5E44C4}">
  <dimension ref="A1:D11"/>
  <sheetViews>
    <sheetView workbookViewId="0">
      <selection sqref="A1:C11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3</v>
      </c>
      <c r="D1" t="s">
        <v>2</v>
      </c>
    </row>
    <row r="2" spans="1:4" x14ac:dyDescent="0.2">
      <c r="A2" s="3">
        <v>11</v>
      </c>
      <c r="B2" s="4">
        <v>6.6157000000000004</v>
      </c>
      <c r="C2" s="7">
        <v>2.8450000000000002</v>
      </c>
      <c r="D2" s="4">
        <v>11.017099999999999</v>
      </c>
    </row>
    <row r="3" spans="1:4" x14ac:dyDescent="0.2">
      <c r="A3" s="3">
        <v>16</v>
      </c>
      <c r="B3" s="4">
        <v>6.6157000000000004</v>
      </c>
      <c r="C3" s="7">
        <v>2.8450000000000002</v>
      </c>
      <c r="D3" s="4">
        <v>11.017099999999999</v>
      </c>
    </row>
    <row r="4" spans="1:4" x14ac:dyDescent="0.2">
      <c r="A4">
        <v>21</v>
      </c>
      <c r="B4" s="2">
        <v>5.0742000000000003</v>
      </c>
      <c r="C4" s="1">
        <v>2.8450000000000002</v>
      </c>
      <c r="D4" s="2">
        <v>8.8125</v>
      </c>
    </row>
    <row r="5" spans="1:4" x14ac:dyDescent="0.2">
      <c r="A5">
        <v>26</v>
      </c>
      <c r="B5" s="2">
        <v>7.5922000000000001</v>
      </c>
      <c r="C5" s="1">
        <v>2.8450000000000002</v>
      </c>
      <c r="D5" s="2">
        <v>9.1535999999999991</v>
      </c>
    </row>
    <row r="6" spans="1:4" x14ac:dyDescent="0.2">
      <c r="A6" s="5">
        <v>31</v>
      </c>
      <c r="B6" s="6">
        <v>4.7593999999999994</v>
      </c>
      <c r="C6" s="8">
        <v>2.8450000000000002</v>
      </c>
      <c r="D6" s="6">
        <v>8.8117000000000001</v>
      </c>
    </row>
    <row r="7" spans="1:4" x14ac:dyDescent="0.2">
      <c r="A7" s="5">
        <v>36</v>
      </c>
      <c r="B7" s="6">
        <v>4.7593999999999994</v>
      </c>
      <c r="C7" s="8">
        <v>2.8450000000000002</v>
      </c>
      <c r="D7" s="6">
        <v>8.8117000000000001</v>
      </c>
    </row>
    <row r="8" spans="1:4" x14ac:dyDescent="0.2">
      <c r="A8">
        <v>41</v>
      </c>
      <c r="B8" s="2">
        <v>6.6359000000000004</v>
      </c>
      <c r="C8" s="1">
        <v>2.8450000000000002</v>
      </c>
      <c r="D8" s="2">
        <v>8.5468000000000011</v>
      </c>
    </row>
    <row r="9" spans="1:4" x14ac:dyDescent="0.2">
      <c r="A9">
        <v>46</v>
      </c>
      <c r="B9" s="2">
        <v>5.3472</v>
      </c>
      <c r="C9" s="1">
        <v>2.8450000000000002</v>
      </c>
      <c r="D9" s="2">
        <v>8.8140000000000001</v>
      </c>
    </row>
    <row r="10" spans="1:4" x14ac:dyDescent="0.2">
      <c r="A10">
        <v>51</v>
      </c>
      <c r="B10" s="2">
        <v>4.9386999999999999</v>
      </c>
      <c r="C10" s="1">
        <v>2.8450000000000002</v>
      </c>
      <c r="D10" s="2">
        <v>8.4123999999999999</v>
      </c>
    </row>
    <row r="11" spans="1:4" x14ac:dyDescent="0.2">
      <c r="A11">
        <v>56</v>
      </c>
      <c r="B11" s="2">
        <v>5.4359999999999999</v>
      </c>
      <c r="C11" s="1">
        <v>2.8450000000000002</v>
      </c>
      <c r="D11" s="2">
        <v>9.6796000000000006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47898-084E-FE44-93BB-0B4F739BCBAD}">
  <dimension ref="A1:O11"/>
  <sheetViews>
    <sheetView tabSelected="1" zoomScale="148" zoomScaleNormal="148" workbookViewId="0"/>
  </sheetViews>
  <sheetFormatPr baseColWidth="10" defaultRowHeight="16" x14ac:dyDescent="0.2"/>
  <cols>
    <col min="4" max="4" width="19.6640625" bestFit="1" customWidth="1"/>
    <col min="11" max="11" width="12.1640625" bestFit="1" customWidth="1"/>
    <col min="12" max="12" width="12.6640625" bestFit="1" customWidth="1"/>
  </cols>
  <sheetData>
    <row r="1" spans="1:15" x14ac:dyDescent="0.2">
      <c r="A1" s="9" t="s">
        <v>0</v>
      </c>
      <c r="B1" s="10" t="s">
        <v>4</v>
      </c>
      <c r="C1" s="10" t="s">
        <v>5</v>
      </c>
      <c r="D1" s="10" t="s">
        <v>6</v>
      </c>
      <c r="F1" s="9" t="s">
        <v>7</v>
      </c>
      <c r="G1" s="11" t="s">
        <v>8</v>
      </c>
      <c r="H1" s="11" t="s">
        <v>9</v>
      </c>
      <c r="J1" s="9" t="s">
        <v>10</v>
      </c>
      <c r="K1" s="11" t="s">
        <v>11</v>
      </c>
      <c r="L1" s="11" t="s">
        <v>12</v>
      </c>
      <c r="N1" s="9" t="s">
        <v>13</v>
      </c>
      <c r="O1" s="12" t="s">
        <v>14</v>
      </c>
    </row>
    <row r="2" spans="1:15" x14ac:dyDescent="0.2">
      <c r="A2" s="3">
        <v>11</v>
      </c>
      <c r="B2" s="4">
        <v>6.6157000000000004</v>
      </c>
      <c r="C2" s="7">
        <v>2.8450000000000002</v>
      </c>
      <c r="D2">
        <f>C2/1.33</f>
        <v>2.1390977443609023</v>
      </c>
      <c r="G2" s="13">
        <v>3.05</v>
      </c>
      <c r="H2" s="13">
        <v>1.82</v>
      </c>
      <c r="K2" s="14">
        <v>461</v>
      </c>
      <c r="L2" s="14">
        <v>639</v>
      </c>
      <c r="O2" s="13">
        <f>B2/D2*K2</f>
        <v>1425.7589247803164</v>
      </c>
    </row>
    <row r="3" spans="1:15" x14ac:dyDescent="0.2">
      <c r="A3" s="3">
        <v>16</v>
      </c>
      <c r="B3" s="4">
        <v>6.6157000000000004</v>
      </c>
      <c r="C3" s="7">
        <v>2.8450000000000002</v>
      </c>
      <c r="D3">
        <f t="shared" ref="D3:D11" si="0">C3/1.33</f>
        <v>2.1390977443609023</v>
      </c>
      <c r="G3" s="13">
        <v>3.05</v>
      </c>
      <c r="H3" s="13">
        <v>1.82</v>
      </c>
      <c r="K3" s="14">
        <v>461</v>
      </c>
      <c r="L3" s="14">
        <v>639</v>
      </c>
      <c r="O3" s="13">
        <f t="shared" ref="O3:O11" si="1">B3/D3*K3</f>
        <v>1425.7589247803164</v>
      </c>
    </row>
    <row r="4" spans="1:15" x14ac:dyDescent="0.2">
      <c r="A4">
        <v>21</v>
      </c>
      <c r="B4" s="2">
        <v>5.0742000000000003</v>
      </c>
      <c r="C4" s="1">
        <v>2.8450000000000002</v>
      </c>
      <c r="D4">
        <f t="shared" si="0"/>
        <v>2.1390977443609023</v>
      </c>
      <c r="G4" s="13">
        <v>2.34</v>
      </c>
      <c r="H4" s="13">
        <v>1.82</v>
      </c>
      <c r="K4" s="14">
        <v>461</v>
      </c>
      <c r="L4" s="14">
        <v>639</v>
      </c>
      <c r="O4" s="13">
        <f t="shared" si="1"/>
        <v>1093.5480653778559</v>
      </c>
    </row>
    <row r="5" spans="1:15" x14ac:dyDescent="0.2">
      <c r="A5">
        <v>26</v>
      </c>
      <c r="B5" s="2">
        <v>7.5922000000000001</v>
      </c>
      <c r="C5" s="1">
        <v>2.8450000000000002</v>
      </c>
      <c r="D5">
        <f t="shared" si="0"/>
        <v>2.1390977443609023</v>
      </c>
      <c r="G5" s="13">
        <v>3.5</v>
      </c>
      <c r="H5" s="13">
        <v>1.82</v>
      </c>
      <c r="K5" s="14">
        <v>461</v>
      </c>
      <c r="L5" s="14">
        <v>639</v>
      </c>
      <c r="O5" s="13">
        <f t="shared" si="1"/>
        <v>1636.2058298769771</v>
      </c>
    </row>
    <row r="6" spans="1:15" x14ac:dyDescent="0.2">
      <c r="A6" s="5">
        <v>31</v>
      </c>
      <c r="B6" s="6">
        <v>4.7593999999999994</v>
      </c>
      <c r="C6" s="8">
        <v>2.8450000000000002</v>
      </c>
      <c r="D6">
        <f t="shared" si="0"/>
        <v>2.1390977443609023</v>
      </c>
      <c r="G6" s="15">
        <v>2.19</v>
      </c>
      <c r="H6" s="13">
        <v>1.82</v>
      </c>
      <c r="K6" s="14">
        <v>461</v>
      </c>
      <c r="L6" s="14">
        <v>639</v>
      </c>
      <c r="O6" s="13">
        <f t="shared" si="1"/>
        <v>1025.7050692442881</v>
      </c>
    </row>
    <row r="7" spans="1:15" x14ac:dyDescent="0.2">
      <c r="A7" s="5">
        <v>36</v>
      </c>
      <c r="B7" s="6">
        <v>4.7593999999999994</v>
      </c>
      <c r="C7" s="8">
        <v>2.8450000000000002</v>
      </c>
      <c r="D7">
        <f t="shared" si="0"/>
        <v>2.1390977443609023</v>
      </c>
      <c r="G7" s="16">
        <v>2.19</v>
      </c>
      <c r="H7" s="13">
        <v>1.82</v>
      </c>
      <c r="K7" s="14">
        <v>461</v>
      </c>
      <c r="L7" s="14">
        <v>639</v>
      </c>
      <c r="O7" s="13">
        <f t="shared" si="1"/>
        <v>1025.7050692442881</v>
      </c>
    </row>
    <row r="8" spans="1:15" x14ac:dyDescent="0.2">
      <c r="A8">
        <v>41</v>
      </c>
      <c r="B8" s="2">
        <v>6.6359000000000004</v>
      </c>
      <c r="C8" s="1">
        <v>2.8450000000000002</v>
      </c>
      <c r="D8">
        <f t="shared" si="0"/>
        <v>2.1390977443609023</v>
      </c>
      <c r="G8" s="16">
        <v>3.06</v>
      </c>
      <c r="H8" s="13">
        <v>1.82</v>
      </c>
      <c r="K8" s="14">
        <v>461</v>
      </c>
      <c r="L8" s="14">
        <v>639</v>
      </c>
      <c r="O8" s="13">
        <f t="shared" si="1"/>
        <v>1430.1122555360282</v>
      </c>
    </row>
    <row r="9" spans="1:15" x14ac:dyDescent="0.2">
      <c r="A9">
        <v>46</v>
      </c>
      <c r="B9" s="2">
        <v>5.3472</v>
      </c>
      <c r="C9" s="1">
        <v>2.8450000000000002</v>
      </c>
      <c r="D9">
        <f t="shared" si="0"/>
        <v>2.1390977443609023</v>
      </c>
      <c r="G9" s="16">
        <v>2.4700000000000002</v>
      </c>
      <c r="H9" s="13">
        <v>1.82</v>
      </c>
      <c r="K9" s="14">
        <v>461</v>
      </c>
      <c r="L9" s="14">
        <v>639</v>
      </c>
      <c r="O9" s="13">
        <f t="shared" si="1"/>
        <v>1152.3826840070299</v>
      </c>
    </row>
    <row r="10" spans="1:15" x14ac:dyDescent="0.2">
      <c r="A10">
        <v>51</v>
      </c>
      <c r="B10" s="2">
        <v>4.9386999999999999</v>
      </c>
      <c r="C10" s="1">
        <v>2.8450000000000002</v>
      </c>
      <c r="D10">
        <f t="shared" si="0"/>
        <v>2.1390977443609023</v>
      </c>
      <c r="G10" s="16">
        <v>2.2799999999999998</v>
      </c>
      <c r="H10" s="13">
        <v>1.82</v>
      </c>
      <c r="K10" s="14">
        <v>461</v>
      </c>
      <c r="L10" s="14">
        <v>639</v>
      </c>
      <c r="O10" s="13">
        <f t="shared" si="1"/>
        <v>1064.3462674868188</v>
      </c>
    </row>
    <row r="11" spans="1:15" x14ac:dyDescent="0.2">
      <c r="A11">
        <v>56</v>
      </c>
      <c r="B11" s="2">
        <v>5.4359999999999999</v>
      </c>
      <c r="C11" s="1">
        <v>2.8450000000000002</v>
      </c>
      <c r="D11">
        <f t="shared" si="0"/>
        <v>2.1390977443609023</v>
      </c>
      <c r="G11" s="16">
        <v>2.5099999999999998</v>
      </c>
      <c r="H11" s="13">
        <v>1.82</v>
      </c>
      <c r="K11" s="14">
        <v>461</v>
      </c>
      <c r="L11" s="14">
        <v>639</v>
      </c>
      <c r="O11" s="13">
        <f t="shared" si="1"/>
        <v>1171.5200984182775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2019-09-05T07:45:52Z</dcterms:created>
  <dcterms:modified xsi:type="dcterms:W3CDTF">2019-09-05T09:13:17Z</dcterms:modified>
</cp:coreProperties>
</file>