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CCF58D0-9F0F-471D-85E9-A3B87358A2A7}" xr6:coauthVersionLast="36" xr6:coauthVersionMax="36" xr10:uidLastSave="{00000000-0000-0000-0000-000000000000}"/>
  <bookViews>
    <workbookView xWindow="14880" yWindow="0" windowWidth="22260" windowHeight="12645" xr2:uid="{00000000-000D-0000-FFFF-FFFF00000000}"/>
  </bookViews>
  <sheets>
    <sheet name="Sheet1" sheetId="1" r:id="rId1"/>
    <sheet name="Sheet2" sheetId="3" r:id="rId2"/>
    <sheet name="Sheet3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H33" i="1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32" i="4" l="1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</calcChain>
</file>

<file path=xl/sharedStrings.xml><?xml version="1.0" encoding="utf-8"?>
<sst xmlns="http://schemas.openxmlformats.org/spreadsheetml/2006/main" count="84" uniqueCount="41">
  <si>
    <t>Instance</t>
    <phoneticPr fontId="1" type="noConversion"/>
  </si>
  <si>
    <t>gap(%)</t>
    <phoneticPr fontId="1" type="noConversion"/>
  </si>
  <si>
    <t>best</t>
    <phoneticPr fontId="1" type="noConversion"/>
  </si>
  <si>
    <t>time</t>
    <phoneticPr fontId="1" type="noConversion"/>
  </si>
  <si>
    <t>average</t>
    <phoneticPr fontId="1" type="noConversion"/>
  </si>
  <si>
    <t>Average</t>
    <phoneticPr fontId="1" type="noConversion"/>
  </si>
  <si>
    <t>m4n500s0</t>
    <phoneticPr fontId="1" type="noConversion"/>
  </si>
  <si>
    <t>m4n500s1</t>
    <phoneticPr fontId="1" type="noConversion"/>
  </si>
  <si>
    <t>m4n500s2</t>
    <phoneticPr fontId="1" type="noConversion"/>
  </si>
  <si>
    <t>m4n500s3</t>
    <phoneticPr fontId="1" type="noConversion"/>
  </si>
  <si>
    <t>m4n500s4</t>
    <phoneticPr fontId="1" type="noConversion"/>
  </si>
  <si>
    <t>m4n1000s0</t>
    <phoneticPr fontId="1" type="noConversion"/>
  </si>
  <si>
    <t>m4n1000s1</t>
    <phoneticPr fontId="1" type="noConversion"/>
  </si>
  <si>
    <t>m4n1000s2</t>
    <phoneticPr fontId="1" type="noConversion"/>
  </si>
  <si>
    <t>m4n1000s3</t>
    <phoneticPr fontId="1" type="noConversion"/>
  </si>
  <si>
    <t>m4n1000s4</t>
    <phoneticPr fontId="1" type="noConversion"/>
  </si>
  <si>
    <t>m4n1500s0</t>
    <phoneticPr fontId="1" type="noConversion"/>
  </si>
  <si>
    <t>m4n1500s1</t>
    <phoneticPr fontId="1" type="noConversion"/>
  </si>
  <si>
    <t>m4n1500s2</t>
    <phoneticPr fontId="1" type="noConversion"/>
  </si>
  <si>
    <t>m4n1500s3</t>
    <phoneticPr fontId="1" type="noConversion"/>
  </si>
  <si>
    <t>m4n1500s4</t>
    <phoneticPr fontId="1" type="noConversion"/>
  </si>
  <si>
    <t>m8n500s0</t>
    <phoneticPr fontId="1" type="noConversion"/>
  </si>
  <si>
    <t>m8n500s1</t>
    <phoneticPr fontId="1" type="noConversion"/>
  </si>
  <si>
    <t>m8n500s2</t>
    <phoneticPr fontId="1" type="noConversion"/>
  </si>
  <si>
    <t>m8n500s3</t>
    <phoneticPr fontId="1" type="noConversion"/>
  </si>
  <si>
    <t>m8n500s4</t>
    <phoneticPr fontId="1" type="noConversion"/>
  </si>
  <si>
    <t>m8n1000s0</t>
    <phoneticPr fontId="1" type="noConversion"/>
  </si>
  <si>
    <t>m8n1000s1</t>
    <phoneticPr fontId="1" type="noConversion"/>
  </si>
  <si>
    <t>m8n1000s2</t>
    <phoneticPr fontId="1" type="noConversion"/>
  </si>
  <si>
    <t>m8n1000s3</t>
    <phoneticPr fontId="1" type="noConversion"/>
  </si>
  <si>
    <t>m8n1000s4</t>
    <phoneticPr fontId="1" type="noConversion"/>
  </si>
  <si>
    <t>m8n1500s0</t>
    <phoneticPr fontId="1" type="noConversion"/>
  </si>
  <si>
    <t>m8n1500s1</t>
    <phoneticPr fontId="1" type="noConversion"/>
  </si>
  <si>
    <t>m8n1500s2</t>
    <phoneticPr fontId="1" type="noConversion"/>
  </si>
  <si>
    <t>m8n1500s3</t>
    <phoneticPr fontId="1" type="noConversion"/>
  </si>
  <si>
    <t>m8n1500s4</t>
    <phoneticPr fontId="1" type="noConversion"/>
  </si>
  <si>
    <t>HHS</t>
    <phoneticPr fontId="1" type="noConversion"/>
  </si>
  <si>
    <t>Huisman Solution</t>
    <phoneticPr fontId="1" type="noConversion"/>
  </si>
  <si>
    <t>m</t>
    <phoneticPr fontId="1" type="noConversion"/>
  </si>
  <si>
    <t>n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</si>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</sst>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);[Red]\(0.0\)"/>
    <numFmt numFmtId="178" formatCode="0.00_);[Red]\(0.00\)"/>
    <numFmt numFmtId="179" formatCode="0.0_ "/>
    <numFmt numFmtId="180" formatCode="0.000_ "/>
    <numFmt numFmtId="181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J9" sqref="J9"/>
    </sheetView>
  </sheetViews>
  <sheetFormatPr defaultRowHeight="14.25" x14ac:dyDescent="0.2"/>
  <cols>
    <col min="1" max="1" width="11.25" customWidth="1"/>
    <col min="2" max="2" width="5.625" style="7" customWidth="1"/>
    <col min="3" max="3" width="5.875" style="7" customWidth="1"/>
    <col min="4" max="4" width="16.75" customWidth="1"/>
    <col min="10" max="10" width="11.5" bestFit="1" customWidth="1"/>
    <col min="11" max="11" width="11.5" style="19" bestFit="1" customWidth="1"/>
    <col min="12" max="12" width="8.5" style="19" customWidth="1"/>
    <col min="13" max="13" width="10.375" bestFit="1" customWidth="1"/>
  </cols>
  <sheetData>
    <row r="1" spans="1:13" x14ac:dyDescent="0.2">
      <c r="A1" s="25" t="s">
        <v>0</v>
      </c>
      <c r="B1" s="25" t="s">
        <v>38</v>
      </c>
      <c r="C1" s="25" t="s">
        <v>39</v>
      </c>
      <c r="D1" s="25" t="s">
        <v>37</v>
      </c>
      <c r="E1" s="25" t="s">
        <v>36</v>
      </c>
      <c r="F1" s="25"/>
      <c r="G1" s="25"/>
      <c r="H1" s="26" t="s">
        <v>1</v>
      </c>
      <c r="I1" s="22"/>
      <c r="J1" s="25"/>
      <c r="K1" s="25"/>
      <c r="L1" s="25"/>
      <c r="M1" s="26"/>
    </row>
    <row r="2" spans="1:13" x14ac:dyDescent="0.2">
      <c r="A2" s="25"/>
      <c r="B2" s="25"/>
      <c r="C2" s="25"/>
      <c r="D2" s="25"/>
      <c r="E2" s="1" t="s">
        <v>2</v>
      </c>
      <c r="F2" s="2" t="s">
        <v>4</v>
      </c>
      <c r="G2" s="1" t="s">
        <v>3</v>
      </c>
      <c r="H2" s="26"/>
      <c r="I2" s="22"/>
      <c r="J2" s="1"/>
      <c r="K2" s="1"/>
      <c r="L2" s="1"/>
      <c r="M2" s="26"/>
    </row>
    <row r="3" spans="1:13" x14ac:dyDescent="0.2">
      <c r="A3" s="23" t="s">
        <v>6</v>
      </c>
      <c r="B3" s="23">
        <v>4</v>
      </c>
      <c r="C3" s="23">
        <v>500</v>
      </c>
      <c r="D3" s="5">
        <v>1289114</v>
      </c>
      <c r="E3" s="5">
        <v>1335499</v>
      </c>
      <c r="F3" s="5">
        <v>1336635</v>
      </c>
      <c r="G3" s="23">
        <v>259.5</v>
      </c>
      <c r="H3" s="24">
        <f t="shared" ref="H3:H33" si="0">(E3-D3)/D3*100</f>
        <v>3.5982077612996211</v>
      </c>
      <c r="I3" s="13"/>
      <c r="J3" s="12"/>
      <c r="K3" s="1"/>
      <c r="L3" s="1"/>
      <c r="M3" s="13"/>
    </row>
    <row r="4" spans="1:13" x14ac:dyDescent="0.2">
      <c r="A4" s="23" t="s">
        <v>7</v>
      </c>
      <c r="B4" s="23">
        <v>4</v>
      </c>
      <c r="C4" s="23">
        <v>500</v>
      </c>
      <c r="D4" s="5">
        <v>1241618</v>
      </c>
      <c r="E4" s="5">
        <v>1311099</v>
      </c>
      <c r="F4" s="5">
        <v>1312311</v>
      </c>
      <c r="G4" s="5">
        <v>252.7</v>
      </c>
      <c r="H4" s="24">
        <f t="shared" si="0"/>
        <v>5.5960045682327415</v>
      </c>
      <c r="I4" s="13"/>
      <c r="J4" s="11"/>
      <c r="K4" s="1"/>
      <c r="L4" s="1"/>
      <c r="M4" s="13"/>
    </row>
    <row r="5" spans="1:13" x14ac:dyDescent="0.2">
      <c r="A5" s="23" t="s">
        <v>8</v>
      </c>
      <c r="B5" s="23">
        <v>4</v>
      </c>
      <c r="C5" s="23">
        <v>500</v>
      </c>
      <c r="D5" s="5">
        <v>1283811</v>
      </c>
      <c r="E5" s="5">
        <v>1308338</v>
      </c>
      <c r="F5" s="5">
        <v>1309626</v>
      </c>
      <c r="G5" s="5">
        <v>248.7</v>
      </c>
      <c r="H5" s="24">
        <f t="shared" si="0"/>
        <v>1.9104837082717003</v>
      </c>
      <c r="I5" s="13"/>
      <c r="J5" s="11"/>
      <c r="K5" s="1"/>
      <c r="L5" s="1"/>
      <c r="M5" s="13"/>
    </row>
    <row r="6" spans="1:13" x14ac:dyDescent="0.2">
      <c r="A6" s="23" t="s">
        <v>9</v>
      </c>
      <c r="B6" s="23">
        <v>4</v>
      </c>
      <c r="C6" s="23">
        <v>500</v>
      </c>
      <c r="D6" s="5">
        <v>1258634</v>
      </c>
      <c r="E6" s="5">
        <v>1311873</v>
      </c>
      <c r="F6" s="5">
        <v>1313056</v>
      </c>
      <c r="G6" s="5">
        <v>289.89999999999998</v>
      </c>
      <c r="H6" s="24">
        <f t="shared" si="0"/>
        <v>4.2299032125304104</v>
      </c>
      <c r="I6" s="13"/>
      <c r="J6" s="11"/>
      <c r="K6" s="1"/>
      <c r="L6" s="1"/>
      <c r="M6" s="13"/>
    </row>
    <row r="7" spans="1:13" x14ac:dyDescent="0.2">
      <c r="A7" s="23" t="s">
        <v>10</v>
      </c>
      <c r="B7" s="23">
        <v>4</v>
      </c>
      <c r="C7" s="23">
        <v>500</v>
      </c>
      <c r="D7" s="5">
        <v>1317077</v>
      </c>
      <c r="E7" s="5">
        <v>1359333</v>
      </c>
      <c r="F7" s="5">
        <v>1360583</v>
      </c>
      <c r="G7" s="5">
        <v>278.2</v>
      </c>
      <c r="H7" s="24">
        <f t="shared" si="0"/>
        <v>3.2083165980424835</v>
      </c>
      <c r="I7" s="13"/>
      <c r="J7" s="11"/>
      <c r="K7" s="1"/>
      <c r="L7" s="1"/>
      <c r="M7" s="13"/>
    </row>
    <row r="8" spans="1:13" x14ac:dyDescent="0.2">
      <c r="A8" s="23" t="s">
        <v>11</v>
      </c>
      <c r="B8" s="23">
        <v>4</v>
      </c>
      <c r="C8" s="23">
        <v>1000</v>
      </c>
      <c r="D8" s="5">
        <v>2516247</v>
      </c>
      <c r="E8" s="5">
        <v>2574642</v>
      </c>
      <c r="F8" s="5">
        <v>2577181</v>
      </c>
      <c r="G8" s="23">
        <v>986.3</v>
      </c>
      <c r="H8" s="24">
        <f t="shared" si="0"/>
        <v>2.3207181171005864</v>
      </c>
      <c r="I8" s="13"/>
      <c r="J8" s="11"/>
      <c r="K8" s="1"/>
      <c r="L8" s="1"/>
      <c r="M8" s="13"/>
    </row>
    <row r="9" spans="1:13" x14ac:dyDescent="0.2">
      <c r="A9" s="23" t="s">
        <v>12</v>
      </c>
      <c r="B9" s="23">
        <v>4</v>
      </c>
      <c r="C9" s="23">
        <v>1000</v>
      </c>
      <c r="D9" s="6">
        <v>2413393</v>
      </c>
      <c r="E9" s="15">
        <v>2501913</v>
      </c>
      <c r="F9" s="5">
        <v>2504545</v>
      </c>
      <c r="G9" s="23">
        <v>1031.7</v>
      </c>
      <c r="H9" s="24">
        <f t="shared" si="0"/>
        <v>3.6678651176994386</v>
      </c>
      <c r="I9" s="13"/>
      <c r="J9" s="11"/>
      <c r="K9" s="11"/>
      <c r="L9" s="11"/>
      <c r="M9" s="13"/>
    </row>
    <row r="10" spans="1:13" x14ac:dyDescent="0.2">
      <c r="A10" s="23" t="s">
        <v>13</v>
      </c>
      <c r="B10" s="23">
        <v>4</v>
      </c>
      <c r="C10" s="23">
        <v>1000</v>
      </c>
      <c r="D10" s="6">
        <v>2452905</v>
      </c>
      <c r="E10" s="6">
        <v>2578981</v>
      </c>
      <c r="F10" s="5">
        <v>2581661</v>
      </c>
      <c r="G10" s="6">
        <v>977</v>
      </c>
      <c r="H10" s="24">
        <f t="shared" si="0"/>
        <v>5.139864772585975</v>
      </c>
      <c r="J10" s="6"/>
      <c r="K10" s="20"/>
      <c r="L10" s="20"/>
      <c r="M10" s="4"/>
    </row>
    <row r="11" spans="1:13" x14ac:dyDescent="0.2">
      <c r="A11" s="23" t="s">
        <v>14</v>
      </c>
      <c r="B11" s="23">
        <v>4</v>
      </c>
      <c r="C11" s="23">
        <v>1000</v>
      </c>
      <c r="D11" s="6">
        <v>2490812</v>
      </c>
      <c r="E11" s="6">
        <v>2623184</v>
      </c>
      <c r="F11" s="5">
        <v>2625742</v>
      </c>
      <c r="G11" s="6">
        <v>1015.8</v>
      </c>
      <c r="H11" s="24">
        <f t="shared" si="0"/>
        <v>5.3144115252375528</v>
      </c>
      <c r="J11" s="6"/>
      <c r="K11" s="20"/>
      <c r="M11" s="4"/>
    </row>
    <row r="12" spans="1:13" x14ac:dyDescent="0.2">
      <c r="A12" s="23" t="s">
        <v>15</v>
      </c>
      <c r="B12" s="23">
        <v>4</v>
      </c>
      <c r="C12" s="23">
        <v>1000</v>
      </c>
      <c r="D12" s="6">
        <v>2519191</v>
      </c>
      <c r="E12" s="15">
        <v>2626387</v>
      </c>
      <c r="F12" s="5">
        <v>2629102</v>
      </c>
      <c r="G12" s="23">
        <v>1073.3</v>
      </c>
      <c r="H12" s="24">
        <f t="shared" si="0"/>
        <v>4.255175570252514</v>
      </c>
      <c r="J12" s="6"/>
      <c r="K12" s="20"/>
      <c r="L12" s="20"/>
      <c r="M12" s="4"/>
    </row>
    <row r="13" spans="1:13" x14ac:dyDescent="0.2">
      <c r="A13" s="23" t="s">
        <v>16</v>
      </c>
      <c r="B13" s="23">
        <v>4</v>
      </c>
      <c r="C13" s="23">
        <v>1500</v>
      </c>
      <c r="D13" s="6">
        <v>3830912</v>
      </c>
      <c r="E13" s="6">
        <v>3955299</v>
      </c>
      <c r="F13" s="5">
        <v>3959186</v>
      </c>
      <c r="G13" s="6">
        <v>3925.6</v>
      </c>
      <c r="H13" s="24">
        <f t="shared" si="0"/>
        <v>3.246929190751445</v>
      </c>
      <c r="J13" s="6"/>
      <c r="K13" s="20"/>
      <c r="L13" s="20"/>
      <c r="M13" s="4"/>
    </row>
    <row r="14" spans="1:13" x14ac:dyDescent="0.2">
      <c r="A14" s="23" t="s">
        <v>17</v>
      </c>
      <c r="B14" s="23">
        <v>4</v>
      </c>
      <c r="C14" s="23">
        <v>1500</v>
      </c>
      <c r="D14" s="6">
        <v>3559176</v>
      </c>
      <c r="E14" s="6">
        <v>3732940</v>
      </c>
      <c r="F14" s="5">
        <v>3737744</v>
      </c>
      <c r="G14" s="23">
        <v>3736.6</v>
      </c>
      <c r="H14" s="24">
        <f t="shared" si="0"/>
        <v>4.8821412596623492</v>
      </c>
      <c r="J14" s="6"/>
      <c r="K14" s="20"/>
      <c r="L14" s="20"/>
      <c r="M14" s="4"/>
    </row>
    <row r="15" spans="1:13" x14ac:dyDescent="0.2">
      <c r="A15" s="23" t="s">
        <v>18</v>
      </c>
      <c r="B15" s="23">
        <v>4</v>
      </c>
      <c r="C15" s="23">
        <v>1500</v>
      </c>
      <c r="D15" s="6">
        <v>3649757</v>
      </c>
      <c r="E15" s="6">
        <v>3782446</v>
      </c>
      <c r="F15" s="5">
        <v>3786279</v>
      </c>
      <c r="G15" s="6">
        <v>3784.8</v>
      </c>
      <c r="H15" s="24">
        <f t="shared" si="0"/>
        <v>3.6355571069526</v>
      </c>
      <c r="J15" s="6"/>
      <c r="K15" s="20"/>
      <c r="L15" s="20"/>
      <c r="M15" s="4"/>
    </row>
    <row r="16" spans="1:13" x14ac:dyDescent="0.2">
      <c r="A16" s="23" t="s">
        <v>19</v>
      </c>
      <c r="B16" s="23">
        <v>4</v>
      </c>
      <c r="C16" s="23">
        <v>1500</v>
      </c>
      <c r="D16" s="6">
        <v>3406815</v>
      </c>
      <c r="E16" s="6">
        <v>3674091</v>
      </c>
      <c r="F16" s="5">
        <v>3678169</v>
      </c>
      <c r="G16" s="23">
        <v>4279.8</v>
      </c>
      <c r="H16" s="24">
        <f t="shared" si="0"/>
        <v>7.8453335446744248</v>
      </c>
      <c r="J16" s="6"/>
      <c r="K16" s="20"/>
      <c r="L16" s="20"/>
      <c r="M16" s="4"/>
    </row>
    <row r="17" spans="1:13" x14ac:dyDescent="0.2">
      <c r="A17" s="23" t="s">
        <v>20</v>
      </c>
      <c r="B17" s="23">
        <v>4</v>
      </c>
      <c r="C17" s="23">
        <v>1500</v>
      </c>
      <c r="D17" s="6">
        <v>3567122</v>
      </c>
      <c r="E17" s="6">
        <v>3788458</v>
      </c>
      <c r="F17" s="5">
        <v>3793205</v>
      </c>
      <c r="G17" s="23">
        <v>4229.8999999999996</v>
      </c>
      <c r="H17" s="24">
        <f t="shared" si="0"/>
        <v>6.2048901046838321</v>
      </c>
      <c r="J17" s="6"/>
      <c r="K17" s="20"/>
      <c r="L17" s="20"/>
      <c r="M17" s="4"/>
    </row>
    <row r="18" spans="1:13" x14ac:dyDescent="0.2">
      <c r="A18" s="23" t="s">
        <v>21</v>
      </c>
      <c r="B18" s="23">
        <v>8</v>
      </c>
      <c r="C18" s="23">
        <v>500</v>
      </c>
      <c r="D18" s="6">
        <v>1292411</v>
      </c>
      <c r="E18" s="6">
        <v>1326904</v>
      </c>
      <c r="F18" s="5">
        <v>1328085</v>
      </c>
      <c r="G18" s="6">
        <v>251.8</v>
      </c>
      <c r="H18" s="24">
        <f t="shared" si="0"/>
        <v>2.6688878383114969</v>
      </c>
      <c r="J18" s="6"/>
      <c r="K18" s="20"/>
      <c r="L18" s="20"/>
      <c r="M18" s="4"/>
    </row>
    <row r="19" spans="1:13" x14ac:dyDescent="0.2">
      <c r="A19" s="23" t="s">
        <v>22</v>
      </c>
      <c r="B19" s="23">
        <v>8</v>
      </c>
      <c r="C19" s="23">
        <v>500</v>
      </c>
      <c r="D19" s="6">
        <v>1276919</v>
      </c>
      <c r="E19" s="6">
        <v>1292352</v>
      </c>
      <c r="F19" s="5">
        <v>1293718</v>
      </c>
      <c r="G19" s="6">
        <v>263.10000000000002</v>
      </c>
      <c r="H19" s="24">
        <f t="shared" si="0"/>
        <v>1.2086122925573195</v>
      </c>
      <c r="J19" s="6"/>
      <c r="K19" s="20"/>
      <c r="L19" s="20"/>
      <c r="M19" s="8"/>
    </row>
    <row r="20" spans="1:13" x14ac:dyDescent="0.2">
      <c r="A20" s="23" t="s">
        <v>23</v>
      </c>
      <c r="B20" s="23">
        <v>8</v>
      </c>
      <c r="C20" s="23">
        <v>500</v>
      </c>
      <c r="D20" s="6">
        <v>1304251</v>
      </c>
      <c r="E20" s="6">
        <v>1328447</v>
      </c>
      <c r="F20" s="5">
        <v>1329890</v>
      </c>
      <c r="G20" s="6">
        <v>251.2</v>
      </c>
      <c r="H20" s="24">
        <f t="shared" si="0"/>
        <v>1.8551643817026016</v>
      </c>
      <c r="J20" s="6"/>
      <c r="K20" s="20"/>
      <c r="L20" s="20"/>
      <c r="M20" s="8"/>
    </row>
    <row r="21" spans="1:13" x14ac:dyDescent="0.2">
      <c r="A21" s="23" t="s">
        <v>24</v>
      </c>
      <c r="B21" s="23">
        <v>8</v>
      </c>
      <c r="C21" s="23">
        <v>500</v>
      </c>
      <c r="D21" s="5">
        <v>1277838</v>
      </c>
      <c r="E21" s="6">
        <v>1322174</v>
      </c>
      <c r="F21" s="5">
        <v>1323497</v>
      </c>
      <c r="G21" s="5">
        <v>291.60000000000002</v>
      </c>
      <c r="H21" s="24">
        <f t="shared" si="0"/>
        <v>3.4696103887973275</v>
      </c>
      <c r="J21" s="5"/>
      <c r="K21" s="1"/>
      <c r="L21" s="1"/>
      <c r="M21" s="8"/>
    </row>
    <row r="22" spans="1:13" x14ac:dyDescent="0.2">
      <c r="A22" s="23" t="s">
        <v>25</v>
      </c>
      <c r="B22" s="23">
        <v>8</v>
      </c>
      <c r="C22" s="23">
        <v>500</v>
      </c>
      <c r="D22" s="5">
        <v>1276010</v>
      </c>
      <c r="E22" s="6">
        <v>1310919</v>
      </c>
      <c r="F22" s="5">
        <v>1312053</v>
      </c>
      <c r="G22" s="5">
        <v>274.89999999999998</v>
      </c>
      <c r="H22" s="24">
        <f t="shared" si="0"/>
        <v>2.7357936066331767</v>
      </c>
      <c r="J22" s="5"/>
      <c r="K22" s="1"/>
      <c r="L22" s="1"/>
      <c r="M22" s="8"/>
    </row>
    <row r="23" spans="1:13" x14ac:dyDescent="0.2">
      <c r="A23" s="23" t="s">
        <v>26</v>
      </c>
      <c r="B23" s="23">
        <v>8</v>
      </c>
      <c r="C23" s="23">
        <v>1000</v>
      </c>
      <c r="D23" s="5">
        <v>2422112</v>
      </c>
      <c r="E23" s="6">
        <v>2550288</v>
      </c>
      <c r="F23" s="5">
        <v>2553260</v>
      </c>
      <c r="G23" s="23">
        <v>1032.0999999999999</v>
      </c>
      <c r="H23" s="24">
        <f t="shared" si="0"/>
        <v>5.2919105309746204</v>
      </c>
      <c r="J23" s="5"/>
      <c r="K23" s="1"/>
      <c r="L23" s="1"/>
      <c r="M23" s="4"/>
    </row>
    <row r="24" spans="1:13" x14ac:dyDescent="0.2">
      <c r="A24" s="23" t="s">
        <v>27</v>
      </c>
      <c r="B24" s="23">
        <v>8</v>
      </c>
      <c r="C24" s="23">
        <v>1000</v>
      </c>
      <c r="D24" s="5">
        <v>2524293</v>
      </c>
      <c r="E24" s="6">
        <v>2576099</v>
      </c>
      <c r="F24" s="5">
        <v>2579058</v>
      </c>
      <c r="G24" s="23">
        <v>1055.4000000000001</v>
      </c>
      <c r="H24" s="24">
        <f t="shared" si="0"/>
        <v>2.0522974155535825</v>
      </c>
      <c r="J24" s="5"/>
      <c r="K24" s="1"/>
      <c r="L24" s="1"/>
      <c r="M24" s="4"/>
    </row>
    <row r="25" spans="1:13" x14ac:dyDescent="0.2">
      <c r="A25" s="23" t="s">
        <v>28</v>
      </c>
      <c r="B25" s="23">
        <v>8</v>
      </c>
      <c r="C25" s="23">
        <v>1000</v>
      </c>
      <c r="D25" s="5">
        <v>2556313</v>
      </c>
      <c r="E25" s="6">
        <v>2618591</v>
      </c>
      <c r="F25" s="5">
        <v>2621571</v>
      </c>
      <c r="G25" s="23">
        <v>1001.1</v>
      </c>
      <c r="H25" s="24">
        <f t="shared" si="0"/>
        <v>2.4362431361104839</v>
      </c>
      <c r="J25" s="5"/>
      <c r="K25" s="1"/>
      <c r="L25" s="1"/>
      <c r="M25" s="4"/>
    </row>
    <row r="26" spans="1:13" x14ac:dyDescent="0.2">
      <c r="A26" s="23" t="s">
        <v>29</v>
      </c>
      <c r="B26" s="23">
        <v>8</v>
      </c>
      <c r="C26" s="23">
        <v>1000</v>
      </c>
      <c r="D26" s="5">
        <v>2478393</v>
      </c>
      <c r="E26" s="6">
        <v>2653128</v>
      </c>
      <c r="F26" s="5">
        <v>2655867</v>
      </c>
      <c r="G26" s="23">
        <v>1138.4000000000001</v>
      </c>
      <c r="H26" s="24">
        <f t="shared" si="0"/>
        <v>7.0503346321588225</v>
      </c>
      <c r="J26" s="5"/>
      <c r="K26" s="1"/>
      <c r="L26" s="1"/>
      <c r="M26" s="4"/>
    </row>
    <row r="27" spans="1:13" x14ac:dyDescent="0.2">
      <c r="A27" s="23" t="s">
        <v>30</v>
      </c>
      <c r="B27" s="23">
        <v>8</v>
      </c>
      <c r="C27" s="23">
        <v>1000</v>
      </c>
      <c r="D27" s="5">
        <v>2498388</v>
      </c>
      <c r="E27" s="6">
        <v>2664587</v>
      </c>
      <c r="F27" s="5">
        <v>2667527</v>
      </c>
      <c r="G27" s="6">
        <v>1103.7</v>
      </c>
      <c r="H27" s="24">
        <f t="shared" si="0"/>
        <v>6.6522493703940295</v>
      </c>
      <c r="J27" s="5"/>
      <c r="K27" s="1"/>
      <c r="L27" s="20"/>
      <c r="M27" s="4"/>
    </row>
    <row r="28" spans="1:13" x14ac:dyDescent="0.2">
      <c r="A28" s="23" t="s">
        <v>31</v>
      </c>
      <c r="B28" s="23">
        <v>8</v>
      </c>
      <c r="C28" s="23">
        <v>1500</v>
      </c>
      <c r="D28" s="5">
        <v>3500160</v>
      </c>
      <c r="E28" s="6">
        <v>3772553</v>
      </c>
      <c r="F28" s="5">
        <v>3777407</v>
      </c>
      <c r="G28" s="23">
        <v>3994.4</v>
      </c>
      <c r="H28" s="24">
        <f t="shared" si="0"/>
        <v>7.7823013805083194</v>
      </c>
      <c r="J28" s="5"/>
      <c r="K28" s="1"/>
      <c r="L28" s="20"/>
      <c r="M28" s="4"/>
    </row>
    <row r="29" spans="1:13" x14ac:dyDescent="0.2">
      <c r="A29" s="23" t="s">
        <v>32</v>
      </c>
      <c r="B29" s="23">
        <v>8</v>
      </c>
      <c r="C29" s="23">
        <v>1500</v>
      </c>
      <c r="D29" s="5">
        <v>3802650</v>
      </c>
      <c r="E29" s="6">
        <v>3927196</v>
      </c>
      <c r="F29" s="5">
        <v>3931960</v>
      </c>
      <c r="G29" s="6">
        <v>3875.1</v>
      </c>
      <c r="H29" s="24">
        <f t="shared" si="0"/>
        <v>3.2752422652623827</v>
      </c>
      <c r="J29" s="5"/>
      <c r="K29" s="1"/>
      <c r="L29" s="20"/>
      <c r="M29" s="4"/>
    </row>
    <row r="30" spans="1:13" x14ac:dyDescent="0.2">
      <c r="A30" s="23" t="s">
        <v>33</v>
      </c>
      <c r="B30" s="23">
        <v>8</v>
      </c>
      <c r="C30" s="23">
        <v>1500</v>
      </c>
      <c r="D30" s="5">
        <v>3605094</v>
      </c>
      <c r="E30" s="6">
        <v>3753774</v>
      </c>
      <c r="F30" s="5">
        <v>3758694</v>
      </c>
      <c r="G30" s="23">
        <v>4432.1000000000004</v>
      </c>
      <c r="H30" s="24">
        <f t="shared" si="0"/>
        <v>4.1241643075048806</v>
      </c>
      <c r="J30" s="5"/>
      <c r="K30" s="1"/>
      <c r="L30" s="20"/>
      <c r="M30" s="4"/>
    </row>
    <row r="31" spans="1:13" x14ac:dyDescent="0.2">
      <c r="A31" s="23" t="s">
        <v>34</v>
      </c>
      <c r="B31" s="23">
        <v>8</v>
      </c>
      <c r="C31" s="23">
        <v>1500</v>
      </c>
      <c r="D31" s="5">
        <v>3515802</v>
      </c>
      <c r="E31" s="6">
        <v>3692222</v>
      </c>
      <c r="F31" s="5">
        <v>3696939</v>
      </c>
      <c r="G31" s="6">
        <v>4370.6000000000004</v>
      </c>
      <c r="H31" s="24">
        <f t="shared" si="0"/>
        <v>5.0179162535319106</v>
      </c>
      <c r="J31" s="5"/>
      <c r="K31" s="1"/>
      <c r="L31" s="20"/>
      <c r="M31" s="4"/>
    </row>
    <row r="32" spans="1:13" x14ac:dyDescent="0.2">
      <c r="A32" s="23" t="s">
        <v>35</v>
      </c>
      <c r="B32" s="23">
        <v>8</v>
      </c>
      <c r="C32" s="23">
        <v>1500</v>
      </c>
      <c r="D32" s="5">
        <v>3704953</v>
      </c>
      <c r="E32" s="6">
        <v>3785037</v>
      </c>
      <c r="F32" s="5">
        <v>3789692</v>
      </c>
      <c r="G32" s="6">
        <v>4452</v>
      </c>
      <c r="H32" s="24">
        <f t="shared" si="0"/>
        <v>2.1615388913165701</v>
      </c>
      <c r="J32" s="5"/>
      <c r="K32" s="1"/>
      <c r="L32" s="20"/>
      <c r="M32" s="4"/>
    </row>
    <row r="33" spans="1:13" x14ac:dyDescent="0.2">
      <c r="A33" s="23" t="s">
        <v>5</v>
      </c>
      <c r="B33" s="23" t="s">
        <v>40</v>
      </c>
      <c r="C33" s="23" t="s">
        <v>40</v>
      </c>
      <c r="D33" s="21">
        <f>AVERAGE(D3:D32)</f>
        <v>2461072.3666666667</v>
      </c>
      <c r="E33" s="23">
        <f t="shared" ref="E33:G33" si="1">AVERAGE(E3:E32)</f>
        <v>2567958.4666666668</v>
      </c>
      <c r="F33" s="23">
        <f t="shared" si="1"/>
        <v>2570808.1</v>
      </c>
      <c r="G33" s="11">
        <f t="shared" si="1"/>
        <v>1805.2433333333331</v>
      </c>
      <c r="H33" s="24">
        <f t="shared" si="0"/>
        <v>4.3430701773621188</v>
      </c>
      <c r="I33" s="5"/>
      <c r="L33" s="1"/>
      <c r="M33" s="5"/>
    </row>
    <row r="34" spans="1:13" x14ac:dyDescent="0.2">
      <c r="A34" s="3"/>
      <c r="I34" s="2"/>
      <c r="L34" s="1"/>
      <c r="M34" s="1"/>
    </row>
    <row r="35" spans="1:13" x14ac:dyDescent="0.2">
      <c r="A35" s="3"/>
      <c r="I35" s="2"/>
      <c r="L35" s="1"/>
      <c r="M35" s="1"/>
    </row>
    <row r="36" spans="1:13" x14ac:dyDescent="0.2">
      <c r="A36" s="3"/>
      <c r="I36" s="2"/>
      <c r="L36" s="1"/>
      <c r="M36" s="1"/>
    </row>
    <row r="37" spans="1:13" x14ac:dyDescent="0.2">
      <c r="A37" s="3"/>
      <c r="I37" s="2"/>
      <c r="L37" s="1"/>
      <c r="M37" s="1"/>
    </row>
    <row r="38" spans="1:13" x14ac:dyDescent="0.2">
      <c r="A38" s="3"/>
      <c r="I38" s="2"/>
      <c r="L38" s="1"/>
      <c r="M38" s="1"/>
    </row>
  </sheetData>
  <mergeCells count="8">
    <mergeCell ref="A1:A2"/>
    <mergeCell ref="M1:M2"/>
    <mergeCell ref="B1:B2"/>
    <mergeCell ref="C1:C2"/>
    <mergeCell ref="D1:D2"/>
    <mergeCell ref="J1:L1"/>
    <mergeCell ref="E1:G1"/>
    <mergeCell ref="H1:H2"/>
  </mergeCells>
  <phoneticPr fontId="1" type="noConversion"/>
  <conditionalFormatting sqref="A34:A38">
    <cfRule type="duplicateValues" dxfId="28" priority="17"/>
  </conditionalFormatting>
  <conditionalFormatting sqref="A3:A7">
    <cfRule type="duplicateValues" dxfId="5" priority="6"/>
  </conditionalFormatting>
  <conditionalFormatting sqref="A8:A12">
    <cfRule type="duplicateValues" dxfId="4" priority="5"/>
  </conditionalFormatting>
  <conditionalFormatting sqref="A13:A17">
    <cfRule type="duplicateValues" dxfId="3" priority="4"/>
  </conditionalFormatting>
  <conditionalFormatting sqref="A18:A22">
    <cfRule type="duplicateValues" dxfId="2" priority="3"/>
  </conditionalFormatting>
  <conditionalFormatting sqref="A23:A27">
    <cfRule type="duplicateValues" dxfId="1" priority="2"/>
  </conditionalFormatting>
  <conditionalFormatting sqref="A28:A3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26D2-9BAF-4C69-85E7-4B8624CA0E6B}">
  <dimension ref="A1:O33"/>
  <sheetViews>
    <sheetView workbookViewId="0">
      <selection activeCell="F19" sqref="F19"/>
    </sheetView>
  </sheetViews>
  <sheetFormatPr defaultRowHeight="14.25" x14ac:dyDescent="0.2"/>
  <cols>
    <col min="1" max="1" width="11.375" customWidth="1"/>
    <col min="4" max="4" width="16.125" customWidth="1"/>
    <col min="5" max="5" width="9" style="9"/>
    <col min="6" max="6" width="9.25" style="9" bestFit="1" customWidth="1"/>
    <col min="7" max="7" width="9" style="16"/>
    <col min="8" max="8" width="9" style="9"/>
    <col min="10" max="10" width="11.5" bestFit="1" customWidth="1"/>
    <col min="15" max="15" width="11.5" bestFit="1" customWidth="1"/>
  </cols>
  <sheetData>
    <row r="1" spans="1:15" x14ac:dyDescent="0.2">
      <c r="A1" s="25"/>
      <c r="B1" s="25"/>
      <c r="C1" s="25"/>
      <c r="D1" s="25"/>
      <c r="E1" s="25"/>
      <c r="F1" s="25"/>
      <c r="G1" s="25"/>
      <c r="H1" s="26"/>
      <c r="I1" s="27"/>
    </row>
    <row r="2" spans="1:15" x14ac:dyDescent="0.2">
      <c r="A2" s="25"/>
      <c r="B2" s="25"/>
      <c r="C2" s="25"/>
      <c r="D2" s="25"/>
      <c r="E2" s="1"/>
      <c r="F2" s="2"/>
      <c r="G2" s="1"/>
      <c r="H2" s="26"/>
      <c r="I2" s="27"/>
    </row>
    <row r="3" spans="1:15" x14ac:dyDescent="0.2">
      <c r="A3" s="16"/>
      <c r="B3" s="16"/>
      <c r="C3" s="16"/>
      <c r="D3" s="5"/>
      <c r="E3" s="5"/>
      <c r="F3" s="5"/>
      <c r="H3" s="17"/>
      <c r="L3" s="5"/>
      <c r="O3" s="10"/>
    </row>
    <row r="4" spans="1:15" x14ac:dyDescent="0.2">
      <c r="A4" s="16"/>
      <c r="B4" s="16"/>
      <c r="C4" s="16"/>
      <c r="D4" s="5"/>
      <c r="E4" s="5"/>
      <c r="F4" s="5"/>
      <c r="G4" s="5"/>
      <c r="H4" s="17"/>
    </row>
    <row r="5" spans="1:15" x14ac:dyDescent="0.2">
      <c r="A5" s="16"/>
      <c r="B5" s="16"/>
      <c r="C5" s="16"/>
      <c r="D5" s="5"/>
      <c r="E5" s="5"/>
      <c r="F5" s="5"/>
      <c r="G5" s="5"/>
      <c r="H5" s="17"/>
    </row>
    <row r="6" spans="1:15" x14ac:dyDescent="0.2">
      <c r="A6" s="16"/>
      <c r="B6" s="16"/>
      <c r="C6" s="16"/>
      <c r="D6" s="5"/>
      <c r="E6" s="5"/>
      <c r="F6" s="5"/>
      <c r="G6" s="5"/>
      <c r="H6" s="17"/>
    </row>
    <row r="7" spans="1:15" x14ac:dyDescent="0.2">
      <c r="A7" s="16"/>
      <c r="B7" s="16"/>
      <c r="C7" s="16"/>
      <c r="D7" s="5"/>
      <c r="E7" s="5"/>
      <c r="F7" s="5"/>
      <c r="G7" s="5"/>
      <c r="H7" s="17"/>
    </row>
    <row r="8" spans="1:15" x14ac:dyDescent="0.2">
      <c r="A8" s="16"/>
      <c r="B8" s="16"/>
      <c r="C8" s="16"/>
      <c r="D8" s="5"/>
      <c r="E8" s="5"/>
      <c r="F8" s="5"/>
      <c r="H8" s="17"/>
      <c r="K8" s="5"/>
    </row>
    <row r="9" spans="1:15" x14ac:dyDescent="0.2">
      <c r="A9" s="16"/>
      <c r="B9" s="16"/>
      <c r="C9" s="16"/>
      <c r="D9" s="6"/>
      <c r="E9" s="15"/>
      <c r="F9" s="5"/>
      <c r="H9" s="17"/>
      <c r="K9" s="6"/>
    </row>
    <row r="10" spans="1:15" x14ac:dyDescent="0.2">
      <c r="A10" s="16"/>
      <c r="B10" s="16"/>
      <c r="C10" s="16"/>
      <c r="D10" s="6"/>
      <c r="E10" s="6"/>
      <c r="F10" s="5"/>
      <c r="G10" s="6"/>
      <c r="H10" s="17"/>
    </row>
    <row r="11" spans="1:15" x14ac:dyDescent="0.2">
      <c r="A11" s="16"/>
      <c r="B11" s="16"/>
      <c r="C11" s="16"/>
      <c r="D11" s="6"/>
      <c r="E11" s="6"/>
      <c r="F11" s="5"/>
      <c r="G11" s="6"/>
      <c r="H11" s="17"/>
    </row>
    <row r="12" spans="1:15" x14ac:dyDescent="0.2">
      <c r="A12" s="16"/>
      <c r="B12" s="16"/>
      <c r="C12" s="16"/>
      <c r="D12" s="6"/>
      <c r="E12" s="15"/>
      <c r="F12" s="5"/>
      <c r="H12" s="17"/>
    </row>
    <row r="13" spans="1:15" x14ac:dyDescent="0.2">
      <c r="A13" s="16"/>
      <c r="B13" s="16"/>
      <c r="C13" s="16"/>
      <c r="D13" s="6"/>
      <c r="E13" s="6"/>
      <c r="F13" s="5"/>
      <c r="G13" s="6"/>
      <c r="H13" s="17"/>
      <c r="K13" s="18"/>
    </row>
    <row r="14" spans="1:15" x14ac:dyDescent="0.2">
      <c r="A14" s="16"/>
      <c r="B14" s="16"/>
      <c r="C14" s="16"/>
      <c r="D14" s="6"/>
      <c r="E14" s="6"/>
      <c r="F14" s="5"/>
      <c r="H14" s="17"/>
      <c r="K14" s="18"/>
    </row>
    <row r="15" spans="1:15" x14ac:dyDescent="0.2">
      <c r="A15" s="16"/>
      <c r="B15" s="16"/>
      <c r="C15" s="16"/>
      <c r="D15" s="6"/>
      <c r="E15" s="6"/>
      <c r="F15" s="5"/>
      <c r="G15" s="6"/>
      <c r="H15" s="17"/>
      <c r="K15" s="18"/>
    </row>
    <row r="16" spans="1:15" x14ac:dyDescent="0.2">
      <c r="A16" s="16"/>
      <c r="B16" s="16"/>
      <c r="C16" s="16"/>
      <c r="D16" s="6"/>
      <c r="E16" s="6"/>
      <c r="F16" s="5"/>
      <c r="H16" s="17"/>
      <c r="K16" s="18"/>
    </row>
    <row r="17" spans="1:11" x14ac:dyDescent="0.2">
      <c r="A17" s="16"/>
      <c r="B17" s="16"/>
      <c r="C17" s="16"/>
      <c r="D17" s="6"/>
      <c r="E17" s="6"/>
      <c r="F17" s="5"/>
      <c r="H17" s="17"/>
      <c r="K17" s="18"/>
    </row>
    <row r="18" spans="1:11" x14ac:dyDescent="0.2">
      <c r="A18" s="16"/>
      <c r="B18" s="16"/>
      <c r="C18" s="16"/>
      <c r="D18" s="6"/>
      <c r="E18" s="6"/>
      <c r="F18" s="5"/>
      <c r="G18" s="6"/>
      <c r="H18" s="17"/>
    </row>
    <row r="19" spans="1:11" x14ac:dyDescent="0.2">
      <c r="A19" s="16"/>
      <c r="B19" s="16"/>
      <c r="C19" s="16"/>
      <c r="D19" s="6"/>
      <c r="E19" s="6"/>
      <c r="F19" s="5"/>
      <c r="G19" s="6"/>
      <c r="H19" s="17"/>
    </row>
    <row r="20" spans="1:11" x14ac:dyDescent="0.2">
      <c r="A20" s="16"/>
      <c r="B20" s="16"/>
      <c r="C20" s="16"/>
      <c r="D20" s="6"/>
      <c r="E20" s="6"/>
      <c r="F20" s="5"/>
      <c r="G20" s="6"/>
      <c r="H20" s="17"/>
    </row>
    <row r="21" spans="1:11" x14ac:dyDescent="0.2">
      <c r="A21" s="16"/>
      <c r="B21" s="16"/>
      <c r="C21" s="16"/>
      <c r="D21" s="5"/>
      <c r="E21" s="6"/>
      <c r="F21" s="5"/>
      <c r="G21" s="5"/>
      <c r="H21" s="17"/>
    </row>
    <row r="22" spans="1:11" x14ac:dyDescent="0.2">
      <c r="A22" s="16"/>
      <c r="B22" s="16"/>
      <c r="C22" s="16"/>
      <c r="D22" s="5"/>
      <c r="E22" s="6"/>
      <c r="F22" s="5"/>
      <c r="G22" s="5"/>
      <c r="H22" s="17"/>
    </row>
    <row r="23" spans="1:11" x14ac:dyDescent="0.2">
      <c r="A23" s="16"/>
      <c r="B23" s="16"/>
      <c r="C23" s="16"/>
      <c r="D23" s="5"/>
      <c r="E23" s="6"/>
      <c r="F23" s="5"/>
      <c r="H23" s="17"/>
      <c r="K23" s="14"/>
    </row>
    <row r="24" spans="1:11" x14ac:dyDescent="0.2">
      <c r="A24" s="16"/>
      <c r="B24" s="16"/>
      <c r="C24" s="16"/>
      <c r="D24" s="5"/>
      <c r="E24" s="6"/>
      <c r="F24" s="5"/>
      <c r="H24" s="17"/>
      <c r="K24" s="14"/>
    </row>
    <row r="25" spans="1:11" x14ac:dyDescent="0.2">
      <c r="A25" s="16"/>
      <c r="B25" s="16"/>
      <c r="C25" s="16"/>
      <c r="D25" s="5"/>
      <c r="E25" s="6"/>
      <c r="F25" s="5"/>
      <c r="H25" s="17"/>
      <c r="K25" s="14"/>
    </row>
    <row r="26" spans="1:11" x14ac:dyDescent="0.2">
      <c r="A26" s="16"/>
      <c r="B26" s="16"/>
      <c r="C26" s="16"/>
      <c r="D26" s="5"/>
      <c r="E26" s="6"/>
      <c r="F26" s="5"/>
      <c r="H26" s="17"/>
      <c r="K26" s="14"/>
    </row>
    <row r="27" spans="1:11" x14ac:dyDescent="0.2">
      <c r="A27" s="16"/>
      <c r="B27" s="16"/>
      <c r="C27" s="16"/>
      <c r="D27" s="5"/>
      <c r="E27" s="6"/>
      <c r="F27" s="5"/>
      <c r="G27" s="6"/>
      <c r="H27" s="17"/>
      <c r="K27" s="14"/>
    </row>
    <row r="28" spans="1:11" x14ac:dyDescent="0.2">
      <c r="A28" s="16"/>
      <c r="B28" s="16"/>
      <c r="C28" s="16"/>
      <c r="D28" s="5"/>
      <c r="E28" s="6"/>
      <c r="F28" s="5"/>
      <c r="H28" s="17"/>
      <c r="K28" s="14"/>
    </row>
    <row r="29" spans="1:11" x14ac:dyDescent="0.2">
      <c r="A29" s="16"/>
      <c r="B29" s="16"/>
      <c r="C29" s="16"/>
      <c r="D29" s="5"/>
      <c r="E29" s="6"/>
      <c r="F29" s="5"/>
      <c r="G29" s="6"/>
      <c r="H29" s="17"/>
      <c r="K29" s="14"/>
    </row>
    <row r="30" spans="1:11" x14ac:dyDescent="0.2">
      <c r="A30" s="16"/>
      <c r="B30" s="16"/>
      <c r="C30" s="16"/>
      <c r="D30" s="5"/>
      <c r="E30" s="6"/>
      <c r="F30" s="5"/>
      <c r="H30" s="17"/>
      <c r="K30" s="14"/>
    </row>
    <row r="31" spans="1:11" x14ac:dyDescent="0.2">
      <c r="A31" s="16"/>
      <c r="B31" s="16"/>
      <c r="C31" s="16"/>
      <c r="D31" s="5"/>
      <c r="E31" s="6"/>
      <c r="F31" s="5"/>
      <c r="G31" s="6"/>
      <c r="H31" s="17"/>
      <c r="K31" s="14"/>
    </row>
    <row r="32" spans="1:11" x14ac:dyDescent="0.2">
      <c r="A32" s="16"/>
      <c r="B32" s="16"/>
      <c r="C32" s="16"/>
      <c r="D32" s="5"/>
      <c r="E32" s="6"/>
      <c r="F32" s="5"/>
      <c r="G32" s="6"/>
      <c r="H32" s="17"/>
      <c r="K32" s="14"/>
    </row>
    <row r="33" spans="1:9" x14ac:dyDescent="0.2">
      <c r="A33" s="16"/>
      <c r="B33" s="16"/>
      <c r="C33" s="16"/>
      <c r="D33" s="21"/>
      <c r="E33" s="16"/>
      <c r="F33" s="16"/>
      <c r="G33" s="11"/>
      <c r="H33" s="17"/>
      <c r="I33" s="5"/>
    </row>
  </sheetData>
  <mergeCells count="7">
    <mergeCell ref="A1:A2"/>
    <mergeCell ref="B1:B2"/>
    <mergeCell ref="C1:C2"/>
    <mergeCell ref="D1:D2"/>
    <mergeCell ref="I1:I2"/>
    <mergeCell ref="E1:G1"/>
    <mergeCell ref="H1:H2"/>
  </mergeCells>
  <phoneticPr fontId="1" type="noConversion"/>
  <conditionalFormatting sqref="A3:A7">
    <cfRule type="duplicateValues" dxfId="17" priority="6"/>
  </conditionalFormatting>
  <conditionalFormatting sqref="A8:A12">
    <cfRule type="duplicateValues" dxfId="16" priority="5"/>
  </conditionalFormatting>
  <conditionalFormatting sqref="A13:A17">
    <cfRule type="duplicateValues" dxfId="15" priority="4"/>
  </conditionalFormatting>
  <conditionalFormatting sqref="A18:A22">
    <cfRule type="duplicateValues" dxfId="14" priority="3"/>
  </conditionalFormatting>
  <conditionalFormatting sqref="A23:A27">
    <cfRule type="duplicateValues" dxfId="13" priority="2"/>
  </conditionalFormatting>
  <conditionalFormatting sqref="A28:A32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EE1E-0998-471B-A3DC-3542C578C8EB}">
  <dimension ref="A1:H33"/>
  <sheetViews>
    <sheetView workbookViewId="0">
      <selection activeCell="S13" sqref="S13"/>
    </sheetView>
  </sheetViews>
  <sheetFormatPr defaultRowHeight="14.25" x14ac:dyDescent="0.2"/>
  <cols>
    <col min="1" max="1" width="11.375" customWidth="1"/>
    <col min="4" max="4" width="16.125" customWidth="1"/>
    <col min="5" max="5" width="9" style="16"/>
    <col min="6" max="6" width="9.25" style="16" bestFit="1" customWidth="1"/>
    <col min="7" max="8" width="9" style="16"/>
  </cols>
  <sheetData>
    <row r="1" spans="1:8" x14ac:dyDescent="0.2">
      <c r="A1" s="25" t="s">
        <v>0</v>
      </c>
      <c r="B1" s="25" t="s">
        <v>38</v>
      </c>
      <c r="C1" s="25" t="s">
        <v>39</v>
      </c>
      <c r="D1" s="25" t="s">
        <v>37</v>
      </c>
      <c r="E1" s="25" t="s">
        <v>36</v>
      </c>
      <c r="F1" s="25"/>
      <c r="G1" s="25"/>
      <c r="H1" s="26" t="s">
        <v>1</v>
      </c>
    </row>
    <row r="2" spans="1:8" x14ac:dyDescent="0.2">
      <c r="A2" s="25"/>
      <c r="B2" s="25"/>
      <c r="C2" s="25"/>
      <c r="D2" s="25"/>
      <c r="E2" s="1" t="s">
        <v>2</v>
      </c>
      <c r="F2" s="2" t="s">
        <v>4</v>
      </c>
      <c r="G2" s="1" t="s">
        <v>3</v>
      </c>
      <c r="H2" s="26"/>
    </row>
    <row r="3" spans="1:8" x14ac:dyDescent="0.2">
      <c r="A3" s="16" t="s">
        <v>6</v>
      </c>
      <c r="B3" s="16">
        <v>4</v>
      </c>
      <c r="C3" s="16">
        <v>500</v>
      </c>
      <c r="D3" s="5">
        <v>1289114</v>
      </c>
      <c r="E3" s="5">
        <v>1335499</v>
      </c>
      <c r="F3" s="5"/>
      <c r="H3" s="17">
        <f t="shared" ref="H3:H32" si="0">(E3-D3)/D3*100</f>
        <v>3.5982077612996211</v>
      </c>
    </row>
    <row r="4" spans="1:8" x14ac:dyDescent="0.2">
      <c r="A4" s="16" t="s">
        <v>7</v>
      </c>
      <c r="B4" s="16">
        <v>4</v>
      </c>
      <c r="C4" s="16">
        <v>500</v>
      </c>
      <c r="D4" s="5">
        <v>1241618</v>
      </c>
      <c r="E4" s="5">
        <v>1311099</v>
      </c>
      <c r="F4" s="5"/>
      <c r="G4" s="5"/>
      <c r="H4" s="17">
        <f t="shared" si="0"/>
        <v>5.5960045682327415</v>
      </c>
    </row>
    <row r="5" spans="1:8" x14ac:dyDescent="0.2">
      <c r="A5" s="16" t="s">
        <v>8</v>
      </c>
      <c r="B5" s="16">
        <v>4</v>
      </c>
      <c r="C5" s="16">
        <v>500</v>
      </c>
      <c r="D5" s="5">
        <v>1283811</v>
      </c>
      <c r="E5" s="5">
        <v>1308338</v>
      </c>
      <c r="F5" s="5"/>
      <c r="G5" s="5"/>
      <c r="H5" s="17">
        <f t="shared" si="0"/>
        <v>1.9104837082717003</v>
      </c>
    </row>
    <row r="6" spans="1:8" x14ac:dyDescent="0.2">
      <c r="A6" s="16" t="s">
        <v>9</v>
      </c>
      <c r="B6" s="16">
        <v>4</v>
      </c>
      <c r="C6" s="16">
        <v>500</v>
      </c>
      <c r="D6" s="5">
        <v>1258634</v>
      </c>
      <c r="E6" s="5">
        <v>1311873</v>
      </c>
      <c r="F6" s="5"/>
      <c r="G6" s="5"/>
      <c r="H6" s="17">
        <f t="shared" si="0"/>
        <v>4.2299032125304104</v>
      </c>
    </row>
    <row r="7" spans="1:8" x14ac:dyDescent="0.2">
      <c r="A7" s="16" t="s">
        <v>10</v>
      </c>
      <c r="B7" s="16">
        <v>4</v>
      </c>
      <c r="C7" s="16">
        <v>500</v>
      </c>
      <c r="D7" s="5">
        <v>1317077</v>
      </c>
      <c r="E7" s="5">
        <v>1359333</v>
      </c>
      <c r="F7" s="5"/>
      <c r="G7" s="5"/>
      <c r="H7" s="17">
        <f t="shared" si="0"/>
        <v>3.2083165980424835</v>
      </c>
    </row>
    <row r="8" spans="1:8" x14ac:dyDescent="0.2">
      <c r="A8" s="16" t="s">
        <v>11</v>
      </c>
      <c r="B8" s="16">
        <v>4</v>
      </c>
      <c r="C8" s="16">
        <v>1000</v>
      </c>
      <c r="D8" s="5">
        <v>2516247</v>
      </c>
      <c r="E8" s="5">
        <v>2574642</v>
      </c>
      <c r="F8" s="5"/>
      <c r="H8" s="17">
        <f t="shared" si="0"/>
        <v>2.3207181171005864</v>
      </c>
    </row>
    <row r="9" spans="1:8" x14ac:dyDescent="0.2">
      <c r="A9" s="16" t="s">
        <v>12</v>
      </c>
      <c r="B9" s="16">
        <v>4</v>
      </c>
      <c r="C9" s="16">
        <v>1000</v>
      </c>
      <c r="D9" s="6">
        <v>2413393</v>
      </c>
      <c r="E9" s="15">
        <v>2501913</v>
      </c>
      <c r="F9" s="5"/>
      <c r="H9" s="17">
        <f t="shared" si="0"/>
        <v>3.6678651176994386</v>
      </c>
    </row>
    <row r="10" spans="1:8" x14ac:dyDescent="0.2">
      <c r="A10" s="16" t="s">
        <v>13</v>
      </c>
      <c r="B10" s="16">
        <v>4</v>
      </c>
      <c r="C10" s="16">
        <v>1000</v>
      </c>
      <c r="D10" s="6">
        <v>2452905</v>
      </c>
      <c r="E10" s="6">
        <v>2578981</v>
      </c>
      <c r="F10" s="5"/>
      <c r="G10" s="6"/>
      <c r="H10" s="17">
        <f t="shared" si="0"/>
        <v>5.139864772585975</v>
      </c>
    </row>
    <row r="11" spans="1:8" x14ac:dyDescent="0.2">
      <c r="A11" s="16" t="s">
        <v>14</v>
      </c>
      <c r="B11" s="16">
        <v>4</v>
      </c>
      <c r="C11" s="16">
        <v>1000</v>
      </c>
      <c r="D11" s="6">
        <v>2490812</v>
      </c>
      <c r="E11" s="6">
        <v>2623184</v>
      </c>
      <c r="F11" s="5"/>
      <c r="G11" s="6"/>
      <c r="H11" s="17">
        <f t="shared" si="0"/>
        <v>5.3144115252375528</v>
      </c>
    </row>
    <row r="12" spans="1:8" x14ac:dyDescent="0.2">
      <c r="A12" s="16" t="s">
        <v>15</v>
      </c>
      <c r="B12" s="16">
        <v>4</v>
      </c>
      <c r="C12" s="16">
        <v>1000</v>
      </c>
      <c r="D12" s="6">
        <v>2519191</v>
      </c>
      <c r="E12" s="15">
        <v>2626387</v>
      </c>
      <c r="F12" s="5"/>
      <c r="H12" s="17">
        <f t="shared" si="0"/>
        <v>4.255175570252514</v>
      </c>
    </row>
    <row r="13" spans="1:8" x14ac:dyDescent="0.2">
      <c r="A13" s="16" t="s">
        <v>16</v>
      </c>
      <c r="B13" s="16">
        <v>4</v>
      </c>
      <c r="C13" s="16">
        <v>1500</v>
      </c>
      <c r="D13" s="6">
        <v>3830912</v>
      </c>
      <c r="E13" s="18">
        <v>3955299</v>
      </c>
      <c r="F13" s="5"/>
      <c r="G13" s="6"/>
      <c r="H13" s="17">
        <f t="shared" si="0"/>
        <v>3.246929190751445</v>
      </c>
    </row>
    <row r="14" spans="1:8" x14ac:dyDescent="0.2">
      <c r="A14" s="16" t="s">
        <v>17</v>
      </c>
      <c r="B14" s="16">
        <v>4</v>
      </c>
      <c r="C14" s="16">
        <v>1500</v>
      </c>
      <c r="D14" s="6">
        <v>3559176</v>
      </c>
      <c r="E14" s="18">
        <v>3732940</v>
      </c>
      <c r="F14" s="5"/>
      <c r="H14" s="17">
        <f t="shared" si="0"/>
        <v>4.8821412596623492</v>
      </c>
    </row>
    <row r="15" spans="1:8" x14ac:dyDescent="0.2">
      <c r="A15" s="16" t="s">
        <v>18</v>
      </c>
      <c r="B15" s="16">
        <v>4</v>
      </c>
      <c r="C15" s="16">
        <v>1500</v>
      </c>
      <c r="D15" s="6">
        <v>3649757</v>
      </c>
      <c r="E15" s="18">
        <v>3782446</v>
      </c>
      <c r="F15" s="5"/>
      <c r="G15" s="6"/>
      <c r="H15" s="17">
        <f t="shared" si="0"/>
        <v>3.6355571069526</v>
      </c>
    </row>
    <row r="16" spans="1:8" x14ac:dyDescent="0.2">
      <c r="A16" s="16" t="s">
        <v>19</v>
      </c>
      <c r="B16" s="16">
        <v>4</v>
      </c>
      <c r="C16" s="16">
        <v>1500</v>
      </c>
      <c r="D16" s="6">
        <v>3406815</v>
      </c>
      <c r="E16" s="18">
        <v>3674091</v>
      </c>
      <c r="F16" s="5"/>
      <c r="H16" s="17">
        <f t="shared" si="0"/>
        <v>7.8453335446744248</v>
      </c>
    </row>
    <row r="17" spans="1:8" x14ac:dyDescent="0.2">
      <c r="A17" s="16" t="s">
        <v>20</v>
      </c>
      <c r="B17" s="16">
        <v>4</v>
      </c>
      <c r="C17" s="16">
        <v>1500</v>
      </c>
      <c r="D17" s="6">
        <v>3567122</v>
      </c>
      <c r="E17" s="18">
        <v>3788458</v>
      </c>
      <c r="F17" s="5"/>
      <c r="H17" s="17">
        <f t="shared" si="0"/>
        <v>6.2048901046838321</v>
      </c>
    </row>
    <row r="18" spans="1:8" x14ac:dyDescent="0.2">
      <c r="A18" s="16" t="s">
        <v>21</v>
      </c>
      <c r="B18" s="16">
        <v>8</v>
      </c>
      <c r="C18" s="16">
        <v>500</v>
      </c>
      <c r="D18" s="6">
        <v>1292411</v>
      </c>
      <c r="E18" s="6">
        <v>1326904</v>
      </c>
      <c r="F18" s="5"/>
      <c r="G18" s="6"/>
      <c r="H18" s="17">
        <f t="shared" si="0"/>
        <v>2.6688878383114969</v>
      </c>
    </row>
    <row r="19" spans="1:8" x14ac:dyDescent="0.2">
      <c r="A19" s="16" t="s">
        <v>22</v>
      </c>
      <c r="B19" s="16">
        <v>8</v>
      </c>
      <c r="C19" s="16">
        <v>500</v>
      </c>
      <c r="D19" s="6">
        <v>1276919</v>
      </c>
      <c r="E19" s="6">
        <v>1292352</v>
      </c>
      <c r="F19" s="5"/>
      <c r="G19" s="6"/>
      <c r="H19" s="17">
        <f t="shared" si="0"/>
        <v>1.2086122925573195</v>
      </c>
    </row>
    <row r="20" spans="1:8" x14ac:dyDescent="0.2">
      <c r="A20" s="16" t="s">
        <v>23</v>
      </c>
      <c r="B20" s="16">
        <v>8</v>
      </c>
      <c r="C20" s="16">
        <v>500</v>
      </c>
      <c r="D20" s="6">
        <v>1304251</v>
      </c>
      <c r="E20" s="6">
        <v>1328447</v>
      </c>
      <c r="F20" s="5"/>
      <c r="G20" s="6"/>
      <c r="H20" s="17">
        <f t="shared" si="0"/>
        <v>1.8551643817026016</v>
      </c>
    </row>
    <row r="21" spans="1:8" x14ac:dyDescent="0.2">
      <c r="A21" s="16" t="s">
        <v>24</v>
      </c>
      <c r="B21" s="16">
        <v>8</v>
      </c>
      <c r="C21" s="16">
        <v>500</v>
      </c>
      <c r="D21" s="5">
        <v>1277838</v>
      </c>
      <c r="E21" s="6">
        <v>1322174</v>
      </c>
      <c r="F21" s="5"/>
      <c r="G21" s="5"/>
      <c r="H21" s="17">
        <f t="shared" si="0"/>
        <v>3.4696103887973275</v>
      </c>
    </row>
    <row r="22" spans="1:8" x14ac:dyDescent="0.2">
      <c r="A22" s="16" t="s">
        <v>25</v>
      </c>
      <c r="B22" s="16">
        <v>8</v>
      </c>
      <c r="C22" s="16">
        <v>500</v>
      </c>
      <c r="D22" s="5">
        <v>1276010</v>
      </c>
      <c r="E22" s="6">
        <v>1310919</v>
      </c>
      <c r="F22" s="5"/>
      <c r="G22" s="5"/>
      <c r="H22" s="17">
        <f t="shared" si="0"/>
        <v>2.7357936066331767</v>
      </c>
    </row>
    <row r="23" spans="1:8" x14ac:dyDescent="0.2">
      <c r="A23" s="16" t="s">
        <v>26</v>
      </c>
      <c r="B23" s="16">
        <v>8</v>
      </c>
      <c r="C23" s="16">
        <v>1000</v>
      </c>
      <c r="D23" s="5">
        <v>2422112</v>
      </c>
      <c r="E23" s="18">
        <v>2550288</v>
      </c>
      <c r="F23" s="5"/>
      <c r="H23" s="17">
        <f t="shared" si="0"/>
        <v>5.2919105309746204</v>
      </c>
    </row>
    <row r="24" spans="1:8" x14ac:dyDescent="0.2">
      <c r="A24" s="16" t="s">
        <v>27</v>
      </c>
      <c r="B24" s="16">
        <v>8</v>
      </c>
      <c r="C24" s="16">
        <v>1000</v>
      </c>
      <c r="D24" s="5">
        <v>2524293</v>
      </c>
      <c r="E24" s="18">
        <v>2576099</v>
      </c>
      <c r="F24" s="5"/>
      <c r="H24" s="17">
        <f t="shared" si="0"/>
        <v>2.0522974155535825</v>
      </c>
    </row>
    <row r="25" spans="1:8" x14ac:dyDescent="0.2">
      <c r="A25" s="16" t="s">
        <v>28</v>
      </c>
      <c r="B25" s="16">
        <v>8</v>
      </c>
      <c r="C25" s="16">
        <v>1000</v>
      </c>
      <c r="D25" s="5">
        <v>2556313</v>
      </c>
      <c r="E25" s="18">
        <v>2618591</v>
      </c>
      <c r="F25" s="5"/>
      <c r="H25" s="17">
        <f t="shared" si="0"/>
        <v>2.4362431361104839</v>
      </c>
    </row>
    <row r="26" spans="1:8" x14ac:dyDescent="0.2">
      <c r="A26" s="16" t="s">
        <v>29</v>
      </c>
      <c r="B26" s="16">
        <v>8</v>
      </c>
      <c r="C26" s="16">
        <v>1000</v>
      </c>
      <c r="D26" s="5">
        <v>2478393</v>
      </c>
      <c r="E26" s="18">
        <v>2653128</v>
      </c>
      <c r="F26" s="5"/>
      <c r="H26" s="17">
        <f t="shared" si="0"/>
        <v>7.0503346321588225</v>
      </c>
    </row>
    <row r="27" spans="1:8" x14ac:dyDescent="0.2">
      <c r="A27" s="16" t="s">
        <v>30</v>
      </c>
      <c r="B27" s="16">
        <v>8</v>
      </c>
      <c r="C27" s="16">
        <v>1000</v>
      </c>
      <c r="D27" s="5">
        <v>2498388</v>
      </c>
      <c r="E27" s="18">
        <v>2664587</v>
      </c>
      <c r="F27" s="5"/>
      <c r="G27" s="6"/>
      <c r="H27" s="17">
        <f t="shared" si="0"/>
        <v>6.6522493703940295</v>
      </c>
    </row>
    <row r="28" spans="1:8" x14ac:dyDescent="0.2">
      <c r="A28" s="16" t="s">
        <v>31</v>
      </c>
      <c r="B28" s="16">
        <v>8</v>
      </c>
      <c r="C28" s="16">
        <v>1500</v>
      </c>
      <c r="D28" s="5">
        <v>3500160</v>
      </c>
      <c r="E28" s="18">
        <v>3772553</v>
      </c>
      <c r="F28" s="5"/>
      <c r="H28" s="17">
        <f t="shared" si="0"/>
        <v>7.7823013805083194</v>
      </c>
    </row>
    <row r="29" spans="1:8" x14ac:dyDescent="0.2">
      <c r="A29" s="16" t="s">
        <v>32</v>
      </c>
      <c r="B29" s="16">
        <v>8</v>
      </c>
      <c r="C29" s="16">
        <v>1500</v>
      </c>
      <c r="D29" s="5">
        <v>3802650</v>
      </c>
      <c r="E29" s="18">
        <v>3927196</v>
      </c>
      <c r="F29" s="5"/>
      <c r="G29" s="6"/>
      <c r="H29" s="17">
        <f t="shared" si="0"/>
        <v>3.2752422652623827</v>
      </c>
    </row>
    <row r="30" spans="1:8" x14ac:dyDescent="0.2">
      <c r="A30" s="16" t="s">
        <v>33</v>
      </c>
      <c r="B30" s="16">
        <v>8</v>
      </c>
      <c r="C30" s="16">
        <v>1500</v>
      </c>
      <c r="D30" s="5">
        <v>3605094</v>
      </c>
      <c r="E30" s="18">
        <v>3753774</v>
      </c>
      <c r="F30" s="5"/>
      <c r="H30" s="17">
        <f t="shared" si="0"/>
        <v>4.1241643075048806</v>
      </c>
    </row>
    <row r="31" spans="1:8" x14ac:dyDescent="0.2">
      <c r="A31" s="16" t="s">
        <v>34</v>
      </c>
      <c r="B31" s="16">
        <v>8</v>
      </c>
      <c r="C31" s="16">
        <v>1500</v>
      </c>
      <c r="D31" s="5">
        <v>3515802</v>
      </c>
      <c r="E31" s="18">
        <v>3692222</v>
      </c>
      <c r="F31" s="5"/>
      <c r="G31" s="6"/>
      <c r="H31" s="17">
        <f t="shared" si="0"/>
        <v>5.0179162535319106</v>
      </c>
    </row>
    <row r="32" spans="1:8" x14ac:dyDescent="0.2">
      <c r="A32" s="16" t="s">
        <v>35</v>
      </c>
      <c r="B32" s="16">
        <v>8</v>
      </c>
      <c r="C32" s="16">
        <v>1500</v>
      </c>
      <c r="D32" s="5">
        <v>3704953</v>
      </c>
      <c r="E32" s="18">
        <v>3785037</v>
      </c>
      <c r="F32" s="5"/>
      <c r="G32" s="6"/>
      <c r="H32" s="17">
        <f t="shared" si="0"/>
        <v>2.1615388913165701</v>
      </c>
    </row>
    <row r="33" spans="1:8" x14ac:dyDescent="0.2">
      <c r="A33" s="16" t="s">
        <v>5</v>
      </c>
      <c r="B33" s="16" t="s">
        <v>40</v>
      </c>
      <c r="C33" s="16" t="s">
        <v>40</v>
      </c>
      <c r="D33" s="16"/>
      <c r="F33" s="5"/>
      <c r="G33" s="5"/>
      <c r="H33" s="5"/>
    </row>
  </sheetData>
  <mergeCells count="6">
    <mergeCell ref="H1:H2"/>
    <mergeCell ref="A1:A2"/>
    <mergeCell ref="B1:B2"/>
    <mergeCell ref="C1:C2"/>
    <mergeCell ref="D1:D2"/>
    <mergeCell ref="E1:G1"/>
  </mergeCells>
  <phoneticPr fontId="1" type="noConversion"/>
  <conditionalFormatting sqref="A3:A7">
    <cfRule type="duplicateValues" dxfId="11" priority="6"/>
  </conditionalFormatting>
  <conditionalFormatting sqref="A8:A12">
    <cfRule type="duplicateValues" dxfId="10" priority="5"/>
  </conditionalFormatting>
  <conditionalFormatting sqref="A13:A17">
    <cfRule type="duplicateValues" dxfId="9" priority="4"/>
  </conditionalFormatting>
  <conditionalFormatting sqref="A18:A22">
    <cfRule type="duplicateValues" dxfId="8" priority="3"/>
  </conditionalFormatting>
  <conditionalFormatting sqref="A23:A27">
    <cfRule type="duplicateValues" dxfId="7" priority="2"/>
  </conditionalFormatting>
  <conditionalFormatting sqref="A28:A32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2021-11-10T07:25:15Z</dcterms:modified>
</cp:coreProperties>
</file>