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 codeName="ThisWorkbook"/>
  <xr:revisionPtr revIDLastSave="0" documentId="13_ncr:1_{59A1896E-1E29-412F-A39F-017A81D03FD6}" xr6:coauthVersionLast="36" xr6:coauthVersionMax="36" xr10:uidLastSave="{00000000-0000-0000-0000-000000000000}"/>
  <bookViews>
    <workbookView xWindow="37200" yWindow="0" windowWidth="22260" windowHeight="12645" xr2:uid="{00000000-000D-0000-FFFF-FFFF00000000}"/>
  </bookViews>
  <sheets>
    <sheet name="computational_result" sheetId="6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6" l="1"/>
  <c r="F39" i="6"/>
  <c r="B39" i="6"/>
  <c r="C39" i="6"/>
  <c r="D39" i="6"/>
  <c r="G3" i="6"/>
  <c r="G39" i="6" l="1"/>
  <c r="G4" i="6" l="1"/>
  <c r="G5" i="6"/>
  <c r="G6" i="6"/>
  <c r="G7" i="6"/>
  <c r="G8" i="6"/>
  <c r="G15" i="6"/>
  <c r="G16" i="6"/>
  <c r="G17" i="6"/>
  <c r="G18" i="6"/>
  <c r="G19" i="6"/>
  <c r="G20" i="6"/>
  <c r="G27" i="6"/>
  <c r="G28" i="6"/>
  <c r="G29" i="6"/>
  <c r="G30" i="6"/>
  <c r="G31" i="6"/>
  <c r="G32" i="6"/>
  <c r="G9" i="6"/>
  <c r="G10" i="6"/>
  <c r="G11" i="6"/>
  <c r="G12" i="6"/>
  <c r="G13" i="6"/>
  <c r="G14" i="6"/>
  <c r="G21" i="6"/>
  <c r="G22" i="6"/>
  <c r="G23" i="6"/>
  <c r="G24" i="6"/>
  <c r="G25" i="6"/>
  <c r="G26" i="6"/>
  <c r="G33" i="6"/>
  <c r="G34" i="6"/>
  <c r="G35" i="6"/>
  <c r="G36" i="6"/>
  <c r="G37" i="6"/>
  <c r="G38" i="6"/>
</calcChain>
</file>

<file path=xl/sharedStrings.xml><?xml version="1.0" encoding="utf-8"?>
<sst xmlns="http://schemas.openxmlformats.org/spreadsheetml/2006/main" count="45" uniqueCount="45">
  <si>
    <t>Instance</t>
    <phoneticPr fontId="1" type="noConversion"/>
  </si>
  <si>
    <t>gap(%)</t>
    <phoneticPr fontId="1" type="noConversion"/>
  </si>
  <si>
    <t>best</t>
    <phoneticPr fontId="1" type="noConversion"/>
  </si>
  <si>
    <t>time</t>
    <phoneticPr fontId="1" type="noConversion"/>
  </si>
  <si>
    <t>average</t>
    <phoneticPr fontId="1" type="noConversion"/>
  </si>
  <si>
    <t>Average</t>
    <phoneticPr fontId="1" type="noConversion"/>
  </si>
  <si>
    <t>RCIHP</t>
    <phoneticPr fontId="1" type="noConversion"/>
  </si>
  <si>
    <t>HHS</t>
    <phoneticPr fontId="1" type="noConversion"/>
  </si>
  <si>
    <t>E45D2K2F1</t>
  </si>
  <si>
    <t>E45D2K2F2</t>
  </si>
  <si>
    <t>E45D2K3F1</t>
  </si>
  <si>
    <t>E45D2K3F2</t>
  </si>
  <si>
    <t>E45D2K4F1</t>
  </si>
  <si>
    <t>E45D2K4F2</t>
  </si>
  <si>
    <t>E50D2K2F1</t>
  </si>
  <si>
    <t>E50D2K2F2</t>
  </si>
  <si>
    <t>E50D2K3F1</t>
  </si>
  <si>
    <t>E50D2K3F2</t>
  </si>
  <si>
    <t>E50D2K4F1</t>
  </si>
  <si>
    <t>E50D2K4F2</t>
  </si>
  <si>
    <t>E100D2K2F1</t>
  </si>
  <si>
    <t>E100D2K2F2</t>
  </si>
  <si>
    <t>E100D2K3F1</t>
  </si>
  <si>
    <t>E100D2K3F2</t>
  </si>
  <si>
    <t>E100D2K4F1</t>
  </si>
  <si>
    <t>E100D2K4F2</t>
  </si>
  <si>
    <t>E45D3K2F2</t>
  </si>
  <si>
    <t>E45D3K3F1</t>
  </si>
  <si>
    <t>E45D3K3F2</t>
  </si>
  <si>
    <t>E45D3K4F1</t>
  </si>
  <si>
    <t>E45D3K4F2</t>
  </si>
  <si>
    <t>E50D3K2F1</t>
  </si>
  <si>
    <t>E50D3K2F2</t>
  </si>
  <si>
    <t>E50D3K3F1</t>
  </si>
  <si>
    <t>E50D3K3F2</t>
  </si>
  <si>
    <t>E50D3K4F1</t>
  </si>
  <si>
    <t>E50D3K4F2</t>
  </si>
  <si>
    <t>E100D3K2F1</t>
  </si>
  <si>
    <t>E100D3K2F2</t>
  </si>
  <si>
    <t>E100D3K3F1</t>
  </si>
  <si>
    <t>E100D3K3F2</t>
  </si>
  <si>
    <t>E100D3K4F1</t>
  </si>
  <si>
    <t>E100D3K4F2</t>
  </si>
  <si>
    <t>E45D3K2F1</t>
    <phoneticPr fontId="1" type="noConversion"/>
  </si>
  <si>
    <t>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</si>
</sst>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9" formatCode="0.0_ "/>
    <numFmt numFmtId="181" formatCode="0.00_ "/>
    <numFmt numFmtId="182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/>
    <xf numFmtId="18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81" fontId="0" fillId="0" borderId="0" xfId="0" applyNumberFormat="1"/>
    <xf numFmtId="179" fontId="0" fillId="0" borderId="0" xfId="0" applyNumberFormat="1" applyAlignment="1">
      <alignment horizontal="center" vertical="center"/>
    </xf>
    <xf numFmtId="179" fontId="0" fillId="0" borderId="0" xfId="0" applyNumberFormat="1"/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9"/>
  <sheetViews>
    <sheetView tabSelected="1" topLeftCell="A19" workbookViewId="0">
      <selection activeCell="H28" sqref="H28"/>
    </sheetView>
  </sheetViews>
  <sheetFormatPr defaultRowHeight="14.25" x14ac:dyDescent="0.2"/>
  <cols>
    <col min="1" max="1" width="13.125" customWidth="1"/>
    <col min="2" max="2" width="9" style="7"/>
    <col min="3" max="3" width="11.5" style="5" bestFit="1" customWidth="1"/>
    <col min="4" max="4" width="12.625" style="6" bestFit="1" customWidth="1"/>
    <col min="6" max="6" width="11.125" style="5" bestFit="1" customWidth="1"/>
    <col min="7" max="7" width="12.25" style="13" bestFit="1" customWidth="1"/>
    <col min="9" max="9" width="9" style="11"/>
  </cols>
  <sheetData>
    <row r="1" spans="1:7" x14ac:dyDescent="0.2">
      <c r="A1" s="9" t="s">
        <v>0</v>
      </c>
      <c r="B1" s="9" t="s">
        <v>6</v>
      </c>
      <c r="C1" s="9" t="s">
        <v>7</v>
      </c>
      <c r="D1" s="9"/>
      <c r="E1" s="9"/>
      <c r="F1" s="9"/>
      <c r="G1" s="12" t="s">
        <v>1</v>
      </c>
    </row>
    <row r="2" spans="1:7" ht="15" x14ac:dyDescent="0.2">
      <c r="A2" s="9"/>
      <c r="B2" s="9"/>
      <c r="C2" s="1" t="s">
        <v>2</v>
      </c>
      <c r="D2" s="3" t="s">
        <v>4</v>
      </c>
      <c r="E2" s="10" t="s">
        <v>44</v>
      </c>
      <c r="F2" s="1" t="s">
        <v>3</v>
      </c>
      <c r="G2" s="12"/>
    </row>
    <row r="3" spans="1:7" x14ac:dyDescent="0.2">
      <c r="A3" s="7" t="s">
        <v>8</v>
      </c>
      <c r="B3" s="7">
        <v>14943.078799999999</v>
      </c>
      <c r="C3" s="1">
        <v>12461.574000000001</v>
      </c>
      <c r="D3" s="3">
        <v>12497.471659999999</v>
      </c>
      <c r="E3" s="7">
        <v>5.25</v>
      </c>
      <c r="F3" s="1">
        <v>694.69560000000001</v>
      </c>
      <c r="G3" s="2">
        <f>(C3-B3)/B3*100</f>
        <v>-16.606382347391481</v>
      </c>
    </row>
    <row r="4" spans="1:7" x14ac:dyDescent="0.2">
      <c r="A4" s="7" t="s">
        <v>9</v>
      </c>
      <c r="B4" s="7">
        <v>14171.851500000001</v>
      </c>
      <c r="C4" s="1">
        <v>11497.9845</v>
      </c>
      <c r="D4" s="3">
        <v>11516.74595</v>
      </c>
      <c r="E4" s="7">
        <v>3.79</v>
      </c>
      <c r="F4" s="1">
        <v>706.47850000000005</v>
      </c>
      <c r="G4" s="2">
        <f t="shared" ref="G4:G39" si="0">(C4-B4)/B4*100</f>
        <v>-18.867450029376894</v>
      </c>
    </row>
    <row r="5" spans="1:7" x14ac:dyDescent="0.2">
      <c r="A5" s="7" t="s">
        <v>10</v>
      </c>
      <c r="B5" s="7">
        <v>15087.4226</v>
      </c>
      <c r="C5" s="1">
        <v>12318.2394</v>
      </c>
      <c r="D5" s="3">
        <v>12344.049580000001</v>
      </c>
      <c r="E5" s="7">
        <v>4.63</v>
      </c>
      <c r="F5" s="1">
        <v>408.4393</v>
      </c>
      <c r="G5" s="2">
        <f t="shared" si="0"/>
        <v>-18.354249585346668</v>
      </c>
    </row>
    <row r="6" spans="1:7" x14ac:dyDescent="0.2">
      <c r="A6" s="7" t="s">
        <v>11</v>
      </c>
      <c r="B6" s="7">
        <v>14481.2835</v>
      </c>
      <c r="C6" s="1">
        <v>10698.811</v>
      </c>
      <c r="D6" s="3">
        <v>10756.71135</v>
      </c>
      <c r="E6" s="7">
        <v>6.67</v>
      </c>
      <c r="F6" s="1">
        <v>334.13290000000001</v>
      </c>
      <c r="G6" s="2">
        <f t="shared" si="0"/>
        <v>-26.119732411840431</v>
      </c>
    </row>
    <row r="7" spans="1:7" x14ac:dyDescent="0.2">
      <c r="A7" s="7" t="s">
        <v>12</v>
      </c>
      <c r="B7" s="7">
        <v>14692.015600000001</v>
      </c>
      <c r="C7" s="1">
        <v>11839.036599999999</v>
      </c>
      <c r="D7" s="3">
        <v>11915.519039999999</v>
      </c>
      <c r="E7" s="7">
        <v>9.52</v>
      </c>
      <c r="F7" s="1">
        <v>238.45009999999999</v>
      </c>
      <c r="G7" s="2">
        <f t="shared" si="0"/>
        <v>-19.418567728719271</v>
      </c>
    </row>
    <row r="8" spans="1:7" x14ac:dyDescent="0.2">
      <c r="A8" s="7" t="s">
        <v>13</v>
      </c>
      <c r="B8" s="7">
        <v>14346.038</v>
      </c>
      <c r="C8" s="1">
        <v>9395.3775000000005</v>
      </c>
      <c r="D8" s="3">
        <v>9430.9135999999999</v>
      </c>
      <c r="E8" s="7">
        <v>5.3</v>
      </c>
      <c r="F8" s="1">
        <v>198.5849</v>
      </c>
      <c r="G8" s="2">
        <f t="shared" si="0"/>
        <v>-34.508904130882684</v>
      </c>
    </row>
    <row r="9" spans="1:7" x14ac:dyDescent="0.2">
      <c r="A9" s="7" t="s">
        <v>43</v>
      </c>
      <c r="B9" s="7">
        <v>13636.382799999999</v>
      </c>
      <c r="C9" s="1">
        <v>11116.658799999999</v>
      </c>
      <c r="D9" s="3">
        <v>11127.843559999999</v>
      </c>
      <c r="E9" s="7">
        <v>3.53</v>
      </c>
      <c r="F9" s="1">
        <v>1134.864</v>
      </c>
      <c r="G9" s="2">
        <f t="shared" ref="G9:G32" si="1">(C9-B9)/B9*100</f>
        <v>-18.477950032320891</v>
      </c>
    </row>
    <row r="10" spans="1:7" x14ac:dyDescent="0.2">
      <c r="A10" s="7" t="s">
        <v>26</v>
      </c>
      <c r="B10" s="7">
        <v>13049.593500000001</v>
      </c>
      <c r="C10" s="1">
        <v>10214.106</v>
      </c>
      <c r="D10" s="3">
        <v>10242.6927</v>
      </c>
      <c r="E10" s="7">
        <v>4.8099999999999996</v>
      </c>
      <c r="F10" s="1">
        <v>859.40260000000001</v>
      </c>
      <c r="G10" s="2">
        <f t="shared" si="1"/>
        <v>-21.728550395075533</v>
      </c>
    </row>
    <row r="11" spans="1:7" x14ac:dyDescent="0.2">
      <c r="A11" s="7" t="s">
        <v>27</v>
      </c>
      <c r="B11" s="7">
        <v>13744.862800000001</v>
      </c>
      <c r="C11" s="1">
        <v>11008.934999999999</v>
      </c>
      <c r="D11" s="3">
        <v>11037.670679999999</v>
      </c>
      <c r="E11" s="7">
        <v>4.6900000000000004</v>
      </c>
      <c r="F11" s="1">
        <v>726.86839999999995</v>
      </c>
      <c r="G11" s="2">
        <f t="shared" si="1"/>
        <v>-19.905093559755294</v>
      </c>
    </row>
    <row r="12" spans="1:7" x14ac:dyDescent="0.2">
      <c r="A12" s="7" t="s">
        <v>28</v>
      </c>
      <c r="B12" s="7">
        <v>13085.525</v>
      </c>
      <c r="C12" s="1">
        <v>9607.7800000000007</v>
      </c>
      <c r="D12" s="3">
        <v>9635.1727499999997</v>
      </c>
      <c r="E12" s="7">
        <v>4.9400000000000004</v>
      </c>
      <c r="F12" s="1">
        <v>450.0059</v>
      </c>
      <c r="G12" s="2">
        <f t="shared" si="1"/>
        <v>-26.577038368731852</v>
      </c>
    </row>
    <row r="13" spans="1:7" x14ac:dyDescent="0.2">
      <c r="A13" s="7" t="s">
        <v>29</v>
      </c>
      <c r="B13" s="7">
        <v>13704.77</v>
      </c>
      <c r="C13" s="1">
        <v>10590.8274</v>
      </c>
      <c r="D13" s="3">
        <v>10636.335859999999</v>
      </c>
      <c r="E13" s="7">
        <v>7.78</v>
      </c>
      <c r="F13" s="1">
        <v>312.03280000000001</v>
      </c>
      <c r="G13" s="2">
        <f t="shared" si="1"/>
        <v>-22.721596933038644</v>
      </c>
    </row>
    <row r="14" spans="1:7" x14ac:dyDescent="0.2">
      <c r="A14" s="7" t="s">
        <v>30</v>
      </c>
      <c r="B14" s="7">
        <v>12972.425499999999</v>
      </c>
      <c r="C14" s="1">
        <v>8439.9330000000009</v>
      </c>
      <c r="D14" s="3">
        <v>8465.4038</v>
      </c>
      <c r="E14" s="7">
        <v>4.1500000000000004</v>
      </c>
      <c r="F14" s="1">
        <v>315.2586</v>
      </c>
      <c r="G14" s="2">
        <f t="shared" si="1"/>
        <v>-34.939437501491135</v>
      </c>
    </row>
    <row r="15" spans="1:7" x14ac:dyDescent="0.2">
      <c r="A15" s="7" t="s">
        <v>14</v>
      </c>
      <c r="B15" s="7">
        <v>18884.3472</v>
      </c>
      <c r="C15" s="1">
        <v>15441.5522</v>
      </c>
      <c r="D15" s="3">
        <v>15485.86068</v>
      </c>
      <c r="E15" s="7">
        <v>5.73</v>
      </c>
      <c r="F15" s="1">
        <v>1317.4090000000001</v>
      </c>
      <c r="G15" s="2">
        <f t="shared" si="1"/>
        <v>-18.230945256079593</v>
      </c>
    </row>
    <row r="16" spans="1:7" x14ac:dyDescent="0.2">
      <c r="A16" s="7" t="s">
        <v>15</v>
      </c>
      <c r="B16" s="7">
        <v>17892.648000000001</v>
      </c>
      <c r="C16" s="1">
        <v>14212.0355</v>
      </c>
      <c r="D16" s="3">
        <v>14231.1497</v>
      </c>
      <c r="E16" s="7">
        <v>4.33</v>
      </c>
      <c r="F16" s="1">
        <v>846.39239999999995</v>
      </c>
      <c r="G16" s="2">
        <f t="shared" si="1"/>
        <v>-20.570529862321109</v>
      </c>
    </row>
    <row r="17" spans="1:7" x14ac:dyDescent="0.2">
      <c r="A17" s="7" t="s">
        <v>16</v>
      </c>
      <c r="B17" s="7">
        <v>18706.329000000002</v>
      </c>
      <c r="C17" s="1">
        <v>15206.7502</v>
      </c>
      <c r="D17" s="3">
        <v>15294.835220000001</v>
      </c>
      <c r="E17" s="7">
        <v>9.91</v>
      </c>
      <c r="F17" s="1">
        <v>490.24009999999998</v>
      </c>
      <c r="G17" s="2">
        <f t="shared" si="1"/>
        <v>-18.707993428320442</v>
      </c>
    </row>
    <row r="18" spans="1:7" x14ac:dyDescent="0.2">
      <c r="A18" s="7" t="s">
        <v>17</v>
      </c>
      <c r="B18" s="7">
        <v>17779.842499999999</v>
      </c>
      <c r="C18" s="1">
        <v>13293.574500000001</v>
      </c>
      <c r="D18" s="3">
        <v>13329.10565</v>
      </c>
      <c r="E18" s="7">
        <v>6.76</v>
      </c>
      <c r="F18" s="1">
        <v>393.22590000000002</v>
      </c>
      <c r="G18" s="2">
        <f t="shared" si="1"/>
        <v>-25.232327001771804</v>
      </c>
    </row>
    <row r="19" spans="1:7" x14ac:dyDescent="0.2">
      <c r="A19" s="7" t="s">
        <v>18</v>
      </c>
      <c r="B19" s="7">
        <v>18379.462599999999</v>
      </c>
      <c r="C19" s="1">
        <v>14674.455599999999</v>
      </c>
      <c r="D19" s="3">
        <v>14760.702160000001</v>
      </c>
      <c r="E19" s="7">
        <v>8.83</v>
      </c>
      <c r="F19" s="1">
        <v>396.38440000000003</v>
      </c>
      <c r="G19" s="2">
        <f t="shared" si="1"/>
        <v>-20.158407678361606</v>
      </c>
    </row>
    <row r="20" spans="1:7" x14ac:dyDescent="0.2">
      <c r="A20" s="7" t="s">
        <v>19</v>
      </c>
      <c r="B20" s="7">
        <v>17938.022499999999</v>
      </c>
      <c r="C20" s="1">
        <v>11594.326499999999</v>
      </c>
      <c r="D20" s="3">
        <v>11650.6023</v>
      </c>
      <c r="E20" s="7">
        <v>7.55</v>
      </c>
      <c r="F20" s="1">
        <v>340.07819999999998</v>
      </c>
      <c r="G20" s="2">
        <f t="shared" si="1"/>
        <v>-35.364522482899105</v>
      </c>
    </row>
    <row r="21" spans="1:7" x14ac:dyDescent="0.2">
      <c r="A21" s="7" t="s">
        <v>31</v>
      </c>
      <c r="B21" s="7">
        <v>15792.476000000001</v>
      </c>
      <c r="C21" s="1">
        <v>13137.9148</v>
      </c>
      <c r="D21" s="3">
        <v>13197.540279999999</v>
      </c>
      <c r="E21" s="7">
        <v>6.78</v>
      </c>
      <c r="F21" s="1">
        <v>2078.3211000000001</v>
      </c>
      <c r="G21" s="2">
        <f t="shared" si="1"/>
        <v>-16.809024753306577</v>
      </c>
    </row>
    <row r="22" spans="1:7" x14ac:dyDescent="0.2">
      <c r="A22" s="7" t="s">
        <v>32</v>
      </c>
      <c r="B22" s="7">
        <v>15080.21</v>
      </c>
      <c r="C22" s="1">
        <v>12039.502</v>
      </c>
      <c r="D22" s="3">
        <v>12067.3819</v>
      </c>
      <c r="E22" s="7">
        <v>5.96</v>
      </c>
      <c r="F22" s="1">
        <v>2016.2378000000001</v>
      </c>
      <c r="G22" s="2">
        <f t="shared" si="1"/>
        <v>-20.163565361490317</v>
      </c>
    </row>
    <row r="23" spans="1:7" x14ac:dyDescent="0.2">
      <c r="A23" s="7" t="s">
        <v>33</v>
      </c>
      <c r="B23" s="7">
        <v>15817.364</v>
      </c>
      <c r="C23" s="1">
        <v>13028.654200000001</v>
      </c>
      <c r="D23" s="3">
        <v>13071.92856</v>
      </c>
      <c r="E23" s="7">
        <v>5.73</v>
      </c>
      <c r="F23" s="1">
        <v>839.08939999999996</v>
      </c>
      <c r="G23" s="2">
        <f t="shared" si="1"/>
        <v>-17.630686124438931</v>
      </c>
    </row>
    <row r="24" spans="1:7" x14ac:dyDescent="0.2">
      <c r="A24" s="7" t="s">
        <v>34</v>
      </c>
      <c r="B24" s="7">
        <v>14879.51</v>
      </c>
      <c r="C24" s="1">
        <v>11285.2255</v>
      </c>
      <c r="D24" s="3">
        <v>11323.021500000001</v>
      </c>
      <c r="E24" s="7">
        <v>5.36</v>
      </c>
      <c r="F24" s="1">
        <v>1007.8756</v>
      </c>
      <c r="G24" s="2">
        <f t="shared" si="1"/>
        <v>-24.155933226295755</v>
      </c>
    </row>
    <row r="25" spans="1:7" x14ac:dyDescent="0.2">
      <c r="A25" s="7" t="s">
        <v>35</v>
      </c>
      <c r="B25" s="7">
        <v>15846.78</v>
      </c>
      <c r="C25" s="1">
        <v>12511.5182</v>
      </c>
      <c r="D25" s="3">
        <v>12561.6265</v>
      </c>
      <c r="E25" s="7">
        <v>6.52</v>
      </c>
      <c r="F25" s="1">
        <v>588.07230000000004</v>
      </c>
      <c r="G25" s="2">
        <f t="shared" si="1"/>
        <v>-21.04693698025719</v>
      </c>
    </row>
    <row r="26" spans="1:7" x14ac:dyDescent="0.2">
      <c r="A26" s="7" t="s">
        <v>36</v>
      </c>
      <c r="B26" s="7">
        <v>14953.52</v>
      </c>
      <c r="C26" s="1">
        <v>9760.6744999999992</v>
      </c>
      <c r="D26" s="3">
        <v>9821.9253000000008</v>
      </c>
      <c r="E26" s="7">
        <v>7.75</v>
      </c>
      <c r="F26" s="1">
        <v>508.48410000000001</v>
      </c>
      <c r="G26" s="2">
        <f t="shared" si="1"/>
        <v>-34.726576083758218</v>
      </c>
    </row>
    <row r="27" spans="1:7" x14ac:dyDescent="0.2">
      <c r="A27" s="7" t="s">
        <v>20</v>
      </c>
      <c r="B27" s="8">
        <v>29804.3832</v>
      </c>
      <c r="C27" s="1">
        <v>24939.054199999999</v>
      </c>
      <c r="D27" s="3">
        <v>25103.35</v>
      </c>
      <c r="E27" s="7">
        <v>11.84</v>
      </c>
      <c r="F27" s="1">
        <v>1711.48</v>
      </c>
      <c r="G27" s="2">
        <f t="shared" si="1"/>
        <v>-16.324206299964636</v>
      </c>
    </row>
    <row r="28" spans="1:7" x14ac:dyDescent="0.2">
      <c r="A28" s="7" t="s">
        <v>21</v>
      </c>
      <c r="B28" s="8">
        <v>28501.277999999998</v>
      </c>
      <c r="C28" s="1">
        <v>18910.185000000001</v>
      </c>
      <c r="D28" s="3">
        <v>19014.990000000002</v>
      </c>
      <c r="E28" s="7">
        <v>10.25</v>
      </c>
      <c r="F28" s="1">
        <v>1777.99</v>
      </c>
      <c r="G28" s="2">
        <f t="shared" si="1"/>
        <v>-33.65144889292332</v>
      </c>
    </row>
    <row r="29" spans="1:7" x14ac:dyDescent="0.2">
      <c r="A29" s="7" t="s">
        <v>22</v>
      </c>
      <c r="B29" s="8">
        <v>29760.2232</v>
      </c>
      <c r="C29" s="1">
        <v>24859.5946</v>
      </c>
      <c r="D29" s="3">
        <v>25051.69</v>
      </c>
      <c r="E29" s="7">
        <v>11.6</v>
      </c>
      <c r="F29" s="1">
        <v>3483.84</v>
      </c>
      <c r="G29" s="2">
        <f t="shared" si="1"/>
        <v>-16.467042491804968</v>
      </c>
    </row>
    <row r="30" spans="1:7" x14ac:dyDescent="0.2">
      <c r="A30" s="7" t="s">
        <v>23</v>
      </c>
      <c r="B30" s="8">
        <v>28636.157999999999</v>
      </c>
      <c r="C30" s="1">
        <v>21594.949000000001</v>
      </c>
      <c r="D30" s="3">
        <v>21734.799999999999</v>
      </c>
      <c r="E30" s="7">
        <v>12.33</v>
      </c>
      <c r="F30" s="1">
        <v>4722.95</v>
      </c>
      <c r="G30" s="2">
        <f t="shared" si="1"/>
        <v>-24.588525457919317</v>
      </c>
    </row>
    <row r="31" spans="1:7" x14ac:dyDescent="0.2">
      <c r="A31" s="7" t="s">
        <v>24</v>
      </c>
      <c r="B31" s="8">
        <v>30103.423200000001</v>
      </c>
      <c r="C31" s="1">
        <v>23918.776000000002</v>
      </c>
      <c r="D31" s="3">
        <v>24059.05</v>
      </c>
      <c r="E31" s="7">
        <v>12.37</v>
      </c>
      <c r="F31" s="1">
        <v>5510.99</v>
      </c>
      <c r="G31" s="2">
        <f t="shared" si="1"/>
        <v>-20.544664169621743</v>
      </c>
    </row>
    <row r="32" spans="1:7" x14ac:dyDescent="0.2">
      <c r="A32" s="7" t="s">
        <v>25</v>
      </c>
      <c r="B32" s="8">
        <v>28568.477999999999</v>
      </c>
      <c r="C32" s="1">
        <v>18910.185000000001</v>
      </c>
      <c r="D32" s="3">
        <v>19104.580000000002</v>
      </c>
      <c r="E32" s="7">
        <v>11.71</v>
      </c>
      <c r="F32" s="1">
        <v>5237.1899999999996</v>
      </c>
      <c r="G32" s="2">
        <f t="shared" si="1"/>
        <v>-33.80751680226016</v>
      </c>
    </row>
    <row r="33" spans="1:7" x14ac:dyDescent="0.2">
      <c r="A33" s="7" t="s">
        <v>37</v>
      </c>
      <c r="B33" s="8">
        <v>30328.007799999999</v>
      </c>
      <c r="C33" s="1">
        <v>25649.6558</v>
      </c>
      <c r="D33" s="3">
        <v>25766.16</v>
      </c>
      <c r="E33" s="7">
        <v>12.45</v>
      </c>
      <c r="F33" s="1">
        <v>1595.29</v>
      </c>
      <c r="G33" s="2">
        <f t="shared" si="0"/>
        <v>-15.425846731680142</v>
      </c>
    </row>
    <row r="34" spans="1:7" x14ac:dyDescent="0.2">
      <c r="A34" s="7" t="s">
        <v>38</v>
      </c>
      <c r="B34" s="8">
        <v>28948.619500000001</v>
      </c>
      <c r="C34" s="1">
        <v>23410.612000000001</v>
      </c>
      <c r="D34" s="3">
        <v>23593.31</v>
      </c>
      <c r="E34" s="7">
        <v>13.2</v>
      </c>
      <c r="F34" s="1">
        <v>1349.94</v>
      </c>
      <c r="G34" s="2">
        <f t="shared" si="0"/>
        <v>-19.130471834762275</v>
      </c>
    </row>
    <row r="35" spans="1:7" x14ac:dyDescent="0.2">
      <c r="A35" s="7" t="s">
        <v>39</v>
      </c>
      <c r="B35" s="8">
        <v>30458.567800000001</v>
      </c>
      <c r="C35" s="1">
        <v>25410.3416</v>
      </c>
      <c r="D35" s="3">
        <v>25573.759999999998</v>
      </c>
      <c r="E35" s="7">
        <v>13.27</v>
      </c>
      <c r="F35" s="1">
        <v>3001.25</v>
      </c>
      <c r="G35" s="2">
        <f t="shared" si="0"/>
        <v>-16.57407607983459</v>
      </c>
    </row>
    <row r="36" spans="1:7" x14ac:dyDescent="0.2">
      <c r="A36" s="7" t="s">
        <v>40</v>
      </c>
      <c r="B36" s="8">
        <v>28630.859499999999</v>
      </c>
      <c r="C36" s="4">
        <v>21927.095000000001</v>
      </c>
      <c r="D36" s="3">
        <v>23166.81</v>
      </c>
      <c r="E36" s="7">
        <v>11.69</v>
      </c>
      <c r="F36" s="1">
        <v>2309.25</v>
      </c>
      <c r="G36" s="2">
        <f t="shared" si="0"/>
        <v>-23.414471717134436</v>
      </c>
    </row>
    <row r="37" spans="1:7" x14ac:dyDescent="0.2">
      <c r="A37" s="7" t="s">
        <v>41</v>
      </c>
      <c r="B37" s="8">
        <v>30364.007799999999</v>
      </c>
      <c r="C37" s="4">
        <v>24520.419600000001</v>
      </c>
      <c r="D37" s="3">
        <v>26138.94</v>
      </c>
      <c r="E37" s="7">
        <v>12.41</v>
      </c>
      <c r="F37" s="1">
        <v>5990.35</v>
      </c>
      <c r="G37" s="2">
        <f t="shared" si="0"/>
        <v>-19.245114935058076</v>
      </c>
    </row>
    <row r="38" spans="1:7" x14ac:dyDescent="0.2">
      <c r="A38" s="7" t="s">
        <v>42</v>
      </c>
      <c r="B38" s="8">
        <v>28704.779500000001</v>
      </c>
      <c r="C38" s="4">
        <v>18993.923500000001</v>
      </c>
      <c r="D38" s="3">
        <v>21083.33</v>
      </c>
      <c r="E38" s="7">
        <v>13.11</v>
      </c>
      <c r="F38" s="1">
        <v>5283.53</v>
      </c>
      <c r="G38" s="2">
        <f t="shared" si="0"/>
        <v>-33.830101359949481</v>
      </c>
    </row>
    <row r="39" spans="1:7" x14ac:dyDescent="0.2">
      <c r="A39" s="7" t="s">
        <v>5</v>
      </c>
      <c r="B39" s="1">
        <f t="shared" ref="B39:C39" si="2">AVERAGE(B3:B38)</f>
        <v>20074.292969444446</v>
      </c>
      <c r="C39" s="1">
        <f t="shared" si="2"/>
        <v>15511.673283333337</v>
      </c>
      <c r="D39" s="1">
        <f>AVERAGE(D3:D38)</f>
        <v>15716.471674444441</v>
      </c>
      <c r="E39" s="1">
        <f t="shared" ref="E39" si="3">AVERAGE(E3:E38)</f>
        <v>8.1250000000000018</v>
      </c>
      <c r="F39" s="1">
        <f t="shared" ref="F39" si="4">AVERAGE(F3:F38)</f>
        <v>1643.7520527777781</v>
      </c>
      <c r="G39" s="2">
        <f t="shared" si="0"/>
        <v>-22.728669413443253</v>
      </c>
    </row>
  </sheetData>
  <mergeCells count="4">
    <mergeCell ref="G1:G2"/>
    <mergeCell ref="A1:A2"/>
    <mergeCell ref="B1:B2"/>
    <mergeCell ref="C1:F1"/>
  </mergeCells>
  <phoneticPr fontId="1" type="noConversion"/>
  <conditionalFormatting sqref="A3:A8">
    <cfRule type="duplicateValues" dxfId="5" priority="6"/>
  </conditionalFormatting>
  <conditionalFormatting sqref="A9:A14">
    <cfRule type="duplicateValues" dxfId="4" priority="5"/>
  </conditionalFormatting>
  <conditionalFormatting sqref="A15:A20">
    <cfRule type="duplicateValues" dxfId="3" priority="4"/>
  </conditionalFormatting>
  <conditionalFormatting sqref="A21:A26">
    <cfRule type="duplicateValues" dxfId="2" priority="3"/>
  </conditionalFormatting>
  <conditionalFormatting sqref="A27:A32">
    <cfRule type="duplicateValues" dxfId="1" priority="2"/>
  </conditionalFormatting>
  <conditionalFormatting sqref="A33:A38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computational_result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2021-11-10T07:41:26Z</dcterms:modified>
</cp:coreProperties>
</file>