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 codeName="ThisWorkbook"/>
  <xr:revisionPtr revIDLastSave="0" documentId="13_ncr:1_{B6D6C2EC-704A-4996-878A-544E2C840049}" xr6:coauthVersionLast="36" xr6:coauthVersionMax="36" xr10:uidLastSave="{00000000-0000-0000-0000-000000000000}"/>
  <bookViews>
    <workbookView xWindow="38130" yWindow="0" windowWidth="22260" windowHeight="12645" xr2:uid="{00000000-000D-0000-FFFF-FFFF00000000}"/>
  </bookViews>
  <sheets>
    <sheet name="operator_analysis" sheetId="4" r:id="rId1"/>
    <sheet name="parameter_analysis" sheetId="5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4" l="1"/>
  <c r="N38" i="4"/>
  <c r="M38" i="4"/>
  <c r="L38" i="4"/>
  <c r="K38" i="4"/>
  <c r="O37" i="4"/>
  <c r="N37" i="4"/>
  <c r="M37" i="4"/>
  <c r="L37" i="4"/>
  <c r="K37" i="4"/>
  <c r="O36" i="4"/>
  <c r="N36" i="4"/>
  <c r="M36" i="4"/>
  <c r="L36" i="4"/>
  <c r="K36" i="4"/>
  <c r="O35" i="4"/>
  <c r="N35" i="4"/>
  <c r="M35" i="4"/>
  <c r="L35" i="4"/>
  <c r="K35" i="4"/>
  <c r="O34" i="4"/>
  <c r="N34" i="4"/>
  <c r="M34" i="4"/>
  <c r="L34" i="4"/>
  <c r="K34" i="4"/>
  <c r="O33" i="4"/>
  <c r="N33" i="4"/>
  <c r="M33" i="4"/>
  <c r="L33" i="4"/>
  <c r="K33" i="4"/>
  <c r="O32" i="4"/>
  <c r="N32" i="4"/>
  <c r="M32" i="4"/>
  <c r="L32" i="4"/>
  <c r="K32" i="4"/>
  <c r="O31" i="4"/>
  <c r="N31" i="4"/>
  <c r="M31" i="4"/>
  <c r="L31" i="4"/>
  <c r="K31" i="4"/>
  <c r="O30" i="4"/>
  <c r="N30" i="4"/>
  <c r="M30" i="4"/>
  <c r="L30" i="4"/>
  <c r="K30" i="4"/>
  <c r="O29" i="4"/>
  <c r="N29" i="4"/>
  <c r="M29" i="4"/>
  <c r="L29" i="4"/>
  <c r="K29" i="4"/>
  <c r="O28" i="4"/>
  <c r="N28" i="4"/>
  <c r="M28" i="4"/>
  <c r="L28" i="4"/>
  <c r="K28" i="4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O20" i="4"/>
  <c r="N20" i="4"/>
  <c r="M20" i="4"/>
  <c r="L20" i="4"/>
  <c r="K20" i="4"/>
  <c r="O19" i="4"/>
  <c r="N19" i="4"/>
  <c r="M19" i="4"/>
  <c r="L19" i="4"/>
  <c r="K19" i="4"/>
  <c r="O18" i="4"/>
  <c r="N18" i="4"/>
  <c r="M18" i="4"/>
  <c r="L18" i="4"/>
  <c r="K18" i="4"/>
  <c r="O17" i="4"/>
  <c r="N17" i="4"/>
  <c r="M17" i="4"/>
  <c r="L17" i="4"/>
  <c r="K17" i="4"/>
  <c r="O16" i="4"/>
  <c r="N16" i="4"/>
  <c r="M16" i="4"/>
  <c r="L16" i="4"/>
  <c r="K16" i="4"/>
  <c r="O15" i="4"/>
  <c r="N15" i="4"/>
  <c r="M15" i="4"/>
  <c r="L15" i="4"/>
  <c r="K15" i="4"/>
  <c r="O14" i="4"/>
  <c r="N14" i="4"/>
  <c r="M14" i="4"/>
  <c r="L14" i="4"/>
  <c r="K14" i="4"/>
  <c r="O13" i="4"/>
  <c r="N13" i="4"/>
  <c r="M13" i="4"/>
  <c r="L13" i="4"/>
  <c r="K13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O3" i="4"/>
  <c r="N3" i="4"/>
  <c r="M3" i="4"/>
  <c r="L3" i="4"/>
  <c r="K3" i="4"/>
</calcChain>
</file>

<file path=xl/sharedStrings.xml><?xml version="1.0" encoding="utf-8"?>
<sst xmlns="http://schemas.openxmlformats.org/spreadsheetml/2006/main" count="77" uniqueCount="26">
  <si>
    <t>Instance</t>
    <phoneticPr fontId="1" type="noConversion"/>
  </si>
  <si>
    <t>VT</t>
    <phoneticPr fontId="1" type="noConversion"/>
  </si>
  <si>
    <t>PNL</t>
    <phoneticPr fontId="1" type="noConversion"/>
  </si>
  <si>
    <t>HTS</t>
    <phoneticPr fontId="1" type="noConversion"/>
  </si>
  <si>
    <t>best</t>
    <phoneticPr fontId="1" type="noConversion"/>
  </si>
  <si>
    <t>average</t>
    <phoneticPr fontId="1" type="noConversion"/>
  </si>
  <si>
    <t>3-10-0</t>
  </si>
  <si>
    <t>3-10-0</t>
    <phoneticPr fontId="1" type="noConversion"/>
  </si>
  <si>
    <t>3-15-0</t>
  </si>
  <si>
    <t>3-15-0</t>
    <phoneticPr fontId="1" type="noConversion"/>
  </si>
  <si>
    <t>3-20-0</t>
  </si>
  <si>
    <t>3-20-0</t>
    <phoneticPr fontId="1" type="noConversion"/>
  </si>
  <si>
    <t>3-25-0</t>
  </si>
  <si>
    <t>3-25-0</t>
    <phoneticPr fontId="1" type="noConversion"/>
  </si>
  <si>
    <t>3-30-0</t>
  </si>
  <si>
    <t>3-30-0</t>
    <phoneticPr fontId="1" type="noConversion"/>
  </si>
  <si>
    <t>3-35-0</t>
  </si>
  <si>
    <t>3-35-0</t>
    <phoneticPr fontId="1" type="noConversion"/>
  </si>
  <si>
    <t>HTS(without_combination_improve)</t>
    <phoneticPr fontId="1" type="noConversion"/>
  </si>
  <si>
    <t>HTS(without_sequence_improve)</t>
    <phoneticPr fontId="1" type="noConversion"/>
  </si>
  <si>
    <t>HTS(without_relocate)</t>
    <phoneticPr fontId="1" type="noConversion"/>
  </si>
  <si>
    <t>HTS(without_exchange)</t>
    <phoneticPr fontId="1" type="noConversion"/>
  </si>
  <si>
    <t>HTS(without_opt)</t>
    <phoneticPr fontId="1" type="noConversion"/>
  </si>
  <si>
    <t>alpha</t>
    <phoneticPr fontId="1" type="noConversion"/>
  </si>
  <si>
    <t>shake_step</t>
    <phoneticPr fontId="1" type="noConversion"/>
  </si>
  <si>
    <t>perturb_ratio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</si>
</sst>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000_);[Red]\(0.00000\)"/>
    <numFmt numFmtId="178" formatCode="0.0_ "/>
    <numFmt numFmtId="179" formatCode="0.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O38"/>
  <sheetViews>
    <sheetView tabSelected="1" topLeftCell="C1" workbookViewId="0">
      <selection activeCell="J4" sqref="J4"/>
    </sheetView>
  </sheetViews>
  <sheetFormatPr defaultRowHeight="14.25" x14ac:dyDescent="0.2"/>
  <cols>
    <col min="4" max="4" width="10.5" bestFit="1" customWidth="1"/>
    <col min="5" max="5" width="31.375" customWidth="1"/>
    <col min="6" max="6" width="29.125" customWidth="1"/>
    <col min="7" max="8" width="20.375" customWidth="1"/>
    <col min="9" max="9" width="16.875" customWidth="1"/>
    <col min="11" max="15" width="9.375" bestFit="1" customWidth="1"/>
  </cols>
  <sheetData>
    <row r="1" spans="1:15" x14ac:dyDescent="0.2">
      <c r="A1" s="9" t="s">
        <v>0</v>
      </c>
      <c r="B1" s="9" t="s">
        <v>1</v>
      </c>
      <c r="C1" s="9" t="s">
        <v>2</v>
      </c>
      <c r="D1" s="2" t="s">
        <v>3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9"/>
      <c r="K1" s="9"/>
      <c r="L1" s="9"/>
      <c r="M1" s="9"/>
      <c r="N1" s="9"/>
      <c r="O1" s="9"/>
    </row>
    <row r="2" spans="1:15" x14ac:dyDescent="0.2">
      <c r="A2" s="9"/>
      <c r="B2" s="9"/>
      <c r="C2" s="9"/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5"/>
      <c r="K2" s="4"/>
      <c r="L2" s="5"/>
      <c r="M2" s="4"/>
      <c r="N2" s="2"/>
      <c r="O2" s="4"/>
    </row>
    <row r="3" spans="1:15" x14ac:dyDescent="0.2">
      <c r="A3" s="5" t="s">
        <v>7</v>
      </c>
      <c r="B3" s="5">
        <v>2</v>
      </c>
      <c r="C3" s="5">
        <v>1</v>
      </c>
      <c r="D3" s="2">
        <v>4346.21899999999</v>
      </c>
      <c r="E3" s="2">
        <v>4435.1013999999996</v>
      </c>
      <c r="F3" s="2">
        <v>4403.1081999999997</v>
      </c>
      <c r="G3" s="2">
        <v>4367.8945999999896</v>
      </c>
      <c r="H3" s="2">
        <v>4349.7389999999996</v>
      </c>
      <c r="I3" s="2">
        <v>4355.7349999999997</v>
      </c>
      <c r="J3" s="2"/>
      <c r="K3" s="2">
        <f>E3-D3</f>
        <v>88.882400000009511</v>
      </c>
      <c r="L3" s="2">
        <f>F3-D3</f>
        <v>56.889200000009623</v>
      </c>
      <c r="M3" s="2">
        <f>G3-D3</f>
        <v>21.675599999999577</v>
      </c>
      <c r="N3" s="2">
        <f>H3-D3</f>
        <v>3.5200000000095315</v>
      </c>
      <c r="O3" s="2">
        <f>I3-D3</f>
        <v>9.5160000000096261</v>
      </c>
    </row>
    <row r="4" spans="1:15" x14ac:dyDescent="0.2">
      <c r="A4" s="5" t="s">
        <v>7</v>
      </c>
      <c r="B4" s="5">
        <v>2</v>
      </c>
      <c r="C4" s="5">
        <v>2</v>
      </c>
      <c r="D4" s="2">
        <v>4002.7484999999901</v>
      </c>
      <c r="E4" s="2">
        <v>4076.0335</v>
      </c>
      <c r="F4" s="2">
        <v>4082.8035</v>
      </c>
      <c r="G4" s="2">
        <v>4019.8815</v>
      </c>
      <c r="H4" s="2">
        <v>4014.2685000000001</v>
      </c>
      <c r="I4" s="2">
        <v>4009.1484999999998</v>
      </c>
      <c r="J4" s="2"/>
      <c r="K4" s="2">
        <f t="shared" ref="K4:K38" si="0">E4-D4</f>
        <v>73.285000000009859</v>
      </c>
      <c r="L4" s="2">
        <f t="shared" ref="L4:L38" si="1">F4-D4</f>
        <v>80.055000000009841</v>
      </c>
      <c r="M4" s="2">
        <f t="shared" ref="M4:M38" si="2">G4-D4</f>
        <v>17.133000000009815</v>
      </c>
      <c r="N4" s="2">
        <f t="shared" ref="N4:N38" si="3">H4-D4</f>
        <v>11.520000000009986</v>
      </c>
      <c r="O4" s="2">
        <f t="shared" ref="O4:O38" si="4">I4-D4</f>
        <v>6.4000000000096406</v>
      </c>
    </row>
    <row r="5" spans="1:15" x14ac:dyDescent="0.2">
      <c r="A5" s="5" t="s">
        <v>6</v>
      </c>
      <c r="B5" s="5">
        <v>3</v>
      </c>
      <c r="C5" s="5">
        <v>1</v>
      </c>
      <c r="D5" s="2">
        <v>4289.2421999999897</v>
      </c>
      <c r="E5" s="2">
        <v>4520.9714000000004</v>
      </c>
      <c r="F5" s="2">
        <v>4375.7241999999997</v>
      </c>
      <c r="G5" s="2">
        <v>4357.2070000000003</v>
      </c>
      <c r="H5" s="2">
        <v>4332.1030000000001</v>
      </c>
      <c r="I5" s="2">
        <v>4328.2277999999997</v>
      </c>
      <c r="J5" s="2"/>
      <c r="K5" s="2">
        <f t="shared" si="0"/>
        <v>231.72920000001068</v>
      </c>
      <c r="L5" s="2">
        <f t="shared" si="1"/>
        <v>86.482000000009975</v>
      </c>
      <c r="M5" s="2">
        <f t="shared" si="2"/>
        <v>67.964800000010655</v>
      </c>
      <c r="N5" s="2">
        <f t="shared" si="3"/>
        <v>42.860800000010386</v>
      </c>
      <c r="O5" s="2">
        <f t="shared" si="4"/>
        <v>38.985600000009981</v>
      </c>
    </row>
    <row r="6" spans="1:15" x14ac:dyDescent="0.2">
      <c r="A6" s="5" t="s">
        <v>6</v>
      </c>
      <c r="B6" s="5">
        <v>3</v>
      </c>
      <c r="C6" s="5">
        <v>2</v>
      </c>
      <c r="D6" s="2">
        <v>3773.9555</v>
      </c>
      <c r="E6" s="2">
        <v>3952.2534999999998</v>
      </c>
      <c r="F6" s="2">
        <v>3869.0855000000001</v>
      </c>
      <c r="G6" s="2">
        <v>3808.5160000000001</v>
      </c>
      <c r="H6" s="2">
        <v>3803.4875000000002</v>
      </c>
      <c r="I6" s="2">
        <v>3788.9560000000001</v>
      </c>
      <c r="J6" s="2"/>
      <c r="K6" s="2">
        <f t="shared" si="0"/>
        <v>178.29799999999977</v>
      </c>
      <c r="L6" s="2">
        <f t="shared" si="1"/>
        <v>95.130000000000109</v>
      </c>
      <c r="M6" s="2">
        <f t="shared" si="2"/>
        <v>34.560500000000047</v>
      </c>
      <c r="N6" s="2">
        <f t="shared" si="3"/>
        <v>29.532000000000153</v>
      </c>
      <c r="O6" s="2">
        <f t="shared" si="4"/>
        <v>15.000500000000102</v>
      </c>
    </row>
    <row r="7" spans="1:15" x14ac:dyDescent="0.2">
      <c r="A7" s="5" t="s">
        <v>6</v>
      </c>
      <c r="B7" s="5">
        <v>4</v>
      </c>
      <c r="C7" s="5">
        <v>1</v>
      </c>
      <c r="D7" s="2">
        <v>4102.4218000000001</v>
      </c>
      <c r="E7" s="2">
        <v>4325.1646000000001</v>
      </c>
      <c r="F7" s="2">
        <v>4224.5410000000002</v>
      </c>
      <c r="G7" s="2">
        <v>4140.7538000000004</v>
      </c>
      <c r="H7" s="2">
        <v>4111.3585999999996</v>
      </c>
      <c r="I7" s="2">
        <v>4135.8545999999997</v>
      </c>
      <c r="J7" s="2"/>
      <c r="K7" s="2">
        <f t="shared" si="0"/>
        <v>222.74279999999999</v>
      </c>
      <c r="L7" s="2">
        <f t="shared" si="1"/>
        <v>122.11920000000009</v>
      </c>
      <c r="M7" s="2">
        <f t="shared" si="2"/>
        <v>38.332000000000335</v>
      </c>
      <c r="N7" s="2">
        <f t="shared" si="3"/>
        <v>8.9367999999994936</v>
      </c>
      <c r="O7" s="2">
        <f t="shared" si="4"/>
        <v>33.432799999999588</v>
      </c>
    </row>
    <row r="8" spans="1:15" x14ac:dyDescent="0.2">
      <c r="A8" s="5" t="s">
        <v>6</v>
      </c>
      <c r="B8" s="5">
        <v>4</v>
      </c>
      <c r="C8" s="5">
        <v>2</v>
      </c>
      <c r="D8" s="2">
        <v>3237.6170000000002</v>
      </c>
      <c r="E8" s="2">
        <v>3412.6120000000001</v>
      </c>
      <c r="F8" s="2">
        <v>3337.4369999999999</v>
      </c>
      <c r="G8" s="2">
        <v>3263.8829999999998</v>
      </c>
      <c r="H8" s="2">
        <v>3237.6170000000002</v>
      </c>
      <c r="I8" s="2">
        <v>3247.895</v>
      </c>
      <c r="J8" s="2"/>
      <c r="K8" s="2">
        <f t="shared" si="0"/>
        <v>174.99499999999989</v>
      </c>
      <c r="L8" s="2">
        <f t="shared" si="1"/>
        <v>99.819999999999709</v>
      </c>
      <c r="M8" s="2">
        <f t="shared" si="2"/>
        <v>26.265999999999622</v>
      </c>
      <c r="N8" s="2">
        <f t="shared" si="3"/>
        <v>0</v>
      </c>
      <c r="O8" s="2">
        <f t="shared" si="4"/>
        <v>10.277999999999793</v>
      </c>
    </row>
    <row r="9" spans="1:15" x14ac:dyDescent="0.2">
      <c r="A9" s="5" t="s">
        <v>9</v>
      </c>
      <c r="B9" s="1">
        <v>2</v>
      </c>
      <c r="C9" s="1">
        <v>1</v>
      </c>
      <c r="D9" s="2">
        <v>4038.9845999999998</v>
      </c>
      <c r="E9" s="2">
        <v>4088.7950000000001</v>
      </c>
      <c r="F9" s="2">
        <v>4073.8573999999999</v>
      </c>
      <c r="G9" s="2">
        <v>4038.9845999999998</v>
      </c>
      <c r="H9" s="2">
        <v>4039.2053999999998</v>
      </c>
      <c r="I9" s="2">
        <v>4038.9845999999998</v>
      </c>
      <c r="J9" s="2"/>
      <c r="K9" s="2">
        <f t="shared" si="0"/>
        <v>49.8104000000003</v>
      </c>
      <c r="L9" s="2">
        <f t="shared" si="1"/>
        <v>34.872800000000097</v>
      </c>
      <c r="M9" s="2">
        <f t="shared" si="2"/>
        <v>0</v>
      </c>
      <c r="N9" s="2">
        <f t="shared" si="3"/>
        <v>0.22080000000005384</v>
      </c>
      <c r="O9" s="2">
        <f t="shared" si="4"/>
        <v>0</v>
      </c>
    </row>
    <row r="10" spans="1:15" x14ac:dyDescent="0.2">
      <c r="A10" s="5" t="s">
        <v>9</v>
      </c>
      <c r="B10" s="1">
        <v>2</v>
      </c>
      <c r="C10" s="1">
        <v>2</v>
      </c>
      <c r="D10" s="2">
        <v>3715.7334999999998</v>
      </c>
      <c r="E10" s="2">
        <v>3752.6675</v>
      </c>
      <c r="F10" s="2">
        <v>3735.1554999999998</v>
      </c>
      <c r="G10" s="2">
        <v>3715.7334999999998</v>
      </c>
      <c r="H10" s="2">
        <v>3751.7334999999998</v>
      </c>
      <c r="I10" s="2">
        <v>3715.7334999999998</v>
      </c>
      <c r="J10" s="2"/>
      <c r="K10" s="2">
        <f t="shared" si="0"/>
        <v>36.934000000000196</v>
      </c>
      <c r="L10" s="2">
        <f t="shared" si="1"/>
        <v>19.422000000000025</v>
      </c>
      <c r="M10" s="2">
        <f t="shared" si="2"/>
        <v>0</v>
      </c>
      <c r="N10" s="2">
        <f t="shared" si="3"/>
        <v>36</v>
      </c>
      <c r="O10" s="2">
        <f t="shared" si="4"/>
        <v>0</v>
      </c>
    </row>
    <row r="11" spans="1:15" x14ac:dyDescent="0.2">
      <c r="A11" s="5" t="s">
        <v>8</v>
      </c>
      <c r="B11" s="1">
        <v>3</v>
      </c>
      <c r="C11" s="1">
        <v>1</v>
      </c>
      <c r="D11" s="2">
        <v>4007.2613999999899</v>
      </c>
      <c r="E11" s="2">
        <v>4215.9838</v>
      </c>
      <c r="F11" s="2">
        <v>4067.1653999999999</v>
      </c>
      <c r="G11" s="2">
        <v>4023.3542000000002</v>
      </c>
      <c r="H11" s="2">
        <v>4027.6334000000002</v>
      </c>
      <c r="I11" s="2">
        <v>4022.1709999999998</v>
      </c>
      <c r="J11" s="2"/>
      <c r="K11" s="2">
        <f t="shared" si="0"/>
        <v>208.72240000001011</v>
      </c>
      <c r="L11" s="2">
        <f t="shared" si="1"/>
        <v>59.904000000010001</v>
      </c>
      <c r="M11" s="2">
        <f t="shared" si="2"/>
        <v>16.092800000010357</v>
      </c>
      <c r="N11" s="2">
        <f t="shared" si="3"/>
        <v>20.372000000010303</v>
      </c>
      <c r="O11" s="2">
        <f t="shared" si="4"/>
        <v>14.909600000009959</v>
      </c>
    </row>
    <row r="12" spans="1:15" x14ac:dyDescent="0.2">
      <c r="A12" s="5" t="s">
        <v>8</v>
      </c>
      <c r="B12" s="1">
        <v>3</v>
      </c>
      <c r="C12" s="1">
        <v>2</v>
      </c>
      <c r="D12" s="2">
        <v>3536.6015000000002</v>
      </c>
      <c r="E12" s="2">
        <v>3688.4974999999999</v>
      </c>
      <c r="F12" s="2">
        <v>3603.7334999999998</v>
      </c>
      <c r="G12" s="2">
        <v>3551.4315000000001</v>
      </c>
      <c r="H12" s="2">
        <v>3539.3935000000001</v>
      </c>
      <c r="I12" s="2">
        <v>3545.1954999999998</v>
      </c>
      <c r="J12" s="2"/>
      <c r="K12" s="2">
        <f t="shared" si="0"/>
        <v>151.89599999999973</v>
      </c>
      <c r="L12" s="2">
        <f t="shared" si="1"/>
        <v>67.131999999999607</v>
      </c>
      <c r="M12" s="2">
        <f t="shared" si="2"/>
        <v>14.829999999999927</v>
      </c>
      <c r="N12" s="2">
        <f t="shared" si="3"/>
        <v>2.7919999999999163</v>
      </c>
      <c r="O12" s="2">
        <f t="shared" si="4"/>
        <v>8.5939999999995962</v>
      </c>
    </row>
    <row r="13" spans="1:15" x14ac:dyDescent="0.2">
      <c r="A13" s="5" t="s">
        <v>8</v>
      </c>
      <c r="B13" s="1">
        <v>4</v>
      </c>
      <c r="C13" s="1">
        <v>1</v>
      </c>
      <c r="D13" s="2">
        <v>3820.2821999999901</v>
      </c>
      <c r="E13" s="2">
        <v>4096.4358000000002</v>
      </c>
      <c r="F13" s="2">
        <v>3923.8622</v>
      </c>
      <c r="G13" s="2">
        <v>3829.2062000000001</v>
      </c>
      <c r="H13" s="2">
        <v>3823.123</v>
      </c>
      <c r="I13" s="2">
        <v>3829.2062000000001</v>
      </c>
      <c r="J13" s="2"/>
      <c r="K13" s="2">
        <f t="shared" si="0"/>
        <v>276.1536000000101</v>
      </c>
      <c r="L13" s="2">
        <f t="shared" si="1"/>
        <v>103.58000000000993</v>
      </c>
      <c r="M13" s="2">
        <f t="shared" si="2"/>
        <v>8.9240000000099826</v>
      </c>
      <c r="N13" s="2">
        <f t="shared" si="3"/>
        <v>2.8408000000099491</v>
      </c>
      <c r="O13" s="2">
        <f t="shared" si="4"/>
        <v>8.9240000000099826</v>
      </c>
    </row>
    <row r="14" spans="1:15" x14ac:dyDescent="0.2">
      <c r="A14" s="5" t="s">
        <v>8</v>
      </c>
      <c r="B14" s="1">
        <v>4</v>
      </c>
      <c r="C14" s="1">
        <v>2</v>
      </c>
      <c r="D14" s="2">
        <v>3044.0625</v>
      </c>
      <c r="E14" s="2">
        <v>3252.6244999999999</v>
      </c>
      <c r="F14" s="2">
        <v>3117.7424999999998</v>
      </c>
      <c r="G14" s="2">
        <v>3053.1985</v>
      </c>
      <c r="H14" s="2">
        <v>3044.0625</v>
      </c>
      <c r="I14" s="2">
        <v>3044.0625</v>
      </c>
      <c r="J14" s="2"/>
      <c r="K14" s="2">
        <f t="shared" si="0"/>
        <v>208.5619999999999</v>
      </c>
      <c r="L14" s="2">
        <f t="shared" si="1"/>
        <v>73.679999999999836</v>
      </c>
      <c r="M14" s="2">
        <f t="shared" si="2"/>
        <v>9.1359999999999673</v>
      </c>
      <c r="N14" s="2">
        <f t="shared" si="3"/>
        <v>0</v>
      </c>
      <c r="O14" s="2">
        <f t="shared" si="4"/>
        <v>0</v>
      </c>
    </row>
    <row r="15" spans="1:15" x14ac:dyDescent="0.2">
      <c r="A15" s="5" t="s">
        <v>11</v>
      </c>
      <c r="B15" s="1">
        <v>2</v>
      </c>
      <c r="C15" s="1">
        <v>1</v>
      </c>
      <c r="D15" s="2">
        <v>5794.6903999999904</v>
      </c>
      <c r="E15" s="2">
        <v>5993.6956</v>
      </c>
      <c r="F15" s="2">
        <v>5854.7983999999997</v>
      </c>
      <c r="G15" s="2">
        <v>5811.692</v>
      </c>
      <c r="H15" s="2">
        <v>5803.5688</v>
      </c>
      <c r="I15" s="2">
        <v>5806.0796</v>
      </c>
      <c r="J15" s="2"/>
      <c r="K15" s="2">
        <f t="shared" si="0"/>
        <v>199.00520000000961</v>
      </c>
      <c r="L15" s="2">
        <f t="shared" si="1"/>
        <v>60.10800000000927</v>
      </c>
      <c r="M15" s="2">
        <f t="shared" si="2"/>
        <v>17.001600000009603</v>
      </c>
      <c r="N15" s="2">
        <f t="shared" si="3"/>
        <v>8.8784000000096057</v>
      </c>
      <c r="O15" s="2">
        <f t="shared" si="4"/>
        <v>11.389200000009623</v>
      </c>
    </row>
    <row r="16" spans="1:15" x14ac:dyDescent="0.2">
      <c r="A16" s="5" t="s">
        <v>11</v>
      </c>
      <c r="B16" s="1">
        <v>2</v>
      </c>
      <c r="C16" s="1">
        <v>2</v>
      </c>
      <c r="D16" s="2">
        <v>5340.59</v>
      </c>
      <c r="E16" s="2">
        <v>5468.5910000000003</v>
      </c>
      <c r="F16" s="2">
        <v>5383.0829999999996</v>
      </c>
      <c r="G16" s="2">
        <v>5361.2979999999998</v>
      </c>
      <c r="H16" s="2">
        <v>5343.95</v>
      </c>
      <c r="I16" s="2">
        <v>5342.1620000000003</v>
      </c>
      <c r="J16" s="2"/>
      <c r="K16" s="2">
        <f t="shared" si="0"/>
        <v>128.0010000000002</v>
      </c>
      <c r="L16" s="2">
        <f t="shared" si="1"/>
        <v>42.492999999999483</v>
      </c>
      <c r="M16" s="2">
        <f t="shared" si="2"/>
        <v>20.707999999999629</v>
      </c>
      <c r="N16" s="2">
        <f t="shared" si="3"/>
        <v>3.3599999999996726</v>
      </c>
      <c r="O16" s="2">
        <f t="shared" si="4"/>
        <v>1.5720000000001164</v>
      </c>
    </row>
    <row r="17" spans="1:15" x14ac:dyDescent="0.2">
      <c r="A17" s="5" t="s">
        <v>10</v>
      </c>
      <c r="B17" s="1">
        <v>3</v>
      </c>
      <c r="C17" s="1">
        <v>1</v>
      </c>
      <c r="D17" s="2">
        <v>5689.7883999999904</v>
      </c>
      <c r="E17" s="2">
        <v>6060.8908000000001</v>
      </c>
      <c r="F17" s="2">
        <v>5797.8555999999999</v>
      </c>
      <c r="G17" s="2">
        <v>5759.2212</v>
      </c>
      <c r="H17" s="2">
        <v>5748.2551999999996</v>
      </c>
      <c r="I17" s="2">
        <v>5741.6755999999996</v>
      </c>
      <c r="J17" s="2"/>
      <c r="K17" s="2">
        <f t="shared" si="0"/>
        <v>371.10240000000977</v>
      </c>
      <c r="L17" s="2">
        <f t="shared" si="1"/>
        <v>108.06720000000951</v>
      </c>
      <c r="M17" s="2">
        <f t="shared" si="2"/>
        <v>69.432800000009593</v>
      </c>
      <c r="N17" s="2">
        <f t="shared" si="3"/>
        <v>58.466800000009243</v>
      </c>
      <c r="O17" s="2">
        <f t="shared" si="4"/>
        <v>51.887200000009216</v>
      </c>
    </row>
    <row r="18" spans="1:15" x14ac:dyDescent="0.2">
      <c r="A18" s="5" t="s">
        <v>10</v>
      </c>
      <c r="B18" s="1">
        <v>3</v>
      </c>
      <c r="C18" s="1">
        <v>2</v>
      </c>
      <c r="D18" s="2">
        <v>4985.3950000000004</v>
      </c>
      <c r="E18" s="2">
        <v>5258.6790000000001</v>
      </c>
      <c r="F18" s="2">
        <v>5094.9629999999997</v>
      </c>
      <c r="G18" s="2">
        <v>5002.5789999999997</v>
      </c>
      <c r="H18" s="2">
        <v>5001.5929999999998</v>
      </c>
      <c r="I18" s="2">
        <v>5000.8209999999999</v>
      </c>
      <c r="J18" s="2"/>
      <c r="K18" s="2">
        <f t="shared" si="0"/>
        <v>273.28399999999965</v>
      </c>
      <c r="L18" s="2">
        <f t="shared" si="1"/>
        <v>109.5679999999993</v>
      </c>
      <c r="M18" s="2">
        <f t="shared" si="2"/>
        <v>17.183999999999287</v>
      </c>
      <c r="N18" s="2">
        <f t="shared" si="3"/>
        <v>16.197999999999411</v>
      </c>
      <c r="O18" s="2">
        <f t="shared" si="4"/>
        <v>15.425999999999476</v>
      </c>
    </row>
    <row r="19" spans="1:15" x14ac:dyDescent="0.2">
      <c r="A19" s="5" t="s">
        <v>10</v>
      </c>
      <c r="B19" s="1">
        <v>4</v>
      </c>
      <c r="C19" s="1">
        <v>1</v>
      </c>
      <c r="D19" s="2">
        <v>5490.8703999999998</v>
      </c>
      <c r="E19" s="2">
        <v>5934.1243999999997</v>
      </c>
      <c r="F19" s="2">
        <v>5645.1448</v>
      </c>
      <c r="G19" s="2">
        <v>5549.6629999999996</v>
      </c>
      <c r="H19" s="2">
        <v>5565.1260000000002</v>
      </c>
      <c r="I19" s="2">
        <v>5557.9474</v>
      </c>
      <c r="J19" s="2"/>
      <c r="K19" s="2">
        <f t="shared" si="0"/>
        <v>443.25399999999991</v>
      </c>
      <c r="L19" s="2">
        <f t="shared" si="1"/>
        <v>154.27440000000024</v>
      </c>
      <c r="M19" s="2">
        <f t="shared" si="2"/>
        <v>58.792599999999766</v>
      </c>
      <c r="N19" s="2">
        <f t="shared" si="3"/>
        <v>74.255600000000413</v>
      </c>
      <c r="O19" s="2">
        <f t="shared" si="4"/>
        <v>67.077000000000226</v>
      </c>
    </row>
    <row r="20" spans="1:15" x14ac:dyDescent="0.2">
      <c r="A20" s="5" t="s">
        <v>10</v>
      </c>
      <c r="B20" s="1">
        <v>4</v>
      </c>
      <c r="C20" s="1">
        <v>2</v>
      </c>
      <c r="D20" s="2">
        <v>4375.5919999999996</v>
      </c>
      <c r="E20" s="2">
        <v>4758.8959999999997</v>
      </c>
      <c r="F20" s="2">
        <v>4486.0929999999998</v>
      </c>
      <c r="G20" s="2">
        <v>4405.2209999999995</v>
      </c>
      <c r="H20" s="2">
        <v>4400.6530000000002</v>
      </c>
      <c r="I20" s="2">
        <v>4386.6000000000004</v>
      </c>
      <c r="J20" s="2"/>
      <c r="K20" s="2">
        <f t="shared" si="0"/>
        <v>383.30400000000009</v>
      </c>
      <c r="L20" s="2">
        <f t="shared" si="1"/>
        <v>110.5010000000002</v>
      </c>
      <c r="M20" s="2">
        <f t="shared" si="2"/>
        <v>29.628999999999905</v>
      </c>
      <c r="N20" s="2">
        <f t="shared" si="3"/>
        <v>25.061000000000604</v>
      </c>
      <c r="O20" s="2">
        <f t="shared" si="4"/>
        <v>11.00800000000072</v>
      </c>
    </row>
    <row r="21" spans="1:15" x14ac:dyDescent="0.2">
      <c r="A21" s="5" t="s">
        <v>13</v>
      </c>
      <c r="B21" s="1">
        <v>2</v>
      </c>
      <c r="C21" s="1">
        <v>1</v>
      </c>
      <c r="D21" s="2">
        <v>7786.5877999999902</v>
      </c>
      <c r="E21" s="2">
        <v>7968.0237999999999</v>
      </c>
      <c r="F21" s="2">
        <v>7932.4701999999997</v>
      </c>
      <c r="G21" s="2">
        <v>7848.7070000000003</v>
      </c>
      <c r="H21" s="2">
        <v>7843.9656000000004</v>
      </c>
      <c r="I21" s="2">
        <v>7828.5038000000004</v>
      </c>
      <c r="J21" s="2"/>
      <c r="K21" s="2">
        <f t="shared" si="0"/>
        <v>181.4360000000097</v>
      </c>
      <c r="L21" s="2">
        <f t="shared" si="1"/>
        <v>145.88240000000951</v>
      </c>
      <c r="M21" s="2">
        <f t="shared" si="2"/>
        <v>62.119200000010096</v>
      </c>
      <c r="N21" s="2">
        <f t="shared" si="3"/>
        <v>57.377800000010211</v>
      </c>
      <c r="O21" s="2">
        <f t="shared" si="4"/>
        <v>41.916000000010172</v>
      </c>
    </row>
    <row r="22" spans="1:15" x14ac:dyDescent="0.2">
      <c r="A22" s="5" t="s">
        <v>13</v>
      </c>
      <c r="B22" s="1">
        <v>2</v>
      </c>
      <c r="C22" s="1">
        <v>2</v>
      </c>
      <c r="D22" s="2">
        <v>7096.6540000000005</v>
      </c>
      <c r="E22" s="2">
        <v>7240.8194999999996</v>
      </c>
      <c r="F22" s="2">
        <v>7214.5595000000003</v>
      </c>
      <c r="G22" s="2">
        <v>7149.3874999999998</v>
      </c>
      <c r="H22" s="2">
        <v>7152.5219999999999</v>
      </c>
      <c r="I22" s="2">
        <v>7134.8615</v>
      </c>
      <c r="J22" s="2"/>
      <c r="K22" s="2">
        <f t="shared" si="0"/>
        <v>144.16549999999916</v>
      </c>
      <c r="L22" s="2">
        <f t="shared" si="1"/>
        <v>117.90549999999985</v>
      </c>
      <c r="M22" s="2">
        <f t="shared" si="2"/>
        <v>52.733499999999367</v>
      </c>
      <c r="N22" s="2">
        <f t="shared" si="3"/>
        <v>55.867999999999483</v>
      </c>
      <c r="O22" s="2">
        <f t="shared" si="4"/>
        <v>38.207499999999527</v>
      </c>
    </row>
    <row r="23" spans="1:15" x14ac:dyDescent="0.2">
      <c r="A23" s="5" t="s">
        <v>12</v>
      </c>
      <c r="B23" s="1">
        <v>3</v>
      </c>
      <c r="C23" s="1">
        <v>1</v>
      </c>
      <c r="D23" s="2">
        <v>7670.0421999999999</v>
      </c>
      <c r="E23" s="2">
        <v>8164.3842000000004</v>
      </c>
      <c r="F23" s="2">
        <v>7843.7628000000004</v>
      </c>
      <c r="G23" s="2">
        <v>7786.7929999999997</v>
      </c>
      <c r="H23" s="2">
        <v>7769.3310000000001</v>
      </c>
      <c r="I23" s="2">
        <v>7771.3382000000001</v>
      </c>
      <c r="J23" s="2"/>
      <c r="K23" s="2">
        <f t="shared" si="0"/>
        <v>494.34200000000055</v>
      </c>
      <c r="L23" s="2">
        <f t="shared" si="1"/>
        <v>173.72060000000056</v>
      </c>
      <c r="M23" s="2">
        <f t="shared" si="2"/>
        <v>116.7507999999998</v>
      </c>
      <c r="N23" s="2">
        <f t="shared" si="3"/>
        <v>99.288800000000265</v>
      </c>
      <c r="O23" s="2">
        <f t="shared" si="4"/>
        <v>101.29600000000028</v>
      </c>
    </row>
    <row r="24" spans="1:15" x14ac:dyDescent="0.2">
      <c r="A24" s="5" t="s">
        <v>12</v>
      </c>
      <c r="B24" s="1">
        <v>3</v>
      </c>
      <c r="C24" s="1">
        <v>2</v>
      </c>
      <c r="D24" s="2">
        <v>6681.1835000000001</v>
      </c>
      <c r="E24" s="2">
        <v>7092.2851000000001</v>
      </c>
      <c r="F24" s="2">
        <v>6850.3895000000002</v>
      </c>
      <c r="G24" s="2">
        <v>6762.1774999999998</v>
      </c>
      <c r="H24" s="2">
        <v>6757.4354999999996</v>
      </c>
      <c r="I24" s="2">
        <v>6725.9494999999997</v>
      </c>
      <c r="J24" s="2"/>
      <c r="K24" s="2">
        <f t="shared" si="0"/>
        <v>411.10159999999996</v>
      </c>
      <c r="L24" s="2">
        <f t="shared" si="1"/>
        <v>169.20600000000013</v>
      </c>
      <c r="M24" s="2">
        <f t="shared" si="2"/>
        <v>80.993999999999687</v>
      </c>
      <c r="N24" s="2">
        <f t="shared" si="3"/>
        <v>76.251999999999498</v>
      </c>
      <c r="O24" s="2">
        <f t="shared" si="4"/>
        <v>44.765999999999622</v>
      </c>
    </row>
    <row r="25" spans="1:15" x14ac:dyDescent="0.2">
      <c r="A25" s="5" t="s">
        <v>12</v>
      </c>
      <c r="B25" s="1">
        <v>4</v>
      </c>
      <c r="C25" s="1">
        <v>1</v>
      </c>
      <c r="D25" s="2">
        <v>7340.6502</v>
      </c>
      <c r="E25" s="2">
        <v>7713.3198000000002</v>
      </c>
      <c r="F25" s="2">
        <v>7532.3501999999999</v>
      </c>
      <c r="G25" s="2">
        <v>7405.375</v>
      </c>
      <c r="H25" s="2">
        <v>7416.9638000000004</v>
      </c>
      <c r="I25" s="2">
        <v>7395.1765999999998</v>
      </c>
      <c r="J25" s="2"/>
      <c r="K25" s="2">
        <f t="shared" si="0"/>
        <v>372.66960000000017</v>
      </c>
      <c r="L25" s="2">
        <f t="shared" si="1"/>
        <v>191.69999999999982</v>
      </c>
      <c r="M25" s="2">
        <f t="shared" si="2"/>
        <v>64.724799999999959</v>
      </c>
      <c r="N25" s="2">
        <f t="shared" si="3"/>
        <v>76.313600000000406</v>
      </c>
      <c r="O25" s="2">
        <f t="shared" si="4"/>
        <v>54.52639999999974</v>
      </c>
    </row>
    <row r="26" spans="1:15" x14ac:dyDescent="0.2">
      <c r="A26" s="5" t="s">
        <v>12</v>
      </c>
      <c r="B26" s="1">
        <v>4</v>
      </c>
      <c r="C26" s="1">
        <v>2</v>
      </c>
      <c r="D26" s="2">
        <v>5711.4814999999999</v>
      </c>
      <c r="E26" s="2">
        <v>5963.3755000000001</v>
      </c>
      <c r="F26" s="2">
        <v>5848.8334999999997</v>
      </c>
      <c r="G26" s="2">
        <v>5761.9915000000001</v>
      </c>
      <c r="H26" s="2">
        <v>5741.9915000000001</v>
      </c>
      <c r="I26" s="2">
        <v>5744.2494999999999</v>
      </c>
      <c r="J26" s="2"/>
      <c r="K26" s="2">
        <f t="shared" si="0"/>
        <v>251.89400000000023</v>
      </c>
      <c r="L26" s="2">
        <f t="shared" si="1"/>
        <v>137.35199999999986</v>
      </c>
      <c r="M26" s="2">
        <f t="shared" si="2"/>
        <v>50.510000000000218</v>
      </c>
      <c r="N26" s="2">
        <f t="shared" si="3"/>
        <v>30.510000000000218</v>
      </c>
      <c r="O26" s="2">
        <f t="shared" si="4"/>
        <v>32.768000000000029</v>
      </c>
    </row>
    <row r="27" spans="1:15" x14ac:dyDescent="0.2">
      <c r="A27" s="5" t="s">
        <v>15</v>
      </c>
      <c r="B27" s="1">
        <v>2</v>
      </c>
      <c r="C27" s="1">
        <v>1</v>
      </c>
      <c r="D27" s="2">
        <v>7288.6062000000002</v>
      </c>
      <c r="E27" s="2">
        <v>7473.1318000000001</v>
      </c>
      <c r="F27" s="2">
        <v>7473.9669999999996</v>
      </c>
      <c r="G27" s="2">
        <v>7374.4709999999995</v>
      </c>
      <c r="H27" s="2">
        <v>7363.0910000000003</v>
      </c>
      <c r="I27" s="2">
        <v>7331.5893999999998</v>
      </c>
      <c r="J27" s="2"/>
      <c r="K27" s="2">
        <f t="shared" si="0"/>
        <v>184.52559999999994</v>
      </c>
      <c r="L27" s="2">
        <f t="shared" si="1"/>
        <v>185.36079999999947</v>
      </c>
      <c r="M27" s="2">
        <f t="shared" si="2"/>
        <v>85.864799999999377</v>
      </c>
      <c r="N27" s="2">
        <f t="shared" si="3"/>
        <v>74.484800000000178</v>
      </c>
      <c r="O27" s="2">
        <f t="shared" si="4"/>
        <v>42.98319999999967</v>
      </c>
    </row>
    <row r="28" spans="1:15" x14ac:dyDescent="0.2">
      <c r="A28" s="5" t="s">
        <v>15</v>
      </c>
      <c r="B28" s="1">
        <v>2</v>
      </c>
      <c r="C28" s="1">
        <v>2</v>
      </c>
      <c r="D28" s="2">
        <v>6683.6454999999996</v>
      </c>
      <c r="E28" s="2">
        <v>6831.5095000000001</v>
      </c>
      <c r="F28" s="2">
        <v>6837.9035000000003</v>
      </c>
      <c r="G28" s="2">
        <v>6737.0934999999999</v>
      </c>
      <c r="H28" s="2">
        <v>6756.5855000000001</v>
      </c>
      <c r="I28" s="2">
        <v>6722.9274999999998</v>
      </c>
      <c r="J28" s="2"/>
      <c r="K28" s="2">
        <f t="shared" si="0"/>
        <v>147.86400000000049</v>
      </c>
      <c r="L28" s="2">
        <f t="shared" si="1"/>
        <v>154.25800000000072</v>
      </c>
      <c r="M28" s="2">
        <f t="shared" si="2"/>
        <v>53.44800000000032</v>
      </c>
      <c r="N28" s="2">
        <f t="shared" si="3"/>
        <v>72.940000000000509</v>
      </c>
      <c r="O28" s="2">
        <f t="shared" si="4"/>
        <v>39.282000000000153</v>
      </c>
    </row>
    <row r="29" spans="1:15" x14ac:dyDescent="0.2">
      <c r="A29" s="5" t="s">
        <v>14</v>
      </c>
      <c r="B29" s="1">
        <v>3</v>
      </c>
      <c r="C29" s="1">
        <v>1</v>
      </c>
      <c r="D29" s="2">
        <v>7268.0806000000002</v>
      </c>
      <c r="E29" s="2">
        <v>7631.7709999999997</v>
      </c>
      <c r="F29" s="2">
        <v>7420.8519999999999</v>
      </c>
      <c r="G29" s="2">
        <v>7340.223</v>
      </c>
      <c r="H29" s="2">
        <v>7283.6102000000001</v>
      </c>
      <c r="I29" s="2">
        <v>7268.0806000000002</v>
      </c>
      <c r="J29" s="2"/>
      <c r="K29" s="2">
        <f t="shared" si="0"/>
        <v>363.6903999999995</v>
      </c>
      <c r="L29" s="2">
        <f t="shared" si="1"/>
        <v>152.77139999999963</v>
      </c>
      <c r="M29" s="2">
        <f t="shared" si="2"/>
        <v>72.142399999999725</v>
      </c>
      <c r="N29" s="2">
        <f t="shared" si="3"/>
        <v>15.529599999999846</v>
      </c>
      <c r="O29" s="2">
        <f t="shared" si="4"/>
        <v>0</v>
      </c>
    </row>
    <row r="30" spans="1:15" x14ac:dyDescent="0.2">
      <c r="A30" s="5" t="s">
        <v>14</v>
      </c>
      <c r="B30" s="1">
        <v>3</v>
      </c>
      <c r="C30" s="1">
        <v>2</v>
      </c>
      <c r="D30" s="2">
        <v>6266.8185000000003</v>
      </c>
      <c r="E30" s="2">
        <v>6584.3855000000003</v>
      </c>
      <c r="F30" s="2">
        <v>6428.2719999999999</v>
      </c>
      <c r="G30" s="2">
        <v>6371.4030000000002</v>
      </c>
      <c r="H30" s="2">
        <v>6348.8540000000003</v>
      </c>
      <c r="I30" s="2">
        <v>6323.0990000000002</v>
      </c>
      <c r="J30" s="2"/>
      <c r="K30" s="2">
        <f t="shared" si="0"/>
        <v>317.56700000000001</v>
      </c>
      <c r="L30" s="2">
        <f t="shared" si="1"/>
        <v>161.45349999999962</v>
      </c>
      <c r="M30" s="2">
        <f t="shared" si="2"/>
        <v>104.58449999999993</v>
      </c>
      <c r="N30" s="2">
        <f t="shared" si="3"/>
        <v>82.035499999999956</v>
      </c>
      <c r="O30" s="2">
        <f t="shared" si="4"/>
        <v>56.280499999999847</v>
      </c>
    </row>
    <row r="31" spans="1:15" x14ac:dyDescent="0.2">
      <c r="A31" s="5" t="s">
        <v>14</v>
      </c>
      <c r="B31" s="1">
        <v>4</v>
      </c>
      <c r="C31" s="1">
        <v>1</v>
      </c>
      <c r="D31" s="2">
        <v>6884.1037999999899</v>
      </c>
      <c r="E31" s="2">
        <v>7349.2262000000001</v>
      </c>
      <c r="F31" s="2">
        <v>7073.1877999999997</v>
      </c>
      <c r="G31" s="2">
        <v>6991.3966</v>
      </c>
      <c r="H31" s="2">
        <v>6991.5406000000003</v>
      </c>
      <c r="I31" s="2">
        <v>6982.2821999999996</v>
      </c>
      <c r="J31" s="2"/>
      <c r="K31" s="2">
        <f t="shared" si="0"/>
        <v>465.1224000000102</v>
      </c>
      <c r="L31" s="2">
        <f t="shared" si="1"/>
        <v>189.08400000000984</v>
      </c>
      <c r="M31" s="2">
        <f t="shared" si="2"/>
        <v>107.29280000001017</v>
      </c>
      <c r="N31" s="2">
        <f t="shared" si="3"/>
        <v>107.43680000001041</v>
      </c>
      <c r="O31" s="2">
        <f t="shared" si="4"/>
        <v>98.178400000009788</v>
      </c>
    </row>
    <row r="32" spans="1:15" x14ac:dyDescent="0.2">
      <c r="A32" s="5" t="s">
        <v>14</v>
      </c>
      <c r="B32" s="1">
        <v>4</v>
      </c>
      <c r="C32" s="1">
        <v>2</v>
      </c>
      <c r="D32" s="2">
        <v>5440.5789999999997</v>
      </c>
      <c r="E32" s="2">
        <v>5755.2820000000002</v>
      </c>
      <c r="F32" s="2">
        <v>5653.8119999999999</v>
      </c>
      <c r="G32" s="2">
        <v>5488.92</v>
      </c>
      <c r="H32" s="2">
        <v>5475.13</v>
      </c>
      <c r="I32" s="2">
        <v>5481.3620000000001</v>
      </c>
      <c r="J32" s="2"/>
      <c r="K32" s="2">
        <f t="shared" si="0"/>
        <v>314.70300000000043</v>
      </c>
      <c r="L32" s="2">
        <f t="shared" si="1"/>
        <v>213.23300000000017</v>
      </c>
      <c r="M32" s="2">
        <f t="shared" si="2"/>
        <v>48.341000000000349</v>
      </c>
      <c r="N32" s="2">
        <f t="shared" si="3"/>
        <v>34.551000000000386</v>
      </c>
      <c r="O32" s="2">
        <f t="shared" si="4"/>
        <v>40.783000000000357</v>
      </c>
    </row>
    <row r="33" spans="1:15" x14ac:dyDescent="0.2">
      <c r="A33" s="5" t="s">
        <v>17</v>
      </c>
      <c r="B33" s="1">
        <v>2</v>
      </c>
      <c r="C33" s="1">
        <v>1</v>
      </c>
      <c r="D33" s="2">
        <v>8165.6030000000001</v>
      </c>
      <c r="E33" s="2">
        <v>8445.2212</v>
      </c>
      <c r="F33" s="2">
        <v>8421.3027999999995</v>
      </c>
      <c r="G33" s="2">
        <v>8299.5563999999995</v>
      </c>
      <c r="H33" s="2">
        <v>8282.5121999999992</v>
      </c>
      <c r="I33" s="2">
        <v>8220.8322000000007</v>
      </c>
      <c r="J33" s="2"/>
      <c r="K33" s="2">
        <f t="shared" si="0"/>
        <v>279.61819999999989</v>
      </c>
      <c r="L33" s="2">
        <f t="shared" si="1"/>
        <v>255.69979999999941</v>
      </c>
      <c r="M33" s="2">
        <f t="shared" si="2"/>
        <v>133.95339999999942</v>
      </c>
      <c r="N33" s="2">
        <f t="shared" si="3"/>
        <v>116.90919999999915</v>
      </c>
      <c r="O33" s="2">
        <f t="shared" si="4"/>
        <v>55.229200000000674</v>
      </c>
    </row>
    <row r="34" spans="1:15" x14ac:dyDescent="0.2">
      <c r="A34" s="5" t="s">
        <v>17</v>
      </c>
      <c r="B34" s="1">
        <v>2</v>
      </c>
      <c r="C34" s="1">
        <v>2</v>
      </c>
      <c r="D34" s="2">
        <v>7477.4195</v>
      </c>
      <c r="E34" s="2">
        <v>7699.5730000000003</v>
      </c>
      <c r="F34" s="2">
        <v>7680.4904999999999</v>
      </c>
      <c r="G34" s="2">
        <v>7604.4414999999999</v>
      </c>
      <c r="H34" s="2">
        <v>7574.2595000000001</v>
      </c>
      <c r="I34" s="2">
        <v>7542.1445000000003</v>
      </c>
      <c r="J34" s="2"/>
      <c r="K34" s="2">
        <f t="shared" si="0"/>
        <v>222.15350000000035</v>
      </c>
      <c r="L34" s="2">
        <f t="shared" si="1"/>
        <v>203.07099999999991</v>
      </c>
      <c r="M34" s="2">
        <f t="shared" si="2"/>
        <v>127.02199999999993</v>
      </c>
      <c r="N34" s="2">
        <f t="shared" si="3"/>
        <v>96.840000000000146</v>
      </c>
      <c r="O34" s="2">
        <f t="shared" si="4"/>
        <v>64.725000000000364</v>
      </c>
    </row>
    <row r="35" spans="1:15" x14ac:dyDescent="0.2">
      <c r="A35" s="5" t="s">
        <v>16</v>
      </c>
      <c r="B35" s="1">
        <v>3</v>
      </c>
      <c r="C35" s="1">
        <v>1</v>
      </c>
      <c r="D35" s="2">
        <v>8134.8850000000002</v>
      </c>
      <c r="E35" s="2">
        <v>8406.2810000000009</v>
      </c>
      <c r="F35" s="2">
        <v>8268.9012000000002</v>
      </c>
      <c r="G35" s="2">
        <v>8158.7417999999998</v>
      </c>
      <c r="H35" s="2">
        <v>8163.0308000000005</v>
      </c>
      <c r="I35" s="2">
        <v>8134.8850000000002</v>
      </c>
      <c r="J35" s="2"/>
      <c r="K35" s="2">
        <f t="shared" si="0"/>
        <v>271.39600000000064</v>
      </c>
      <c r="L35" s="2">
        <f t="shared" si="1"/>
        <v>134.01620000000003</v>
      </c>
      <c r="M35" s="2">
        <f t="shared" si="2"/>
        <v>23.856799999999566</v>
      </c>
      <c r="N35" s="2">
        <f t="shared" si="3"/>
        <v>28.145800000000236</v>
      </c>
      <c r="O35" s="2">
        <f t="shared" si="4"/>
        <v>0</v>
      </c>
    </row>
    <row r="36" spans="1:15" x14ac:dyDescent="0.2">
      <c r="A36" s="5" t="s">
        <v>16</v>
      </c>
      <c r="B36" s="1">
        <v>3</v>
      </c>
      <c r="C36" s="1">
        <v>2</v>
      </c>
      <c r="D36" s="2">
        <v>6941.27</v>
      </c>
      <c r="E36" s="2">
        <v>7215.0905000000002</v>
      </c>
      <c r="F36" s="2">
        <v>7177.7534999999998</v>
      </c>
      <c r="G36" s="2">
        <v>7041.5410000000002</v>
      </c>
      <c r="H36" s="2">
        <v>7042.6909999999998</v>
      </c>
      <c r="I36" s="2">
        <v>7002.2439999999997</v>
      </c>
      <c r="J36" s="2"/>
      <c r="K36" s="2">
        <f t="shared" si="0"/>
        <v>273.82049999999981</v>
      </c>
      <c r="L36" s="2">
        <f t="shared" si="1"/>
        <v>236.48349999999937</v>
      </c>
      <c r="M36" s="2">
        <f t="shared" si="2"/>
        <v>100.27099999999973</v>
      </c>
      <c r="N36" s="2">
        <f t="shared" si="3"/>
        <v>101.42099999999937</v>
      </c>
      <c r="O36" s="2">
        <f t="shared" si="4"/>
        <v>60.973999999999251</v>
      </c>
    </row>
    <row r="37" spans="1:15" x14ac:dyDescent="0.2">
      <c r="A37" s="5" t="s">
        <v>16</v>
      </c>
      <c r="B37" s="1">
        <v>4</v>
      </c>
      <c r="C37" s="1">
        <v>1</v>
      </c>
      <c r="D37" s="2">
        <v>7698.35699999999</v>
      </c>
      <c r="E37" s="2">
        <v>8117.8329999999996</v>
      </c>
      <c r="F37" s="2">
        <v>8011.6008000000002</v>
      </c>
      <c r="G37" s="2">
        <v>7851.3274000000001</v>
      </c>
      <c r="H37" s="2">
        <v>7842.7538000000004</v>
      </c>
      <c r="I37" s="2">
        <v>7784.7993999999999</v>
      </c>
      <c r="J37" s="2"/>
      <c r="K37" s="2">
        <f t="shared" si="0"/>
        <v>419.47600000000966</v>
      </c>
      <c r="L37" s="2">
        <f t="shared" si="1"/>
        <v>313.2438000000102</v>
      </c>
      <c r="M37" s="2">
        <f t="shared" si="2"/>
        <v>152.97040000001016</v>
      </c>
      <c r="N37" s="2">
        <f t="shared" si="3"/>
        <v>144.39680000001044</v>
      </c>
      <c r="O37" s="2">
        <f t="shared" si="4"/>
        <v>86.442400000009911</v>
      </c>
    </row>
    <row r="38" spans="1:15" x14ac:dyDescent="0.2">
      <c r="A38" s="5" t="s">
        <v>16</v>
      </c>
      <c r="B38" s="1">
        <v>4</v>
      </c>
      <c r="C38" s="1">
        <v>2</v>
      </c>
      <c r="D38" s="2">
        <v>6005.4634999999898</v>
      </c>
      <c r="E38" s="2">
        <v>6303.1310000000003</v>
      </c>
      <c r="F38" s="2">
        <v>6197.4889999999996</v>
      </c>
      <c r="G38" s="2">
        <v>6139.4049999999997</v>
      </c>
      <c r="H38" s="2">
        <v>6108.7089999999998</v>
      </c>
      <c r="I38" s="2">
        <v>6067.085</v>
      </c>
      <c r="J38" s="2"/>
      <c r="K38" s="2">
        <f t="shared" si="0"/>
        <v>297.66750000001048</v>
      </c>
      <c r="L38" s="2">
        <f t="shared" si="1"/>
        <v>192.02550000000974</v>
      </c>
      <c r="M38" s="2">
        <f t="shared" si="2"/>
        <v>133.94150000000991</v>
      </c>
      <c r="N38" s="2">
        <f t="shared" si="3"/>
        <v>103.24550000001</v>
      </c>
      <c r="O38" s="2">
        <f t="shared" si="4"/>
        <v>61.621500000010201</v>
      </c>
    </row>
  </sheetData>
  <mergeCells count="6">
    <mergeCell ref="N1:O1"/>
    <mergeCell ref="A1:A2"/>
    <mergeCell ref="B1:B2"/>
    <mergeCell ref="C1:C2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25"/>
  <sheetViews>
    <sheetView topLeftCell="B1" workbookViewId="0">
      <selection activeCell="I25" sqref="I25"/>
    </sheetView>
  </sheetViews>
  <sheetFormatPr defaultColWidth="9" defaultRowHeight="14.25" x14ac:dyDescent="0.2"/>
  <cols>
    <col min="1" max="3" width="9" style="5"/>
    <col min="4" max="4" width="10.375" style="2" bestFit="1" customWidth="1"/>
    <col min="5" max="8" width="11.5" style="5" bestFit="1" customWidth="1"/>
    <col min="9" max="9" width="10.375" style="5" bestFit="1" customWidth="1"/>
    <col min="10" max="10" width="11.5" style="5" bestFit="1" customWidth="1"/>
    <col min="11" max="11" width="10.375" style="5" bestFit="1" customWidth="1"/>
    <col min="12" max="12" width="11.5" style="5" bestFit="1" customWidth="1"/>
    <col min="13" max="13" width="10.375" style="5" bestFit="1" customWidth="1"/>
    <col min="14" max="14" width="11.5" style="5" bestFit="1" customWidth="1"/>
    <col min="15" max="15" width="10.375" style="5" bestFit="1" customWidth="1"/>
    <col min="16" max="16" width="11.5" style="5" bestFit="1" customWidth="1"/>
    <col min="17" max="16384" width="9" style="5"/>
  </cols>
  <sheetData>
    <row r="1" spans="1:22" x14ac:dyDescent="0.2">
      <c r="A1" s="9" t="s">
        <v>0</v>
      </c>
      <c r="B1" s="9" t="s">
        <v>1</v>
      </c>
      <c r="C1" s="9" t="s">
        <v>2</v>
      </c>
      <c r="D1" s="10" t="s">
        <v>3</v>
      </c>
      <c r="E1" s="9" t="s">
        <v>23</v>
      </c>
      <c r="F1" s="9"/>
      <c r="G1" s="9"/>
      <c r="H1" s="9"/>
      <c r="I1" s="9" t="s">
        <v>24</v>
      </c>
      <c r="J1" s="9"/>
      <c r="K1" s="9"/>
      <c r="L1" s="9"/>
      <c r="M1" s="9" t="s">
        <v>25</v>
      </c>
      <c r="N1" s="9"/>
      <c r="O1" s="9"/>
      <c r="P1" s="9"/>
      <c r="R1" s="7"/>
      <c r="S1" s="7"/>
      <c r="T1" s="7"/>
      <c r="U1" s="7"/>
      <c r="V1" s="7"/>
    </row>
    <row r="2" spans="1:22" x14ac:dyDescent="0.2">
      <c r="A2" s="9"/>
      <c r="B2" s="9"/>
      <c r="C2" s="9"/>
      <c r="D2" s="10"/>
      <c r="E2" s="9">
        <v>20</v>
      </c>
      <c r="F2" s="9"/>
      <c r="G2" s="9">
        <v>60</v>
      </c>
      <c r="H2" s="9"/>
      <c r="I2" s="9">
        <v>0.2</v>
      </c>
      <c r="J2" s="9"/>
      <c r="K2" s="9">
        <v>0.6</v>
      </c>
      <c r="L2" s="9"/>
      <c r="M2" s="9">
        <v>0.1</v>
      </c>
      <c r="N2" s="9"/>
      <c r="O2" s="9">
        <v>0.3</v>
      </c>
      <c r="P2" s="9"/>
      <c r="Q2" s="9"/>
      <c r="R2" s="9"/>
      <c r="S2" s="9"/>
      <c r="T2" s="9"/>
      <c r="U2" s="9"/>
      <c r="V2" s="9"/>
    </row>
    <row r="3" spans="1:22" x14ac:dyDescent="0.2">
      <c r="A3" s="9"/>
      <c r="B3" s="9"/>
      <c r="C3" s="9"/>
      <c r="D3" s="2" t="s">
        <v>4</v>
      </c>
      <c r="E3" s="5" t="s">
        <v>4</v>
      </c>
      <c r="F3" s="5" t="s">
        <v>5</v>
      </c>
      <c r="G3" s="5" t="s">
        <v>4</v>
      </c>
      <c r="H3" s="5" t="s">
        <v>5</v>
      </c>
      <c r="I3" s="5" t="s">
        <v>4</v>
      </c>
      <c r="J3" s="5" t="s">
        <v>5</v>
      </c>
      <c r="K3" s="5" t="s">
        <v>4</v>
      </c>
      <c r="L3" s="5" t="s">
        <v>5</v>
      </c>
      <c r="M3" s="5" t="s">
        <v>4</v>
      </c>
      <c r="N3" s="5" t="s">
        <v>5</v>
      </c>
      <c r="O3" s="5" t="s">
        <v>4</v>
      </c>
      <c r="P3" s="5" t="s">
        <v>5</v>
      </c>
    </row>
    <row r="4" spans="1:22" x14ac:dyDescent="0.2">
      <c r="A4" s="5" t="s">
        <v>17</v>
      </c>
      <c r="B4" s="1">
        <v>2</v>
      </c>
      <c r="C4" s="1">
        <v>1</v>
      </c>
      <c r="D4" s="2">
        <v>8165.6030000000001</v>
      </c>
      <c r="E4" s="2">
        <v>8242.6406000000006</v>
      </c>
      <c r="F4" s="8">
        <v>8260.2041399999998</v>
      </c>
      <c r="G4" s="2">
        <v>8239.5061999999998</v>
      </c>
      <c r="H4" s="8">
        <v>8260.9171200000001</v>
      </c>
      <c r="I4" s="2">
        <v>8207.0067999999992</v>
      </c>
      <c r="J4" s="8">
        <v>8218.1060600000001</v>
      </c>
      <c r="K4" s="2">
        <v>8279.9850000000006</v>
      </c>
      <c r="L4" s="8">
        <v>8298.7495600000002</v>
      </c>
      <c r="M4" s="2">
        <v>8239.7466000000004</v>
      </c>
      <c r="N4" s="8">
        <v>8258.1682799999999</v>
      </c>
      <c r="O4" s="2">
        <v>8248.2348000000002</v>
      </c>
      <c r="P4" s="8">
        <v>8263.1009200000008</v>
      </c>
    </row>
    <row r="5" spans="1:22" x14ac:dyDescent="0.2">
      <c r="A5" s="5" t="s">
        <v>17</v>
      </c>
      <c r="B5" s="1">
        <v>2</v>
      </c>
      <c r="C5" s="1">
        <v>2</v>
      </c>
      <c r="D5" s="2">
        <v>7477.4195</v>
      </c>
      <c r="E5" s="2">
        <v>7554.8495000000003</v>
      </c>
      <c r="F5" s="8">
        <v>7572.15715</v>
      </c>
      <c r="G5" s="2">
        <v>7547.2205000000004</v>
      </c>
      <c r="H5" s="8">
        <v>7572.0352999999996</v>
      </c>
      <c r="I5" s="2">
        <v>7513.1629999999996</v>
      </c>
      <c r="J5" s="8">
        <v>7530.7237500000001</v>
      </c>
      <c r="K5" s="2">
        <v>7590.335</v>
      </c>
      <c r="L5" s="8">
        <v>7609.0073499999999</v>
      </c>
      <c r="M5" s="2">
        <v>7544.527</v>
      </c>
      <c r="N5" s="8">
        <v>7560.6247499999999</v>
      </c>
      <c r="O5" s="2">
        <v>7555.9430000000002</v>
      </c>
      <c r="P5" s="8">
        <v>7574.0345500000003</v>
      </c>
    </row>
    <row r="6" spans="1:22" x14ac:dyDescent="0.2">
      <c r="A6" s="5" t="s">
        <v>16</v>
      </c>
      <c r="B6" s="1">
        <v>3</v>
      </c>
      <c r="C6" s="1">
        <v>1</v>
      </c>
      <c r="D6" s="2">
        <v>8134.8850000000002</v>
      </c>
      <c r="E6" s="2">
        <v>8134.8850000000002</v>
      </c>
      <c r="F6" s="8">
        <v>8161.9862199999998</v>
      </c>
      <c r="G6" s="2">
        <v>8136.7237999999998</v>
      </c>
      <c r="H6" s="8">
        <v>8167.0784199999998</v>
      </c>
      <c r="I6" s="2">
        <v>8098.1491999999998</v>
      </c>
      <c r="J6" s="8">
        <v>8223.6148599999997</v>
      </c>
      <c r="K6" s="2">
        <v>8183.0162</v>
      </c>
      <c r="L6" s="8">
        <v>8222.6046800000004</v>
      </c>
      <c r="M6" s="2">
        <v>8136.4894000000004</v>
      </c>
      <c r="N6" s="8">
        <v>8165.9684999999999</v>
      </c>
      <c r="O6" s="2">
        <v>8157.1854000000003</v>
      </c>
      <c r="P6" s="8">
        <v>8182.45694</v>
      </c>
    </row>
    <row r="7" spans="1:22" x14ac:dyDescent="0.2">
      <c r="A7" s="5" t="s">
        <v>16</v>
      </c>
      <c r="B7" s="1">
        <v>3</v>
      </c>
      <c r="C7" s="1">
        <v>2</v>
      </c>
      <c r="D7" s="2">
        <v>6941.27</v>
      </c>
      <c r="E7" s="2">
        <v>7011.2924999999996</v>
      </c>
      <c r="F7" s="8">
        <v>7038.3631999999998</v>
      </c>
      <c r="G7" s="2">
        <v>7011.1639999999998</v>
      </c>
      <c r="H7" s="8">
        <v>7045.4295499999998</v>
      </c>
      <c r="I7" s="2">
        <v>6992.3779999999997</v>
      </c>
      <c r="J7" s="8">
        <v>7017.4393499999996</v>
      </c>
      <c r="K7" s="2">
        <v>7075.9639999999999</v>
      </c>
      <c r="L7" s="8">
        <v>7103.8946500000002</v>
      </c>
      <c r="M7" s="2">
        <v>7014.1764999999996</v>
      </c>
      <c r="N7" s="8">
        <v>7042.4009999999998</v>
      </c>
      <c r="O7" s="2">
        <v>7034.3230000000003</v>
      </c>
      <c r="P7" s="8">
        <v>7060.9197000000004</v>
      </c>
    </row>
    <row r="8" spans="1:22" x14ac:dyDescent="0.2">
      <c r="A8" s="5" t="s">
        <v>16</v>
      </c>
      <c r="B8" s="1">
        <v>4</v>
      </c>
      <c r="C8" s="1">
        <v>1</v>
      </c>
      <c r="D8" s="2">
        <v>7698.35699999999</v>
      </c>
      <c r="E8" s="2">
        <v>7798.5558000000001</v>
      </c>
      <c r="F8" s="8">
        <v>7828.5732799999996</v>
      </c>
      <c r="G8" s="2">
        <v>7805.5634</v>
      </c>
      <c r="H8" s="8">
        <v>7840.0435799999996</v>
      </c>
      <c r="I8" s="2">
        <v>7769.3185999999996</v>
      </c>
      <c r="J8" s="8">
        <v>7807.5179200000002</v>
      </c>
      <c r="K8" s="2">
        <v>7837.5756000000001</v>
      </c>
      <c r="L8" s="8">
        <v>7868.1781600000004</v>
      </c>
      <c r="M8" s="2">
        <v>7778.4714000000004</v>
      </c>
      <c r="N8" s="8">
        <v>7812.2938800000002</v>
      </c>
      <c r="O8" s="2">
        <v>7794.2946000000002</v>
      </c>
      <c r="P8" s="8">
        <v>7833.6332199999997</v>
      </c>
    </row>
    <row r="9" spans="1:22" x14ac:dyDescent="0.2">
      <c r="A9" s="5" t="s">
        <v>16</v>
      </c>
      <c r="B9" s="1">
        <v>4</v>
      </c>
      <c r="C9" s="1">
        <v>2</v>
      </c>
      <c r="D9" s="2">
        <v>6005.4634999999898</v>
      </c>
      <c r="E9" s="2">
        <v>6080.1514999999999</v>
      </c>
      <c r="F9" s="8">
        <v>6117.3293000000003</v>
      </c>
      <c r="G9" s="2">
        <v>6080.0874999999996</v>
      </c>
      <c r="H9" s="8">
        <v>6097.5068000000001</v>
      </c>
      <c r="I9" s="2">
        <v>6060.1835000000001</v>
      </c>
      <c r="J9" s="8">
        <v>6090.2370000000001</v>
      </c>
      <c r="K9" s="2">
        <v>6108.3090000000002</v>
      </c>
      <c r="L9" s="8">
        <v>6137.4375</v>
      </c>
      <c r="M9" s="2">
        <v>6070.433</v>
      </c>
      <c r="N9" s="8">
        <v>6099.8957</v>
      </c>
      <c r="O9" s="2">
        <v>6095.2354999999998</v>
      </c>
      <c r="P9" s="8">
        <v>6110.6856500000004</v>
      </c>
    </row>
    <row r="13" spans="1:22" x14ac:dyDescent="0.2">
      <c r="H13" s="6"/>
      <c r="I13" s="6"/>
      <c r="J13" s="6"/>
      <c r="K13" s="6"/>
      <c r="L13" s="6"/>
      <c r="M13" s="6"/>
      <c r="N13" s="6"/>
      <c r="O13" s="6"/>
      <c r="P13" s="6"/>
    </row>
    <row r="14" spans="1:22" x14ac:dyDescent="0.2">
      <c r="F14" s="6"/>
      <c r="G14" s="6"/>
      <c r="H14" s="6"/>
      <c r="J14" s="6"/>
      <c r="L14" s="6"/>
      <c r="N14" s="6"/>
      <c r="P14" s="6"/>
    </row>
    <row r="15" spans="1:22" x14ac:dyDescent="0.2">
      <c r="F15" s="6"/>
      <c r="G15" s="6"/>
      <c r="H15" s="6"/>
      <c r="J15" s="6"/>
      <c r="L15" s="6"/>
      <c r="N15" s="6"/>
      <c r="P15" s="6"/>
    </row>
    <row r="16" spans="1:22" x14ac:dyDescent="0.2">
      <c r="F16" s="6"/>
      <c r="G16" s="6"/>
      <c r="H16" s="6"/>
      <c r="J16" s="6"/>
      <c r="L16" s="6"/>
      <c r="N16" s="6"/>
      <c r="P16" s="6"/>
    </row>
    <row r="17" spans="5:16" x14ac:dyDescent="0.2">
      <c r="F17" s="6"/>
      <c r="G17" s="6"/>
      <c r="H17" s="6"/>
      <c r="J17" s="6"/>
      <c r="L17" s="6"/>
      <c r="N17" s="6"/>
      <c r="P17" s="6"/>
    </row>
    <row r="18" spans="5:16" x14ac:dyDescent="0.2">
      <c r="F18" s="6"/>
      <c r="G18" s="6"/>
      <c r="H18" s="6"/>
      <c r="J18" s="6"/>
      <c r="L18" s="6"/>
      <c r="N18" s="6"/>
      <c r="P18" s="6"/>
    </row>
    <row r="20" spans="5:16" x14ac:dyDescent="0.2">
      <c r="E20" s="3"/>
      <c r="F20" s="3"/>
    </row>
    <row r="21" spans="5:16" x14ac:dyDescent="0.2">
      <c r="E21" s="3"/>
      <c r="F21" s="3"/>
    </row>
    <row r="22" spans="5:16" x14ac:dyDescent="0.2">
      <c r="E22" s="3"/>
      <c r="F22" s="3"/>
    </row>
    <row r="23" spans="5:16" x14ac:dyDescent="0.2">
      <c r="E23" s="3"/>
      <c r="F23" s="3"/>
    </row>
    <row r="24" spans="5:16" x14ac:dyDescent="0.2">
      <c r="E24" s="3"/>
      <c r="F24" s="3"/>
    </row>
    <row r="25" spans="5:16" x14ac:dyDescent="0.2">
      <c r="E25" s="3"/>
      <c r="F25" s="3"/>
    </row>
  </sheetData>
  <mergeCells count="16">
    <mergeCell ref="I1:L1"/>
    <mergeCell ref="A1:A3"/>
    <mergeCell ref="B1:B3"/>
    <mergeCell ref="C1:C3"/>
    <mergeCell ref="D1:D2"/>
    <mergeCell ref="E1:H1"/>
    <mergeCell ref="E2:F2"/>
    <mergeCell ref="G2:H2"/>
    <mergeCell ref="I2:J2"/>
    <mergeCell ref="K2:L2"/>
    <mergeCell ref="M1:P1"/>
    <mergeCell ref="O2:P2"/>
    <mergeCell ref="Q2:R2"/>
    <mergeCell ref="S2:T2"/>
    <mergeCell ref="U2:V2"/>
    <mergeCell ref="M2:N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operator_analysis</vt:lpstr>
      <vt:lpstr>parameter_analysis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2021-11-10T08:06:09Z</dcterms:modified>
</cp:coreProperties>
</file>