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nyeong Son\Desktop\"/>
    </mc:Choice>
  </mc:AlternateContent>
  <xr:revisionPtr revIDLastSave="0" documentId="13_ncr:1_{45AE7216-1819-495E-8616-C79E416ED67F}" xr6:coauthVersionLast="47" xr6:coauthVersionMax="47" xr10:uidLastSave="{00000000-0000-0000-0000-000000000000}"/>
  <bookViews>
    <workbookView xWindow="21480" yWindow="11490" windowWidth="29040" windowHeight="16440" xr2:uid="{00000000-000D-0000-FFFF-FFFF00000000}"/>
  </bookViews>
  <sheets>
    <sheet name="Commercial" sheetId="1" r:id="rId1"/>
    <sheet name="Medicaid" sheetId="2" r:id="rId2"/>
    <sheet name="Medica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6" i="3" l="1"/>
  <c r="F296" i="3"/>
  <c r="G290" i="3"/>
  <c r="F290" i="3"/>
  <c r="G284" i="3"/>
  <c r="F284" i="3"/>
  <c r="G278" i="3"/>
  <c r="F278" i="3"/>
  <c r="G266" i="3"/>
  <c r="F266" i="3" s="1"/>
  <c r="G260" i="3"/>
  <c r="F260" i="3"/>
  <c r="G254" i="3"/>
  <c r="F254" i="3"/>
  <c r="G248" i="3"/>
  <c r="F248" i="3"/>
  <c r="G242" i="3"/>
  <c r="F242" i="3"/>
  <c r="G230" i="3"/>
  <c r="F230" i="3" s="1"/>
  <c r="G224" i="3"/>
  <c r="F224" i="3" s="1"/>
  <c r="G218" i="3"/>
  <c r="F218" i="3" s="1"/>
  <c r="G212" i="3"/>
  <c r="F212" i="3" s="1"/>
  <c r="G206" i="3"/>
  <c r="F206" i="3" s="1"/>
  <c r="G200" i="3"/>
  <c r="F200" i="3"/>
  <c r="G194" i="3"/>
  <c r="F194" i="3"/>
  <c r="G188" i="3"/>
  <c r="F188" i="3"/>
  <c r="G182" i="3"/>
  <c r="F182" i="3"/>
  <c r="G176" i="3"/>
  <c r="F176" i="3"/>
  <c r="G170" i="3"/>
  <c r="F170" i="3"/>
  <c r="G164" i="3"/>
  <c r="F164" i="3"/>
  <c r="G158" i="3"/>
  <c r="F158" i="3" s="1"/>
  <c r="G152" i="3"/>
  <c r="F152" i="3" s="1"/>
  <c r="G146" i="3"/>
  <c r="F146" i="3"/>
  <c r="G140" i="3"/>
  <c r="F140" i="3" s="1"/>
  <c r="G134" i="3"/>
  <c r="F134" i="3"/>
  <c r="G128" i="3"/>
  <c r="F128" i="3"/>
  <c r="G122" i="3"/>
  <c r="F122" i="3"/>
  <c r="G116" i="3"/>
  <c r="F116" i="3"/>
  <c r="G110" i="3"/>
  <c r="F110" i="3"/>
  <c r="G104" i="3"/>
  <c r="F104" i="3"/>
  <c r="G98" i="3"/>
  <c r="F98" i="3" s="1"/>
  <c r="G92" i="3"/>
  <c r="F92" i="3"/>
  <c r="G86" i="3"/>
  <c r="F86" i="3"/>
  <c r="G80" i="3"/>
  <c r="F80" i="3"/>
  <c r="G74" i="3"/>
  <c r="F74" i="3"/>
  <c r="G68" i="3"/>
  <c r="F68" i="3"/>
  <c r="G62" i="3"/>
  <c r="F62" i="3" s="1"/>
  <c r="G56" i="3"/>
  <c r="F56" i="3" s="1"/>
  <c r="G44" i="3"/>
  <c r="F44" i="3"/>
  <c r="G38" i="3"/>
  <c r="F38" i="3" s="1"/>
  <c r="G32" i="3"/>
  <c r="F32" i="3"/>
  <c r="G26" i="3"/>
  <c r="F26" i="3"/>
  <c r="G20" i="3"/>
  <c r="F20" i="3"/>
  <c r="G14" i="3"/>
  <c r="F14" i="3"/>
  <c r="G2" i="3"/>
  <c r="F2" i="3"/>
  <c r="G302" i="2"/>
  <c r="F302" i="2"/>
  <c r="G296" i="2"/>
  <c r="F296" i="2"/>
  <c r="G290" i="2"/>
  <c r="F290" i="2"/>
  <c r="G284" i="2"/>
  <c r="F284" i="2"/>
  <c r="G278" i="2"/>
  <c r="F278" i="2"/>
  <c r="G272" i="2"/>
  <c r="F272" i="2"/>
  <c r="G266" i="2"/>
  <c r="F266" i="2"/>
  <c r="G260" i="2"/>
  <c r="F260" i="2"/>
  <c r="G254" i="2"/>
  <c r="F254" i="2"/>
  <c r="G248" i="2"/>
  <c r="F248" i="2"/>
  <c r="G242" i="2"/>
  <c r="F242" i="2"/>
  <c r="G236" i="2"/>
  <c r="F236" i="2"/>
  <c r="G230" i="2"/>
  <c r="F230" i="2"/>
  <c r="G224" i="2"/>
  <c r="F224" i="2"/>
  <c r="G218" i="2"/>
  <c r="F218" i="2" s="1"/>
  <c r="G212" i="2"/>
  <c r="F212" i="2"/>
  <c r="G206" i="2"/>
  <c r="F206" i="2"/>
  <c r="G200" i="2"/>
  <c r="F200" i="2"/>
  <c r="G194" i="2"/>
  <c r="F194" i="2"/>
  <c r="G188" i="2"/>
  <c r="F188" i="2"/>
  <c r="G182" i="2"/>
  <c r="F182" i="2"/>
  <c r="G176" i="2"/>
  <c r="F176" i="2"/>
  <c r="G170" i="2"/>
  <c r="F170" i="2"/>
  <c r="G164" i="2"/>
  <c r="F164" i="2"/>
  <c r="G158" i="2"/>
  <c r="F158" i="2" s="1"/>
  <c r="G152" i="2"/>
  <c r="F152" i="2"/>
  <c r="G146" i="2"/>
  <c r="F146" i="2"/>
  <c r="G140" i="2"/>
  <c r="F140" i="2"/>
  <c r="G134" i="2"/>
  <c r="F134" i="2"/>
  <c r="G128" i="2"/>
  <c r="F128" i="2"/>
  <c r="G122" i="2"/>
  <c r="F122" i="2"/>
  <c r="G116" i="2"/>
  <c r="F116" i="2"/>
  <c r="G110" i="2"/>
  <c r="F110" i="2"/>
  <c r="G104" i="2"/>
  <c r="F104" i="2"/>
  <c r="G98" i="2"/>
  <c r="F98" i="2"/>
  <c r="G92" i="2"/>
  <c r="F92" i="2" s="1"/>
  <c r="G86" i="2"/>
  <c r="F86" i="2"/>
  <c r="G80" i="2"/>
  <c r="F80" i="2"/>
  <c r="G74" i="2"/>
  <c r="F74" i="2"/>
  <c r="G68" i="2"/>
  <c r="F68" i="2"/>
  <c r="G62" i="2"/>
  <c r="F62" i="2"/>
  <c r="G56" i="2"/>
  <c r="F56" i="2"/>
  <c r="G50" i="2"/>
  <c r="F50" i="2"/>
  <c r="G44" i="2"/>
  <c r="F44" i="2"/>
  <c r="G38" i="2"/>
  <c r="F38" i="2"/>
  <c r="G32" i="2"/>
  <c r="F32" i="2" s="1"/>
  <c r="G26" i="2"/>
  <c r="F26" i="2"/>
  <c r="G20" i="2"/>
  <c r="F20" i="2"/>
  <c r="G14" i="2"/>
  <c r="F14" i="2"/>
  <c r="G8" i="2"/>
  <c r="F8" i="2"/>
  <c r="G2" i="2"/>
  <c r="F2" i="2"/>
  <c r="G302" i="1"/>
  <c r="F302" i="1" s="1"/>
  <c r="G296" i="1"/>
  <c r="F296" i="1" s="1"/>
  <c r="G290" i="1"/>
  <c r="F290" i="1" s="1"/>
  <c r="G284" i="1"/>
  <c r="F284" i="1" s="1"/>
  <c r="G278" i="1"/>
  <c r="F278" i="1" s="1"/>
  <c r="G272" i="1"/>
  <c r="F272" i="1" s="1"/>
  <c r="G266" i="1"/>
  <c r="F266" i="1"/>
  <c r="G260" i="1"/>
  <c r="F260" i="1"/>
  <c r="G254" i="1"/>
  <c r="F254" i="1"/>
  <c r="G248" i="1"/>
  <c r="F248" i="1" s="1"/>
  <c r="G242" i="1"/>
  <c r="F242" i="1" s="1"/>
  <c r="G236" i="1"/>
  <c r="F236" i="1" s="1"/>
  <c r="G230" i="1"/>
  <c r="F230" i="1" s="1"/>
  <c r="G224" i="1"/>
  <c r="F224" i="1" s="1"/>
  <c r="G218" i="1"/>
  <c r="F218" i="1" s="1"/>
  <c r="G212" i="1"/>
  <c r="F212" i="1" s="1"/>
  <c r="G206" i="1"/>
  <c r="F206" i="1" s="1"/>
  <c r="G200" i="1"/>
  <c r="F200" i="1" s="1"/>
  <c r="G194" i="1"/>
  <c r="F194" i="1"/>
  <c r="G188" i="1"/>
  <c r="F188" i="1"/>
  <c r="G182" i="1"/>
  <c r="F182" i="1" s="1"/>
  <c r="G176" i="1"/>
  <c r="F176" i="1" s="1"/>
  <c r="G170" i="1"/>
  <c r="F170" i="1" s="1"/>
  <c r="G164" i="1"/>
  <c r="F164" i="1" s="1"/>
  <c r="G158" i="1"/>
  <c r="F158" i="1" s="1"/>
  <c r="G152" i="1"/>
  <c r="F152" i="1" s="1"/>
  <c r="G146" i="1"/>
  <c r="F146" i="1" s="1"/>
  <c r="G140" i="1"/>
  <c r="F140" i="1" s="1"/>
  <c r="G134" i="1"/>
  <c r="F134" i="1" s="1"/>
  <c r="G128" i="1"/>
  <c r="F128" i="1" s="1"/>
  <c r="G122" i="1"/>
  <c r="F122" i="1" s="1"/>
  <c r="G116" i="1"/>
  <c r="F116" i="1" s="1"/>
  <c r="G110" i="1"/>
  <c r="F110" i="1" s="1"/>
  <c r="G104" i="1"/>
  <c r="F104" i="1"/>
  <c r="G98" i="1"/>
  <c r="F98" i="1" s="1"/>
  <c r="G92" i="1"/>
  <c r="F92" i="1" s="1"/>
  <c r="G86" i="1"/>
  <c r="F86" i="1" s="1"/>
  <c r="G80" i="1"/>
  <c r="F80" i="1"/>
  <c r="G74" i="1"/>
  <c r="F74" i="1"/>
  <c r="G68" i="1"/>
  <c r="F68" i="1" s="1"/>
  <c r="G62" i="1"/>
  <c r="F62" i="1" s="1"/>
  <c r="G56" i="1"/>
  <c r="F56" i="1" s="1"/>
  <c r="G50" i="1"/>
  <c r="F50" i="1" s="1"/>
  <c r="G44" i="1"/>
  <c r="F44" i="1" s="1"/>
  <c r="G38" i="1"/>
  <c r="F38" i="1" s="1"/>
  <c r="G32" i="1"/>
  <c r="F32" i="1" s="1"/>
  <c r="G26" i="1"/>
  <c r="F26" i="1" s="1"/>
  <c r="G20" i="1"/>
  <c r="F20" i="1" s="1"/>
  <c r="G14" i="1"/>
  <c r="F14" i="1"/>
  <c r="F8" i="1"/>
  <c r="G8" i="1"/>
  <c r="F2" i="1"/>
  <c r="G2" i="1"/>
</calcChain>
</file>

<file path=xl/sharedStrings.xml><?xml version="1.0" encoding="utf-8"?>
<sst xmlns="http://schemas.openxmlformats.org/spreadsheetml/2006/main" count="2807" uniqueCount="115">
  <si>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</si>
  <si>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</si>
  <si>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</si>
  <si>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</si>
  <si>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</si>
  <si>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</si>
  <si>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</si>
  <si>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</si>
  <si>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</si>
  <si>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</si>
  <si>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</si>
  <si>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</si>
  <si>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</si>
  <si>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</si>
  <si>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</si>
  <si>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</si>
  <si>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</si>
  <si>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</si>
  <si>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</si>
  <si>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</si>
  <si>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</si>
  <si>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</si>
  <si>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</si>
  <si>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</si>
  <si>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</si>
  <si>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</si>
  <si>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</si>
  <si>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</si>
  <si>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</si>
  <si>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</si>
  <si>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</si>
  <si>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</si>
  <si>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</si>
  <si>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</si>
  <si>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</si>
  <si>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</si>
  <si>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</si>
  <si>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</si>
  <si>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</si>
  <si>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</si>
  <si>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</si>
  <si>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</si>
  <si>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</si>
  <si>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</si>
  <si>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</si>
  <si>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</si>
  <si>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</si>
  <si>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</si>
  <si>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</si>
  <si>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</si>
  <si>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</si>
  <si>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</si>
  <si>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</si>
  <si>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</si>
  <si>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</si>
  <si>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</si>
  <si>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</si>
  <si>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</si>
  <si>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</si>
  <si>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</si>
  <si>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</si>
  <si>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</si>
  <si>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</si>
  <si>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</si>
  <si>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</si>
  <si>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</si>
  <si>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</si>
  <si>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</si>
  <si>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</si>
  <si>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</si>
  <si>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</si>
  <si>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</si>
  <si>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</si>
  <si>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</si>
  <si>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</si>
  <si>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</si>
  <si>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</si>
  <si>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</si>
  <si>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</si>
  <si>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</si>
  <si>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</si>
  <si>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</si>
  <si>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</si>
  <si>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</si>
  <si>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</si>
  <si>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</si>
  <si>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</si>
  <si>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</si>
  <si>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</si>
  <si>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</si>
  <si>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</si>
  <si>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</si>
  <si>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</si>
  <si>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</si>
  <si>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</si>
  <si>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</si>
  <si>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</si>
  <si>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</si>
  <si>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</si>
  <si>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</si>
  <si>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</si>
  <si>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</si>
  <si>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
Abbreviation</t>
  </si>
  <si>
    <t>Category</t>
  </si>
  <si>
    <t>Mean | Category</t>
  </si>
  <si>
    <t>N of members
| Category</t>
  </si>
  <si>
    <t>Less than 1 Year</t>
  </si>
  <si>
    <t>&gt;= 1 Year and &lt; 2 Years</t>
  </si>
  <si>
    <t>&gt;= 2 Years and &lt; 3 Years</t>
  </si>
  <si>
    <t>&gt;= 3 Years and &lt; 4 Years</t>
  </si>
  <si>
    <t>&gt;= 4 Years and &lt; 5 Years</t>
  </si>
  <si>
    <t>&gt;= 5 Years</t>
  </si>
  <si>
    <t>Total
N of members</t>
  </si>
  <si>
    <t>Unconditional
Mean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</si>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</sst>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name val="Calibri"/>
    </font>
    <font>
      <sz val="11"/>
      <name val="Calibri"/>
    </font>
    <font>
      <b/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0" fillId="0" borderId="1" xfId="1" applyNumberFormat="1" applyFont="1" applyBorder="1"/>
    <xf numFmtId="166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166" fontId="0" fillId="0" borderId="3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0" borderId="0" xfId="0" applyNumberFormat="1"/>
    <xf numFmtId="2" fontId="0" fillId="0" borderId="1" xfId="0" applyNumberFormat="1" applyBorder="1" applyAlignment="1">
      <alignment horizontal="right"/>
    </xf>
    <xf numFmtId="166" fontId="0" fillId="0" borderId="0" xfId="0" applyNumberFormat="1"/>
    <xf numFmtId="166" fontId="0" fillId="0" borderId="1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E68D"/>
      <color rgb="FFF8BABA"/>
      <color rgb="FF0851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5192"/>
  </sheetPr>
  <dimension ref="A1:G30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5" customWidth="1"/>
    <col min="2" max="2" width="12.21875" style="5" bestFit="1" customWidth="1"/>
    <col min="3" max="3" width="21.109375" bestFit="1" customWidth="1"/>
    <col min="4" max="4" width="15.5546875" bestFit="1" customWidth="1"/>
    <col min="5" max="5" width="13.33203125" bestFit="1" customWidth="1"/>
    <col min="6" max="6" width="14.88671875" customWidth="1"/>
    <col min="7" max="7" width="13.33203125" bestFit="1" customWidth="1"/>
  </cols>
  <sheetData>
    <row r="1" spans="1:7" ht="28.8" x14ac:dyDescent="0.3">
      <c r="A1" s="2"/>
      <c r="B1" s="1" t="s">
        <v>102</v>
      </c>
      <c r="C1" s="3" t="s">
        <v>103</v>
      </c>
      <c r="D1" s="3" t="s">
        <v>104</v>
      </c>
      <c r="E1" s="1" t="s">
        <v>105</v>
      </c>
      <c r="F1" s="1" t="s">
        <v>113</v>
      </c>
      <c r="G1" s="1" t="s">
        <v>112</v>
      </c>
    </row>
    <row r="2" spans="1:7" x14ac:dyDescent="0.3">
      <c r="A2" s="5" t="s">
        <v>0</v>
      </c>
      <c r="B2" s="5" t="s">
        <v>51</v>
      </c>
      <c r="C2" s="6" t="s">
        <v>106</v>
      </c>
      <c r="D2" s="9">
        <v>194.38746643066406</v>
      </c>
      <c r="E2" s="8">
        <v>5616</v>
      </c>
      <c r="F2" s="13">
        <f>D2*(E2/G2)+D3*(E3/G2)+D4*(E4/G2)+D5*(E5/G2)+D6*(E6/G2)+D7*(E7/G2)</f>
        <v>1236.1117399391624</v>
      </c>
      <c r="G2" s="11">
        <f>SUM(E2:E7)</f>
        <v>63717</v>
      </c>
    </row>
    <row r="3" spans="1:7" x14ac:dyDescent="0.3">
      <c r="A3" s="5" t="s">
        <v>0</v>
      </c>
      <c r="B3" s="5" t="s">
        <v>51</v>
      </c>
      <c r="C3" s="6" t="s">
        <v>107</v>
      </c>
      <c r="D3" s="9">
        <v>473.26956176757813</v>
      </c>
      <c r="E3" s="8">
        <v>9018</v>
      </c>
      <c r="F3" s="14"/>
      <c r="G3" s="12"/>
    </row>
    <row r="4" spans="1:7" x14ac:dyDescent="0.3">
      <c r="A4" s="5" t="s">
        <v>0</v>
      </c>
      <c r="B4" s="5" t="s">
        <v>51</v>
      </c>
      <c r="C4" s="6" t="s">
        <v>108</v>
      </c>
      <c r="D4" s="9">
        <v>846.8240966796875</v>
      </c>
      <c r="E4" s="8">
        <v>11929</v>
      </c>
      <c r="F4" s="14"/>
      <c r="G4" s="12"/>
    </row>
    <row r="5" spans="1:7" x14ac:dyDescent="0.3">
      <c r="A5" s="5" t="s">
        <v>0</v>
      </c>
      <c r="B5" s="5" t="s">
        <v>51</v>
      </c>
      <c r="C5" s="6" t="s">
        <v>109</v>
      </c>
      <c r="D5" s="9">
        <v>1203.578369140625</v>
      </c>
      <c r="E5" s="8">
        <v>8996</v>
      </c>
      <c r="F5" s="14"/>
      <c r="G5" s="12"/>
    </row>
    <row r="6" spans="1:7" x14ac:dyDescent="0.3">
      <c r="A6" s="5" t="s">
        <v>0</v>
      </c>
      <c r="B6" s="5" t="s">
        <v>51</v>
      </c>
      <c r="C6" s="6" t="s">
        <v>110</v>
      </c>
      <c r="D6" s="9">
        <v>1596.416015625</v>
      </c>
      <c r="E6" s="8">
        <v>9345</v>
      </c>
      <c r="F6" s="14"/>
      <c r="G6" s="12"/>
    </row>
    <row r="7" spans="1:7" x14ac:dyDescent="0.3">
      <c r="A7" s="5" t="s">
        <v>0</v>
      </c>
      <c r="B7" s="5" t="s">
        <v>51</v>
      </c>
      <c r="C7" s="6" t="s">
        <v>111</v>
      </c>
      <c r="D7" s="9">
        <v>1996.1751708984375</v>
      </c>
      <c r="E7" s="8">
        <v>18813</v>
      </c>
      <c r="F7" s="14"/>
      <c r="G7" s="12"/>
    </row>
    <row r="8" spans="1:7" x14ac:dyDescent="0.3">
      <c r="A8" s="5" t="s">
        <v>1</v>
      </c>
      <c r="B8" s="5" t="s">
        <v>52</v>
      </c>
      <c r="C8" s="6" t="s">
        <v>106</v>
      </c>
      <c r="D8" s="9">
        <v>185.85421752929688</v>
      </c>
      <c r="E8" s="7">
        <v>391</v>
      </c>
      <c r="F8" s="14">
        <f>D8*(E8/G8)+D9*(E9/G8)+D10*(E10/G8)+D11*(E11/G8)+D12*(E12/G8)+D13*(E13/G8)</f>
        <v>1299.9644030281534</v>
      </c>
      <c r="G8" s="12">
        <f>SUM(E8:E13)</f>
        <v>7779</v>
      </c>
    </row>
    <row r="9" spans="1:7" x14ac:dyDescent="0.3">
      <c r="A9" s="5" t="s">
        <v>1</v>
      </c>
      <c r="B9" s="5" t="s">
        <v>52</v>
      </c>
      <c r="C9" s="6" t="s">
        <v>107</v>
      </c>
      <c r="D9" s="9">
        <v>516.12554931640625</v>
      </c>
      <c r="E9" s="7">
        <v>669</v>
      </c>
      <c r="F9" s="14"/>
      <c r="G9" s="12"/>
    </row>
    <row r="10" spans="1:7" x14ac:dyDescent="0.3">
      <c r="A10" s="5" t="s">
        <v>1</v>
      </c>
      <c r="B10" s="5" t="s">
        <v>52</v>
      </c>
      <c r="C10" s="6" t="s">
        <v>108</v>
      </c>
      <c r="D10" s="9">
        <v>922.123046875</v>
      </c>
      <c r="E10" s="7">
        <v>1357</v>
      </c>
      <c r="F10" s="14"/>
      <c r="G10" s="12"/>
    </row>
    <row r="11" spans="1:7" x14ac:dyDescent="0.3">
      <c r="A11" s="5" t="s">
        <v>1</v>
      </c>
      <c r="B11" s="5" t="s">
        <v>52</v>
      </c>
      <c r="C11" s="6" t="s">
        <v>109</v>
      </c>
      <c r="D11" s="9">
        <v>1343.28125</v>
      </c>
      <c r="E11" s="7">
        <v>2336</v>
      </c>
      <c r="F11" s="14"/>
      <c r="G11" s="12"/>
    </row>
    <row r="12" spans="1:7" x14ac:dyDescent="0.3">
      <c r="A12" s="5" t="s">
        <v>1</v>
      </c>
      <c r="B12" s="5" t="s">
        <v>52</v>
      </c>
      <c r="C12" s="6" t="s">
        <v>110</v>
      </c>
      <c r="D12" s="9">
        <v>1523.4202880859375</v>
      </c>
      <c r="E12" s="7">
        <v>1561</v>
      </c>
      <c r="F12" s="14"/>
      <c r="G12" s="12"/>
    </row>
    <row r="13" spans="1:7" x14ac:dyDescent="0.3">
      <c r="A13" s="5" t="s">
        <v>1</v>
      </c>
      <c r="B13" s="5" t="s">
        <v>52</v>
      </c>
      <c r="C13" s="6" t="s">
        <v>111</v>
      </c>
      <c r="D13" s="9">
        <v>1998.0758056640625</v>
      </c>
      <c r="E13" s="7">
        <v>1465</v>
      </c>
      <c r="F13" s="14"/>
      <c r="G13" s="12"/>
    </row>
    <row r="14" spans="1:7" x14ac:dyDescent="0.3">
      <c r="A14" s="5" t="s">
        <v>2</v>
      </c>
      <c r="B14" s="5" t="s">
        <v>53</v>
      </c>
      <c r="C14" s="6" t="s">
        <v>106</v>
      </c>
      <c r="D14" s="16">
        <v>169.35806274414063</v>
      </c>
      <c r="E14" s="7">
        <v>10769</v>
      </c>
      <c r="F14" s="14">
        <f>D14*(E14/G14)+D15*(E15/G14)+D16*(E16/G14)+D17*(E17/G14)+D18*(E18/G14)+D19*(E19/G14)</f>
        <v>1224.1800695798329</v>
      </c>
      <c r="G14" s="12">
        <f>SUM(E14:E19)</f>
        <v>114421</v>
      </c>
    </row>
    <row r="15" spans="1:7" x14ac:dyDescent="0.3">
      <c r="A15" s="5" t="s">
        <v>2</v>
      </c>
      <c r="B15" s="5" t="s">
        <v>53</v>
      </c>
      <c r="C15" s="6" t="s">
        <v>107</v>
      </c>
      <c r="D15" s="16">
        <v>458.67745971679688</v>
      </c>
      <c r="E15" s="7">
        <v>15235</v>
      </c>
      <c r="F15" s="14"/>
      <c r="G15" s="12"/>
    </row>
    <row r="16" spans="1:7" x14ac:dyDescent="0.3">
      <c r="A16" s="5" t="s">
        <v>2</v>
      </c>
      <c r="B16" s="5" t="s">
        <v>53</v>
      </c>
      <c r="C16" s="6" t="s">
        <v>108</v>
      </c>
      <c r="D16" s="16">
        <v>858.018798828125</v>
      </c>
      <c r="E16" s="7">
        <v>20515</v>
      </c>
      <c r="F16" s="14"/>
      <c r="G16" s="12"/>
    </row>
    <row r="17" spans="1:7" x14ac:dyDescent="0.3">
      <c r="A17" s="5" t="s">
        <v>2</v>
      </c>
      <c r="B17" s="5" t="s">
        <v>53</v>
      </c>
      <c r="C17" s="6" t="s">
        <v>109</v>
      </c>
      <c r="D17" s="16">
        <v>1286.45654296875</v>
      </c>
      <c r="E17" s="7">
        <v>21250</v>
      </c>
      <c r="F17" s="14"/>
      <c r="G17" s="12"/>
    </row>
    <row r="18" spans="1:7" x14ac:dyDescent="0.3">
      <c r="A18" s="5" t="s">
        <v>2</v>
      </c>
      <c r="B18" s="5" t="s">
        <v>53</v>
      </c>
      <c r="C18" s="6" t="s">
        <v>110</v>
      </c>
      <c r="D18" s="16">
        <v>1586.8853759765625</v>
      </c>
      <c r="E18" s="7">
        <v>16183</v>
      </c>
      <c r="F18" s="14"/>
      <c r="G18" s="12"/>
    </row>
    <row r="19" spans="1:7" x14ac:dyDescent="0.3">
      <c r="A19" s="5" t="s">
        <v>2</v>
      </c>
      <c r="B19" s="5" t="s">
        <v>53</v>
      </c>
      <c r="C19" s="6" t="s">
        <v>111</v>
      </c>
      <c r="D19" s="16">
        <v>1990.223388671875</v>
      </c>
      <c r="E19" s="7">
        <v>30469</v>
      </c>
      <c r="F19" s="14"/>
      <c r="G19" s="12"/>
    </row>
    <row r="20" spans="1:7" x14ac:dyDescent="0.3">
      <c r="A20" s="5" t="s">
        <v>3</v>
      </c>
      <c r="B20" s="5" t="s">
        <v>54</v>
      </c>
      <c r="C20" s="6" t="s">
        <v>106</v>
      </c>
      <c r="D20" s="16">
        <v>193.66493225097656</v>
      </c>
      <c r="E20" s="7">
        <v>49533</v>
      </c>
      <c r="F20" s="14">
        <f>D20*(E20/G20)+D21*(E21/G20)+D22*(E22/G20)+D23*(E23/G20)+D24*(E24/G20)+D25*(E25/G20)</f>
        <v>699.97204400738906</v>
      </c>
      <c r="G20" s="12">
        <f>SUM(E20:E25)</f>
        <v>207816</v>
      </c>
    </row>
    <row r="21" spans="1:7" x14ac:dyDescent="0.3">
      <c r="A21" s="5" t="s">
        <v>3</v>
      </c>
      <c r="B21" s="5" t="s">
        <v>54</v>
      </c>
      <c r="C21" s="6" t="s">
        <v>107</v>
      </c>
      <c r="D21" s="16">
        <v>499.15875244140625</v>
      </c>
      <c r="E21" s="7">
        <v>30634</v>
      </c>
      <c r="F21" s="14"/>
      <c r="G21" s="12"/>
    </row>
    <row r="22" spans="1:7" x14ac:dyDescent="0.3">
      <c r="A22" s="5" t="s">
        <v>3</v>
      </c>
      <c r="B22" s="5" t="s">
        <v>54</v>
      </c>
      <c r="C22" s="6" t="s">
        <v>108</v>
      </c>
      <c r="D22" s="16">
        <v>773.29638671875</v>
      </c>
      <c r="E22" s="7">
        <v>104626</v>
      </c>
      <c r="F22" s="14"/>
      <c r="G22" s="12"/>
    </row>
    <row r="23" spans="1:7" x14ac:dyDescent="0.3">
      <c r="A23" s="5" t="s">
        <v>3</v>
      </c>
      <c r="B23" s="5" t="s">
        <v>54</v>
      </c>
      <c r="C23" s="6" t="s">
        <v>109</v>
      </c>
      <c r="D23" s="16">
        <v>1209.401611328125</v>
      </c>
      <c r="E23" s="7">
        <v>4962</v>
      </c>
      <c r="F23" s="14"/>
      <c r="G23" s="12"/>
    </row>
    <row r="24" spans="1:7" x14ac:dyDescent="0.3">
      <c r="A24" s="5" t="s">
        <v>3</v>
      </c>
      <c r="B24" s="5" t="s">
        <v>54</v>
      </c>
      <c r="C24" s="6" t="s">
        <v>110</v>
      </c>
      <c r="D24" s="16">
        <v>1564.931640625</v>
      </c>
      <c r="E24" s="7">
        <v>5812</v>
      </c>
      <c r="F24" s="14"/>
      <c r="G24" s="12"/>
    </row>
    <row r="25" spans="1:7" x14ac:dyDescent="0.3">
      <c r="A25" s="5" t="s">
        <v>3</v>
      </c>
      <c r="B25" s="5" t="s">
        <v>54</v>
      </c>
      <c r="C25" s="6" t="s">
        <v>111</v>
      </c>
      <c r="D25" s="16">
        <v>2006.5323486328125</v>
      </c>
      <c r="E25" s="7">
        <v>12249</v>
      </c>
      <c r="F25" s="14"/>
      <c r="G25" s="12"/>
    </row>
    <row r="26" spans="1:7" x14ac:dyDescent="0.3">
      <c r="A26" s="5" t="s">
        <v>4</v>
      </c>
      <c r="B26" s="5" t="s">
        <v>55</v>
      </c>
      <c r="C26" s="6" t="s">
        <v>106</v>
      </c>
      <c r="D26" s="16">
        <v>151.92526245117188</v>
      </c>
      <c r="E26" s="7">
        <v>387215</v>
      </c>
      <c r="F26" s="14">
        <f>D26*(E26/G26)+D27*(E27/G26)+D28*(E28/G26)+D29*(E29/G26)+D30*(E30/G26)+D31*(E31/G26)</f>
        <v>1217.6206044753087</v>
      </c>
      <c r="G26" s="12">
        <f>SUM(E26:E31)</f>
        <v>2653911</v>
      </c>
    </row>
    <row r="27" spans="1:7" x14ac:dyDescent="0.3">
      <c r="A27" s="5" t="s">
        <v>4</v>
      </c>
      <c r="B27" s="5" t="s">
        <v>55</v>
      </c>
      <c r="C27" s="6" t="s">
        <v>107</v>
      </c>
      <c r="D27" s="16">
        <v>489.79949951171875</v>
      </c>
      <c r="E27" s="7">
        <v>294129</v>
      </c>
      <c r="F27" s="14"/>
      <c r="G27" s="12"/>
    </row>
    <row r="28" spans="1:7" x14ac:dyDescent="0.3">
      <c r="A28" s="5" t="s">
        <v>4</v>
      </c>
      <c r="B28" s="5" t="s">
        <v>55</v>
      </c>
      <c r="C28" s="6" t="s">
        <v>108</v>
      </c>
      <c r="D28" s="16">
        <v>838.90643310546875</v>
      </c>
      <c r="E28" s="7">
        <v>385366</v>
      </c>
      <c r="F28" s="14"/>
      <c r="G28" s="12"/>
    </row>
    <row r="29" spans="1:7" x14ac:dyDescent="0.3">
      <c r="A29" s="5" t="s">
        <v>4</v>
      </c>
      <c r="B29" s="5" t="s">
        <v>55</v>
      </c>
      <c r="C29" s="6" t="s">
        <v>109</v>
      </c>
      <c r="D29" s="16">
        <v>1183.4835205078125</v>
      </c>
      <c r="E29" s="7">
        <v>337650</v>
      </c>
      <c r="F29" s="14"/>
      <c r="G29" s="12"/>
    </row>
    <row r="30" spans="1:7" x14ac:dyDescent="0.3">
      <c r="A30" s="5" t="s">
        <v>4</v>
      </c>
      <c r="B30" s="5" t="s">
        <v>55</v>
      </c>
      <c r="C30" s="6" t="s">
        <v>110</v>
      </c>
      <c r="D30" s="16">
        <v>1571.7884521484375</v>
      </c>
      <c r="E30" s="7">
        <v>200845</v>
      </c>
      <c r="F30" s="14"/>
      <c r="G30" s="12"/>
    </row>
    <row r="31" spans="1:7" x14ac:dyDescent="0.3">
      <c r="A31" s="5" t="s">
        <v>4</v>
      </c>
      <c r="B31" s="5" t="s">
        <v>55</v>
      </c>
      <c r="C31" s="6" t="s">
        <v>111</v>
      </c>
      <c r="D31" s="16">
        <v>1897.5667724609375</v>
      </c>
      <c r="E31" s="7">
        <v>1048706</v>
      </c>
      <c r="F31" s="14"/>
      <c r="G31" s="12"/>
    </row>
    <row r="32" spans="1:7" x14ac:dyDescent="0.3">
      <c r="A32" s="5" t="s">
        <v>5</v>
      </c>
      <c r="B32" s="5" t="s">
        <v>56</v>
      </c>
      <c r="C32" s="6" t="s">
        <v>106</v>
      </c>
      <c r="D32" s="16">
        <v>165.62095642089844</v>
      </c>
      <c r="E32" s="7">
        <v>37429</v>
      </c>
      <c r="F32" s="14">
        <f>D32*(E32/G32)+D33*(E33/G32)+D34*(E34/G32)+D35*(E35/G32)+D36*(E36/G32)+D37*(E37/G32)</f>
        <v>1297.5724604720169</v>
      </c>
      <c r="G32" s="12">
        <f>SUM(E32:E37)</f>
        <v>359596</v>
      </c>
    </row>
    <row r="33" spans="1:7" x14ac:dyDescent="0.3">
      <c r="A33" s="5" t="s">
        <v>5</v>
      </c>
      <c r="B33" s="5" t="s">
        <v>56</v>
      </c>
      <c r="C33" s="6" t="s">
        <v>107</v>
      </c>
      <c r="D33" s="16">
        <v>500.68746948242188</v>
      </c>
      <c r="E33" s="7">
        <v>36500</v>
      </c>
      <c r="F33" s="14"/>
      <c r="G33" s="12"/>
    </row>
    <row r="34" spans="1:7" x14ac:dyDescent="0.3">
      <c r="A34" s="5" t="s">
        <v>5</v>
      </c>
      <c r="B34" s="5" t="s">
        <v>56</v>
      </c>
      <c r="C34" s="6" t="s">
        <v>108</v>
      </c>
      <c r="D34" s="16">
        <v>846.08746337890625</v>
      </c>
      <c r="E34" s="7">
        <v>54224</v>
      </c>
      <c r="F34" s="14"/>
      <c r="G34" s="12"/>
    </row>
    <row r="35" spans="1:7" x14ac:dyDescent="0.3">
      <c r="A35" s="5" t="s">
        <v>5</v>
      </c>
      <c r="B35" s="5" t="s">
        <v>56</v>
      </c>
      <c r="C35" s="6" t="s">
        <v>109</v>
      </c>
      <c r="D35" s="16">
        <v>1225.310302734375</v>
      </c>
      <c r="E35" s="7">
        <v>46200</v>
      </c>
      <c r="F35" s="14"/>
      <c r="G35" s="12"/>
    </row>
    <row r="36" spans="1:7" x14ac:dyDescent="0.3">
      <c r="A36" s="5" t="s">
        <v>5</v>
      </c>
      <c r="B36" s="5" t="s">
        <v>56</v>
      </c>
      <c r="C36" s="6" t="s">
        <v>110</v>
      </c>
      <c r="D36" s="16">
        <v>1576.3885498046875</v>
      </c>
      <c r="E36" s="7">
        <v>30540</v>
      </c>
      <c r="F36" s="14"/>
      <c r="G36" s="12"/>
    </row>
    <row r="37" spans="1:7" x14ac:dyDescent="0.3">
      <c r="A37" s="5" t="s">
        <v>5</v>
      </c>
      <c r="B37" s="5" t="s">
        <v>56</v>
      </c>
      <c r="C37" s="6" t="s">
        <v>111</v>
      </c>
      <c r="D37" s="16">
        <v>1884.2379150390625</v>
      </c>
      <c r="E37" s="7">
        <v>154703</v>
      </c>
      <c r="F37" s="14"/>
      <c r="G37" s="12"/>
    </row>
    <row r="38" spans="1:7" x14ac:dyDescent="0.3">
      <c r="A38" s="5" t="s">
        <v>6</v>
      </c>
      <c r="B38" s="5" t="s">
        <v>57</v>
      </c>
      <c r="C38" s="6" t="s">
        <v>106</v>
      </c>
      <c r="D38" s="16">
        <v>147.43431091308594</v>
      </c>
      <c r="E38" s="7">
        <v>54566</v>
      </c>
      <c r="F38" s="14">
        <f>D38*(E38/G38)+D39*(E39/G38)+D40*(E40/G38)+D41*(E41/G38)+D42*(E42/G38)+D43*(E43/G38)</f>
        <v>1183.6261939061515</v>
      </c>
      <c r="G38" s="12">
        <f>SUM(E38:E43)</f>
        <v>342012</v>
      </c>
    </row>
    <row r="39" spans="1:7" x14ac:dyDescent="0.3">
      <c r="A39" s="5" t="s">
        <v>6</v>
      </c>
      <c r="B39" s="5" t="s">
        <v>57</v>
      </c>
      <c r="C39" s="6" t="s">
        <v>107</v>
      </c>
      <c r="D39" s="16">
        <v>503.7056884765625</v>
      </c>
      <c r="E39" s="7">
        <v>35022</v>
      </c>
      <c r="F39" s="14"/>
      <c r="G39" s="12"/>
    </row>
    <row r="40" spans="1:7" x14ac:dyDescent="0.3">
      <c r="A40" s="5" t="s">
        <v>6</v>
      </c>
      <c r="B40" s="5" t="s">
        <v>57</v>
      </c>
      <c r="C40" s="6" t="s">
        <v>108</v>
      </c>
      <c r="D40" s="16">
        <v>865.2498779296875</v>
      </c>
      <c r="E40" s="7">
        <v>59823</v>
      </c>
      <c r="F40" s="14"/>
      <c r="G40" s="12"/>
    </row>
    <row r="41" spans="1:7" x14ac:dyDescent="0.3">
      <c r="A41" s="5" t="s">
        <v>6</v>
      </c>
      <c r="B41" s="5" t="s">
        <v>57</v>
      </c>
      <c r="C41" s="6" t="s">
        <v>109</v>
      </c>
      <c r="D41" s="16">
        <v>1214.0135498046875</v>
      </c>
      <c r="E41" s="7">
        <v>38497</v>
      </c>
      <c r="F41" s="14"/>
      <c r="G41" s="12"/>
    </row>
    <row r="42" spans="1:7" x14ac:dyDescent="0.3">
      <c r="A42" s="5" t="s">
        <v>6</v>
      </c>
      <c r="B42" s="5" t="s">
        <v>57</v>
      </c>
      <c r="C42" s="6" t="s">
        <v>110</v>
      </c>
      <c r="D42" s="16">
        <v>1579.6444091796875</v>
      </c>
      <c r="E42" s="7">
        <v>24887</v>
      </c>
      <c r="F42" s="14"/>
      <c r="G42" s="12"/>
    </row>
    <row r="43" spans="1:7" x14ac:dyDescent="0.3">
      <c r="A43" s="5" t="s">
        <v>6</v>
      </c>
      <c r="B43" s="5" t="s">
        <v>57</v>
      </c>
      <c r="C43" s="6" t="s">
        <v>111</v>
      </c>
      <c r="D43" s="16">
        <v>1867.5433349609375</v>
      </c>
      <c r="E43" s="7">
        <v>129217</v>
      </c>
      <c r="F43" s="14"/>
      <c r="G43" s="12"/>
    </row>
    <row r="44" spans="1:7" x14ac:dyDescent="0.3">
      <c r="A44" s="5" t="s">
        <v>7</v>
      </c>
      <c r="B44" s="5" t="s">
        <v>58</v>
      </c>
      <c r="C44" s="6" t="s">
        <v>106</v>
      </c>
      <c r="D44" s="16">
        <v>158.3299560546875</v>
      </c>
      <c r="E44" s="7">
        <v>1576</v>
      </c>
      <c r="F44" s="14">
        <f>D44*(E44/G44)+D45*(E45/G44)+D46*(E46/G44)+D47*(E47/G44)+D48*(E48/G44)+D49*(E49/G44)</f>
        <v>1116.680455105778</v>
      </c>
      <c r="G44" s="12">
        <f>SUM(E44:E49)</f>
        <v>13093</v>
      </c>
    </row>
    <row r="45" spans="1:7" x14ac:dyDescent="0.3">
      <c r="A45" s="5" t="s">
        <v>7</v>
      </c>
      <c r="B45" s="5" t="s">
        <v>58</v>
      </c>
      <c r="C45" s="6" t="s">
        <v>107</v>
      </c>
      <c r="D45" s="16">
        <v>452.24856567382813</v>
      </c>
      <c r="E45" s="7">
        <v>2599</v>
      </c>
      <c r="F45" s="14"/>
      <c r="G45" s="12"/>
    </row>
    <row r="46" spans="1:7" x14ac:dyDescent="0.3">
      <c r="A46" s="5" t="s">
        <v>7</v>
      </c>
      <c r="B46" s="5" t="s">
        <v>58</v>
      </c>
      <c r="C46" s="6" t="s">
        <v>108</v>
      </c>
      <c r="D46" s="16">
        <v>835.0223388671875</v>
      </c>
      <c r="E46" s="7">
        <v>2150</v>
      </c>
      <c r="F46" s="14"/>
      <c r="G46" s="12"/>
    </row>
    <row r="47" spans="1:7" x14ac:dyDescent="0.3">
      <c r="A47" s="5" t="s">
        <v>7</v>
      </c>
      <c r="B47" s="5" t="s">
        <v>58</v>
      </c>
      <c r="C47" s="6" t="s">
        <v>109</v>
      </c>
      <c r="D47" s="16">
        <v>1199.4659423828125</v>
      </c>
      <c r="E47" s="7">
        <v>1908</v>
      </c>
      <c r="F47" s="14"/>
      <c r="G47" s="12"/>
    </row>
    <row r="48" spans="1:7" x14ac:dyDescent="0.3">
      <c r="A48" s="5" t="s">
        <v>7</v>
      </c>
      <c r="B48" s="5" t="s">
        <v>58</v>
      </c>
      <c r="C48" s="6" t="s">
        <v>110</v>
      </c>
      <c r="D48" s="16">
        <v>1544.271240234375</v>
      </c>
      <c r="E48" s="7">
        <v>1637</v>
      </c>
      <c r="F48" s="14"/>
      <c r="G48" s="12"/>
    </row>
    <row r="49" spans="1:7" x14ac:dyDescent="0.3">
      <c r="A49" s="5" t="s">
        <v>7</v>
      </c>
      <c r="B49" s="5" t="s">
        <v>58</v>
      </c>
      <c r="C49" s="6" t="s">
        <v>111</v>
      </c>
      <c r="D49" s="16">
        <v>2042.793701171875</v>
      </c>
      <c r="E49" s="7">
        <v>3223</v>
      </c>
      <c r="F49" s="14"/>
      <c r="G49" s="12"/>
    </row>
    <row r="50" spans="1:7" x14ac:dyDescent="0.3">
      <c r="A50" s="5" t="s">
        <v>8</v>
      </c>
      <c r="B50" s="5" t="s">
        <v>59</v>
      </c>
      <c r="C50" s="6" t="s">
        <v>106</v>
      </c>
      <c r="D50" s="16">
        <v>172.447509765625</v>
      </c>
      <c r="E50" s="7">
        <v>981</v>
      </c>
      <c r="F50" s="14">
        <f>D50*(E50/G50)+D51*(E51/G50)+D52*(E52/G50)+D53*(E53/G50)+D54*(E54/G50)+D55*(E55/G50)</f>
        <v>1136.879736028566</v>
      </c>
      <c r="G50" s="12">
        <f>SUM(E50:E55)</f>
        <v>7335</v>
      </c>
    </row>
    <row r="51" spans="1:7" x14ac:dyDescent="0.3">
      <c r="A51" s="5" t="s">
        <v>8</v>
      </c>
      <c r="B51" s="5" t="s">
        <v>59</v>
      </c>
      <c r="C51" s="6" t="s">
        <v>107</v>
      </c>
      <c r="D51" s="16">
        <v>549.3226318359375</v>
      </c>
      <c r="E51" s="7">
        <v>1060</v>
      </c>
      <c r="F51" s="14"/>
      <c r="G51" s="12"/>
    </row>
    <row r="52" spans="1:7" x14ac:dyDescent="0.3">
      <c r="A52" s="5" t="s">
        <v>8</v>
      </c>
      <c r="B52" s="5" t="s">
        <v>59</v>
      </c>
      <c r="C52" s="6" t="s">
        <v>108</v>
      </c>
      <c r="D52" s="16">
        <v>877.13427734375</v>
      </c>
      <c r="E52" s="7">
        <v>1519</v>
      </c>
      <c r="F52" s="14"/>
      <c r="G52" s="12"/>
    </row>
    <row r="53" spans="1:7" x14ac:dyDescent="0.3">
      <c r="A53" s="5" t="s">
        <v>8</v>
      </c>
      <c r="B53" s="5" t="s">
        <v>59</v>
      </c>
      <c r="C53" s="6" t="s">
        <v>109</v>
      </c>
      <c r="D53" s="16">
        <v>1206.02685546875</v>
      </c>
      <c r="E53" s="7">
        <v>1044</v>
      </c>
      <c r="F53" s="14"/>
      <c r="G53" s="12"/>
    </row>
    <row r="54" spans="1:7" x14ac:dyDescent="0.3">
      <c r="A54" s="5" t="s">
        <v>8</v>
      </c>
      <c r="B54" s="5" t="s">
        <v>59</v>
      </c>
      <c r="C54" s="6" t="s">
        <v>110</v>
      </c>
      <c r="D54" s="16">
        <v>1566.7073974609375</v>
      </c>
      <c r="E54" s="7">
        <v>940</v>
      </c>
      <c r="F54" s="14"/>
      <c r="G54" s="12"/>
    </row>
    <row r="55" spans="1:7" x14ac:dyDescent="0.3">
      <c r="A55" s="5" t="s">
        <v>8</v>
      </c>
      <c r="B55" s="5" t="s">
        <v>59</v>
      </c>
      <c r="C55" s="6" t="s">
        <v>111</v>
      </c>
      <c r="D55" s="16">
        <v>1967.278564453125</v>
      </c>
      <c r="E55" s="7">
        <v>1791</v>
      </c>
      <c r="F55" s="14"/>
      <c r="G55" s="12"/>
    </row>
    <row r="56" spans="1:7" x14ac:dyDescent="0.3">
      <c r="A56" s="5" t="s">
        <v>9</v>
      </c>
      <c r="B56" s="5" t="s">
        <v>60</v>
      </c>
      <c r="C56" s="6" t="s">
        <v>106</v>
      </c>
      <c r="D56" s="16">
        <v>271.22055053710938</v>
      </c>
      <c r="E56" s="7">
        <v>572562</v>
      </c>
      <c r="F56" s="14">
        <f>D56*(E56/G56)+D57*(E57/G56)+D58*(E58/G56)+D59*(E59/G56)+D60*(E60/G56)+D61*(E61/G56)</f>
        <v>589.61835796872094</v>
      </c>
      <c r="G56" s="12">
        <f>SUM(E56:E61)</f>
        <v>835547</v>
      </c>
    </row>
    <row r="57" spans="1:7" x14ac:dyDescent="0.3">
      <c r="A57" s="5" t="s">
        <v>9</v>
      </c>
      <c r="B57" s="5" t="s">
        <v>60</v>
      </c>
      <c r="C57" s="6" t="s">
        <v>107</v>
      </c>
      <c r="D57" s="16">
        <v>466.85736083984375</v>
      </c>
      <c r="E57" s="7">
        <v>50514</v>
      </c>
      <c r="F57" s="14"/>
      <c r="G57" s="12"/>
    </row>
    <row r="58" spans="1:7" x14ac:dyDescent="0.3">
      <c r="A58" s="5" t="s">
        <v>9</v>
      </c>
      <c r="B58" s="5" t="s">
        <v>60</v>
      </c>
      <c r="C58" s="6" t="s">
        <v>108</v>
      </c>
      <c r="D58" s="16">
        <v>845.85162353515625</v>
      </c>
      <c r="E58" s="7">
        <v>51848</v>
      </c>
      <c r="F58" s="14"/>
      <c r="G58" s="12"/>
    </row>
    <row r="59" spans="1:7" x14ac:dyDescent="0.3">
      <c r="A59" s="5" t="s">
        <v>9</v>
      </c>
      <c r="B59" s="5" t="s">
        <v>60</v>
      </c>
      <c r="C59" s="6" t="s">
        <v>109</v>
      </c>
      <c r="D59" s="16">
        <v>1197.27978515625</v>
      </c>
      <c r="E59" s="7">
        <v>45082</v>
      </c>
      <c r="F59" s="14"/>
      <c r="G59" s="12"/>
    </row>
    <row r="60" spans="1:7" x14ac:dyDescent="0.3">
      <c r="A60" s="5" t="s">
        <v>9</v>
      </c>
      <c r="B60" s="5" t="s">
        <v>60</v>
      </c>
      <c r="C60" s="6" t="s">
        <v>110</v>
      </c>
      <c r="D60" s="16">
        <v>1600.1759033203125</v>
      </c>
      <c r="E60" s="7">
        <v>41697</v>
      </c>
      <c r="F60" s="14"/>
      <c r="G60" s="12"/>
    </row>
    <row r="61" spans="1:7" x14ac:dyDescent="0.3">
      <c r="A61" s="5" t="s">
        <v>9</v>
      </c>
      <c r="B61" s="5" t="s">
        <v>60</v>
      </c>
      <c r="C61" s="6" t="s">
        <v>111</v>
      </c>
      <c r="D61" s="16">
        <v>2020.8333740234375</v>
      </c>
      <c r="E61" s="7">
        <v>73844</v>
      </c>
      <c r="F61" s="14"/>
      <c r="G61" s="12"/>
    </row>
    <row r="62" spans="1:7" x14ac:dyDescent="0.3">
      <c r="A62" s="5" t="s">
        <v>10</v>
      </c>
      <c r="B62" s="5" t="s">
        <v>61</v>
      </c>
      <c r="C62" s="6" t="s">
        <v>106</v>
      </c>
      <c r="D62" s="16">
        <v>162.62966918945313</v>
      </c>
      <c r="E62" s="7">
        <v>99585</v>
      </c>
      <c r="F62" s="14">
        <f>D62*(E62/G62)+D63*(E63/G62)+D64*(E64/G62)+D65*(E65/G62)+D66*(E66/G62)+D67*(E67/G62)</f>
        <v>1312.6299550951526</v>
      </c>
      <c r="G62" s="12">
        <f>SUM(E62:E67)</f>
        <v>1084109</v>
      </c>
    </row>
    <row r="63" spans="1:7" x14ac:dyDescent="0.3">
      <c r="A63" s="5" t="s">
        <v>10</v>
      </c>
      <c r="B63" s="5" t="s">
        <v>61</v>
      </c>
      <c r="C63" s="6" t="s">
        <v>107</v>
      </c>
      <c r="D63" s="16">
        <v>483.55520629882813</v>
      </c>
      <c r="E63" s="7">
        <v>131566</v>
      </c>
      <c r="F63" s="14"/>
      <c r="G63" s="12"/>
    </row>
    <row r="64" spans="1:7" x14ac:dyDescent="0.3">
      <c r="A64" s="5" t="s">
        <v>10</v>
      </c>
      <c r="B64" s="5" t="s">
        <v>61</v>
      </c>
      <c r="C64" s="6" t="s">
        <v>108</v>
      </c>
      <c r="D64" s="16">
        <v>842.89447021484375</v>
      </c>
      <c r="E64" s="7">
        <v>135518</v>
      </c>
      <c r="F64" s="14"/>
      <c r="G64" s="12"/>
    </row>
    <row r="65" spans="1:7" x14ac:dyDescent="0.3">
      <c r="A65" s="5" t="s">
        <v>10</v>
      </c>
      <c r="B65" s="5" t="s">
        <v>61</v>
      </c>
      <c r="C65" s="6" t="s">
        <v>109</v>
      </c>
      <c r="D65" s="16">
        <v>1193.5142822265625</v>
      </c>
      <c r="E65" s="7">
        <v>111627</v>
      </c>
      <c r="F65" s="14"/>
      <c r="G65" s="12"/>
    </row>
    <row r="66" spans="1:7" x14ac:dyDescent="0.3">
      <c r="A66" s="5" t="s">
        <v>10</v>
      </c>
      <c r="B66" s="5" t="s">
        <v>61</v>
      </c>
      <c r="C66" s="6" t="s">
        <v>110</v>
      </c>
      <c r="D66" s="16">
        <v>1714.400146484375</v>
      </c>
      <c r="E66" s="7">
        <v>244257</v>
      </c>
      <c r="F66" s="14"/>
      <c r="G66" s="12"/>
    </row>
    <row r="67" spans="1:7" x14ac:dyDescent="0.3">
      <c r="A67" s="5" t="s">
        <v>10</v>
      </c>
      <c r="B67" s="5" t="s">
        <v>61</v>
      </c>
      <c r="C67" s="6" t="s">
        <v>111</v>
      </c>
      <c r="D67" s="16">
        <v>1872.4873046875</v>
      </c>
      <c r="E67" s="7">
        <v>361556</v>
      </c>
      <c r="F67" s="14"/>
      <c r="G67" s="12"/>
    </row>
    <row r="68" spans="1:7" x14ac:dyDescent="0.3">
      <c r="A68" s="5" t="s">
        <v>11</v>
      </c>
      <c r="B68" s="5" t="s">
        <v>62</v>
      </c>
      <c r="C68" s="6" t="s">
        <v>106</v>
      </c>
      <c r="D68" s="16">
        <v>166.68182373046875</v>
      </c>
      <c r="E68" s="7">
        <v>374</v>
      </c>
      <c r="F68" s="14">
        <f>D68*(E68/G68)+D69*(E69/G68)+D70*(E70/G68)+D71*(E71/G68)+D72*(E72/G68)+D73*(E73/G68)</f>
        <v>1235.0376687873031</v>
      </c>
      <c r="G68" s="12">
        <f>SUM(E68:E73)</f>
        <v>3186</v>
      </c>
    </row>
    <row r="69" spans="1:7" x14ac:dyDescent="0.3">
      <c r="A69" s="5" t="s">
        <v>11</v>
      </c>
      <c r="B69" s="5" t="s">
        <v>62</v>
      </c>
      <c r="C69" s="6" t="s">
        <v>107</v>
      </c>
      <c r="D69" s="16">
        <v>535.35040283203125</v>
      </c>
      <c r="E69" s="7">
        <v>391</v>
      </c>
      <c r="F69" s="14"/>
      <c r="G69" s="12"/>
    </row>
    <row r="70" spans="1:7" x14ac:dyDescent="0.3">
      <c r="A70" s="5" t="s">
        <v>11</v>
      </c>
      <c r="B70" s="5" t="s">
        <v>62</v>
      </c>
      <c r="C70" s="6" t="s">
        <v>108</v>
      </c>
      <c r="D70" s="16">
        <v>910.54632568359375</v>
      </c>
      <c r="E70" s="7">
        <v>626</v>
      </c>
      <c r="F70" s="14"/>
      <c r="G70" s="12"/>
    </row>
    <row r="71" spans="1:7" x14ac:dyDescent="0.3">
      <c r="A71" s="5" t="s">
        <v>11</v>
      </c>
      <c r="B71" s="5" t="s">
        <v>62</v>
      </c>
      <c r="C71" s="6" t="s">
        <v>109</v>
      </c>
      <c r="D71" s="16">
        <v>1232.74267578125</v>
      </c>
      <c r="E71" s="7">
        <v>342</v>
      </c>
      <c r="F71" s="14"/>
      <c r="G71" s="12"/>
    </row>
    <row r="72" spans="1:7" x14ac:dyDescent="0.3">
      <c r="A72" s="5" t="s">
        <v>11</v>
      </c>
      <c r="B72" s="5" t="s">
        <v>62</v>
      </c>
      <c r="C72" s="6" t="s">
        <v>110</v>
      </c>
      <c r="D72" s="16">
        <v>1607.985107421875</v>
      </c>
      <c r="E72" s="7">
        <v>606</v>
      </c>
      <c r="F72" s="14"/>
      <c r="G72" s="12"/>
    </row>
    <row r="73" spans="1:7" x14ac:dyDescent="0.3">
      <c r="A73" s="5" t="s">
        <v>11</v>
      </c>
      <c r="B73" s="5" t="s">
        <v>62</v>
      </c>
      <c r="C73" s="6" t="s">
        <v>111</v>
      </c>
      <c r="D73" s="16">
        <v>2003.6954345703125</v>
      </c>
      <c r="E73" s="7">
        <v>847</v>
      </c>
      <c r="F73" s="14"/>
      <c r="G73" s="12"/>
    </row>
    <row r="74" spans="1:7" x14ac:dyDescent="0.3">
      <c r="A74" s="5" t="s">
        <v>12</v>
      </c>
      <c r="B74" s="5" t="s">
        <v>63</v>
      </c>
      <c r="C74" s="6" t="s">
        <v>106</v>
      </c>
      <c r="D74" s="16">
        <v>212.96018981933594</v>
      </c>
      <c r="E74" s="7">
        <v>14944</v>
      </c>
      <c r="F74" s="14">
        <f>D74*(E74/G74)+D75*(E75/G74)+D76*(E76/G74)+D77*(E77/G74)+D78*(E78/G74)+D79*(E79/G74)</f>
        <v>1256.7117937995961</v>
      </c>
      <c r="G74" s="12">
        <f>SUM(E74:E79)</f>
        <v>484490</v>
      </c>
    </row>
    <row r="75" spans="1:7" x14ac:dyDescent="0.3">
      <c r="A75" s="5" t="s">
        <v>12</v>
      </c>
      <c r="B75" s="5" t="s">
        <v>63</v>
      </c>
      <c r="C75" s="6" t="s">
        <v>107</v>
      </c>
      <c r="D75" s="16">
        <v>480.25079345703125</v>
      </c>
      <c r="E75" s="7">
        <v>30131</v>
      </c>
      <c r="F75" s="14"/>
      <c r="G75" s="12"/>
    </row>
    <row r="76" spans="1:7" x14ac:dyDescent="0.3">
      <c r="A76" s="5" t="s">
        <v>12</v>
      </c>
      <c r="B76" s="5" t="s">
        <v>63</v>
      </c>
      <c r="C76" s="6" t="s">
        <v>108</v>
      </c>
      <c r="D76" s="16">
        <v>850.15435791015625</v>
      </c>
      <c r="E76" s="7">
        <v>41320</v>
      </c>
      <c r="F76" s="14"/>
      <c r="G76" s="12"/>
    </row>
    <row r="77" spans="1:7" x14ac:dyDescent="0.3">
      <c r="A77" s="5" t="s">
        <v>12</v>
      </c>
      <c r="B77" s="5" t="s">
        <v>63</v>
      </c>
      <c r="C77" s="6" t="s">
        <v>109</v>
      </c>
      <c r="D77" s="16">
        <v>1384.8359375</v>
      </c>
      <c r="E77" s="7">
        <v>385345</v>
      </c>
      <c r="F77" s="14"/>
      <c r="G77" s="12"/>
    </row>
    <row r="78" spans="1:7" x14ac:dyDescent="0.3">
      <c r="A78" s="5" t="s">
        <v>12</v>
      </c>
      <c r="B78" s="5" t="s">
        <v>63</v>
      </c>
      <c r="C78" s="6" t="s">
        <v>110</v>
      </c>
      <c r="D78" s="16">
        <v>1564.92626953125</v>
      </c>
      <c r="E78" s="7">
        <v>6566</v>
      </c>
      <c r="F78" s="14"/>
      <c r="G78" s="12"/>
    </row>
    <row r="79" spans="1:7" x14ac:dyDescent="0.3">
      <c r="A79" s="5" t="s">
        <v>12</v>
      </c>
      <c r="B79" s="5" t="s">
        <v>63</v>
      </c>
      <c r="C79" s="6" t="s">
        <v>111</v>
      </c>
      <c r="D79" s="16">
        <v>1967.673828125</v>
      </c>
      <c r="E79" s="7">
        <v>6184</v>
      </c>
      <c r="F79" s="14"/>
      <c r="G79" s="12"/>
    </row>
    <row r="80" spans="1:7" x14ac:dyDescent="0.3">
      <c r="A80" s="5" t="s">
        <v>13</v>
      </c>
      <c r="B80" s="5" t="s">
        <v>64</v>
      </c>
      <c r="C80" s="6" t="s">
        <v>106</v>
      </c>
      <c r="D80" s="16">
        <v>208.27587890625</v>
      </c>
      <c r="E80" s="7">
        <v>122506</v>
      </c>
      <c r="F80" s="14">
        <f>D80*(E80/G80)+D81*(E81/G80)+D82*(E82/G80)+D83*(E83/G80)+D84*(E84/G80)+D85*(E85/G80)</f>
        <v>1527.3555510048395</v>
      </c>
      <c r="G80" s="12">
        <f>SUM(E80:E85)</f>
        <v>1866812</v>
      </c>
    </row>
    <row r="81" spans="1:7" x14ac:dyDescent="0.3">
      <c r="A81" s="5" t="s">
        <v>13</v>
      </c>
      <c r="B81" s="5" t="s">
        <v>64</v>
      </c>
      <c r="C81" s="6" t="s">
        <v>107</v>
      </c>
      <c r="D81" s="16">
        <v>480.20062255859375</v>
      </c>
      <c r="E81" s="7">
        <v>216516</v>
      </c>
      <c r="F81" s="14"/>
      <c r="G81" s="12"/>
    </row>
    <row r="82" spans="1:7" x14ac:dyDescent="0.3">
      <c r="A82" s="5" t="s">
        <v>13</v>
      </c>
      <c r="B82" s="5" t="s">
        <v>64</v>
      </c>
      <c r="C82" s="6" t="s">
        <v>108</v>
      </c>
      <c r="D82" s="16">
        <v>850.9827880859375</v>
      </c>
      <c r="E82" s="7">
        <v>239439</v>
      </c>
      <c r="F82" s="14"/>
      <c r="G82" s="12"/>
    </row>
    <row r="83" spans="1:7" x14ac:dyDescent="0.3">
      <c r="A83" s="5" t="s">
        <v>13</v>
      </c>
      <c r="B83" s="5" t="s">
        <v>64</v>
      </c>
      <c r="C83" s="6" t="s">
        <v>109</v>
      </c>
      <c r="D83" s="16">
        <v>1229.331787109375</v>
      </c>
      <c r="E83" s="7">
        <v>185836</v>
      </c>
      <c r="F83" s="14"/>
      <c r="G83" s="12"/>
    </row>
    <row r="84" spans="1:7" x14ac:dyDescent="0.3">
      <c r="A84" s="5" t="s">
        <v>13</v>
      </c>
      <c r="B84" s="5" t="s">
        <v>64</v>
      </c>
      <c r="C84" s="6" t="s">
        <v>110</v>
      </c>
      <c r="D84" s="16">
        <v>1582.7169189453125</v>
      </c>
      <c r="E84" s="7">
        <v>148744</v>
      </c>
      <c r="F84" s="14"/>
      <c r="G84" s="12"/>
    </row>
    <row r="85" spans="1:7" x14ac:dyDescent="0.3">
      <c r="A85" s="5" t="s">
        <v>13</v>
      </c>
      <c r="B85" s="5" t="s">
        <v>64</v>
      </c>
      <c r="C85" s="6" t="s">
        <v>111</v>
      </c>
      <c r="D85" s="16">
        <v>2153.732177734375</v>
      </c>
      <c r="E85" s="7">
        <v>953771</v>
      </c>
      <c r="F85" s="14"/>
      <c r="G85" s="12"/>
    </row>
    <row r="86" spans="1:7" x14ac:dyDescent="0.3">
      <c r="A86" s="5" t="s">
        <v>14</v>
      </c>
      <c r="B86" s="5" t="s">
        <v>65</v>
      </c>
      <c r="C86" s="6" t="s">
        <v>106</v>
      </c>
      <c r="D86" s="16">
        <v>134.92391967773438</v>
      </c>
      <c r="E86" s="7">
        <v>123505</v>
      </c>
      <c r="F86" s="14">
        <f>D86*(E86/G86)+D87*(E87/G86)+D88*(E88/G86)+D89*(E89/G86)+D90*(E90/G86)+D91*(E91/G86)</f>
        <v>1271.5504020343499</v>
      </c>
      <c r="G86" s="12">
        <f>SUM(E86:E91)</f>
        <v>1041861</v>
      </c>
    </row>
    <row r="87" spans="1:7" x14ac:dyDescent="0.3">
      <c r="A87" s="5" t="s">
        <v>14</v>
      </c>
      <c r="B87" s="5" t="s">
        <v>65</v>
      </c>
      <c r="C87" s="6" t="s">
        <v>107</v>
      </c>
      <c r="D87" s="16">
        <v>475.89315795898438</v>
      </c>
      <c r="E87" s="7">
        <v>110698</v>
      </c>
      <c r="F87" s="14"/>
      <c r="G87" s="12"/>
    </row>
    <row r="88" spans="1:7" x14ac:dyDescent="0.3">
      <c r="A88" s="5" t="s">
        <v>14</v>
      </c>
      <c r="B88" s="5" t="s">
        <v>65</v>
      </c>
      <c r="C88" s="6" t="s">
        <v>108</v>
      </c>
      <c r="D88" s="16">
        <v>822.84649658203125</v>
      </c>
      <c r="E88" s="7">
        <v>156887</v>
      </c>
      <c r="F88" s="14"/>
      <c r="G88" s="12"/>
    </row>
    <row r="89" spans="1:7" x14ac:dyDescent="0.3">
      <c r="A89" s="5" t="s">
        <v>14</v>
      </c>
      <c r="B89" s="5" t="s">
        <v>65</v>
      </c>
      <c r="C89" s="6" t="s">
        <v>109</v>
      </c>
      <c r="D89" s="16">
        <v>1196.9573974609375</v>
      </c>
      <c r="E89" s="7">
        <v>113002</v>
      </c>
      <c r="F89" s="14"/>
      <c r="G89" s="12"/>
    </row>
    <row r="90" spans="1:7" x14ac:dyDescent="0.3">
      <c r="A90" s="5" t="s">
        <v>14</v>
      </c>
      <c r="B90" s="5" t="s">
        <v>65</v>
      </c>
      <c r="C90" s="6" t="s">
        <v>110</v>
      </c>
      <c r="D90" s="16">
        <v>1568.9410400390625</v>
      </c>
      <c r="E90" s="7">
        <v>93218</v>
      </c>
      <c r="F90" s="14"/>
      <c r="G90" s="12"/>
    </row>
    <row r="91" spans="1:7" x14ac:dyDescent="0.3">
      <c r="A91" s="5" t="s">
        <v>14</v>
      </c>
      <c r="B91" s="5" t="s">
        <v>65</v>
      </c>
      <c r="C91" s="6" t="s">
        <v>111</v>
      </c>
      <c r="D91" s="16">
        <v>1900.4085693359375</v>
      </c>
      <c r="E91" s="7">
        <v>444551</v>
      </c>
      <c r="F91" s="14"/>
      <c r="G91" s="12"/>
    </row>
    <row r="92" spans="1:7" x14ac:dyDescent="0.3">
      <c r="A92" s="5" t="s">
        <v>15</v>
      </c>
      <c r="B92" s="5" t="s">
        <v>66</v>
      </c>
      <c r="C92" s="6" t="s">
        <v>106</v>
      </c>
      <c r="D92" s="16">
        <v>167.88719177246094</v>
      </c>
      <c r="E92" s="7">
        <v>5505</v>
      </c>
      <c r="F92" s="14">
        <f>D92*(E92/G92)+D93*(E93/G92)+D94*(E94/G92)+D95*(E95/G92)+D96*(E96/G92)+D97*(E97/G92)</f>
        <v>1222.0426591572755</v>
      </c>
      <c r="G92" s="12">
        <f>SUM(E92:E97)</f>
        <v>53764</v>
      </c>
    </row>
    <row r="93" spans="1:7" x14ac:dyDescent="0.3">
      <c r="A93" s="5" t="s">
        <v>15</v>
      </c>
      <c r="B93" s="5" t="s">
        <v>66</v>
      </c>
      <c r="C93" s="6" t="s">
        <v>107</v>
      </c>
      <c r="D93" s="16">
        <v>463.93295288085938</v>
      </c>
      <c r="E93" s="7">
        <v>6981</v>
      </c>
      <c r="F93" s="14"/>
      <c r="G93" s="12"/>
    </row>
    <row r="94" spans="1:7" x14ac:dyDescent="0.3">
      <c r="A94" s="5" t="s">
        <v>15</v>
      </c>
      <c r="B94" s="5" t="s">
        <v>66</v>
      </c>
      <c r="C94" s="6" t="s">
        <v>108</v>
      </c>
      <c r="D94" s="16">
        <v>821.004150390625</v>
      </c>
      <c r="E94" s="7">
        <v>10885</v>
      </c>
      <c r="F94" s="14"/>
      <c r="G94" s="12"/>
    </row>
    <row r="95" spans="1:7" x14ac:dyDescent="0.3">
      <c r="A95" s="5" t="s">
        <v>15</v>
      </c>
      <c r="B95" s="5" t="s">
        <v>66</v>
      </c>
      <c r="C95" s="6" t="s">
        <v>109</v>
      </c>
      <c r="D95" s="16">
        <v>1215.9525146484375</v>
      </c>
      <c r="E95" s="7">
        <v>5873</v>
      </c>
      <c r="F95" s="14"/>
      <c r="G95" s="12"/>
    </row>
    <row r="96" spans="1:7" x14ac:dyDescent="0.3">
      <c r="A96" s="5" t="s">
        <v>15</v>
      </c>
      <c r="B96" s="5" t="s">
        <v>66</v>
      </c>
      <c r="C96" s="6" t="s">
        <v>110</v>
      </c>
      <c r="D96" s="16">
        <v>1576.31787109375</v>
      </c>
      <c r="E96" s="7">
        <v>10133</v>
      </c>
      <c r="F96" s="14"/>
      <c r="G96" s="12"/>
    </row>
    <row r="97" spans="1:7" x14ac:dyDescent="0.3">
      <c r="A97" s="5" t="s">
        <v>15</v>
      </c>
      <c r="B97" s="5" t="s">
        <v>66</v>
      </c>
      <c r="C97" s="6" t="s">
        <v>111</v>
      </c>
      <c r="D97" s="16">
        <v>2049.643310546875</v>
      </c>
      <c r="E97" s="7">
        <v>14387</v>
      </c>
      <c r="F97" s="14"/>
      <c r="G97" s="12"/>
    </row>
    <row r="98" spans="1:7" x14ac:dyDescent="0.3">
      <c r="A98" s="5" t="s">
        <v>16</v>
      </c>
      <c r="B98" s="5" t="s">
        <v>67</v>
      </c>
      <c r="C98" s="6" t="s">
        <v>106</v>
      </c>
      <c r="D98" s="16">
        <v>179.39755249023438</v>
      </c>
      <c r="E98" s="7">
        <v>3192</v>
      </c>
      <c r="F98" s="14">
        <f>D98*(E98/G98)+D99*(E99/G98)+D100*(E100/G98)+D101*(E101/G98)+D102*(E102/G98)+D103*(E103/G98)</f>
        <v>1302.1900311694617</v>
      </c>
      <c r="G98" s="12">
        <f>SUM(E98:E103)</f>
        <v>49114</v>
      </c>
    </row>
    <row r="99" spans="1:7" x14ac:dyDescent="0.3">
      <c r="A99" s="5" t="s">
        <v>16</v>
      </c>
      <c r="B99" s="5" t="s">
        <v>67</v>
      </c>
      <c r="C99" s="6" t="s">
        <v>107</v>
      </c>
      <c r="D99" s="16">
        <v>489.73379516601563</v>
      </c>
      <c r="E99" s="7">
        <v>5090</v>
      </c>
      <c r="F99" s="14"/>
      <c r="G99" s="12"/>
    </row>
    <row r="100" spans="1:7" x14ac:dyDescent="0.3">
      <c r="A100" s="5" t="s">
        <v>16</v>
      </c>
      <c r="B100" s="5" t="s">
        <v>67</v>
      </c>
      <c r="C100" s="6" t="s">
        <v>108</v>
      </c>
      <c r="D100" s="16">
        <v>853.1053466796875</v>
      </c>
      <c r="E100" s="7">
        <v>8524</v>
      </c>
      <c r="F100" s="14"/>
      <c r="G100" s="12"/>
    </row>
    <row r="101" spans="1:7" x14ac:dyDescent="0.3">
      <c r="A101" s="5" t="s">
        <v>16</v>
      </c>
      <c r="B101" s="5" t="s">
        <v>67</v>
      </c>
      <c r="C101" s="6" t="s">
        <v>109</v>
      </c>
      <c r="D101" s="16">
        <v>1202.7037353515625</v>
      </c>
      <c r="E101" s="7">
        <v>6250</v>
      </c>
      <c r="F101" s="14"/>
      <c r="G101" s="12"/>
    </row>
    <row r="102" spans="1:7" x14ac:dyDescent="0.3">
      <c r="A102" s="5" t="s">
        <v>16</v>
      </c>
      <c r="B102" s="5" t="s">
        <v>67</v>
      </c>
      <c r="C102" s="6" t="s">
        <v>110</v>
      </c>
      <c r="D102" s="16">
        <v>1525.3125</v>
      </c>
      <c r="E102" s="7">
        <v>13115</v>
      </c>
      <c r="F102" s="14"/>
      <c r="G102" s="12"/>
    </row>
    <row r="103" spans="1:7" x14ac:dyDescent="0.3">
      <c r="A103" s="5" t="s">
        <v>16</v>
      </c>
      <c r="B103" s="5" t="s">
        <v>67</v>
      </c>
      <c r="C103" s="6" t="s">
        <v>111</v>
      </c>
      <c r="D103" s="16">
        <v>2016.3128662109375</v>
      </c>
      <c r="E103" s="7">
        <v>12943</v>
      </c>
      <c r="F103" s="14"/>
      <c r="G103" s="12"/>
    </row>
    <row r="104" spans="1:7" x14ac:dyDescent="0.3">
      <c r="A104" s="5" t="s">
        <v>17</v>
      </c>
      <c r="B104" s="5" t="s">
        <v>68</v>
      </c>
      <c r="C104" s="6" t="s">
        <v>106</v>
      </c>
      <c r="D104" s="16">
        <v>168.105712890625</v>
      </c>
      <c r="E104" s="7">
        <v>56182</v>
      </c>
      <c r="F104" s="14">
        <f>D104*(E104/G104)+D105*(E105/G104)+D106*(E106/G104)+D107*(E107/G104)+D108*(E108/G104)+D109*(E109/G104)</f>
        <v>1263.5462679584743</v>
      </c>
      <c r="G104" s="12">
        <f>SUM(E104:E109)</f>
        <v>483961</v>
      </c>
    </row>
    <row r="105" spans="1:7" x14ac:dyDescent="0.3">
      <c r="A105" s="5" t="s">
        <v>17</v>
      </c>
      <c r="B105" s="5" t="s">
        <v>68</v>
      </c>
      <c r="C105" s="6" t="s">
        <v>107</v>
      </c>
      <c r="D105" s="16">
        <v>478.87054443359375</v>
      </c>
      <c r="E105" s="7">
        <v>59652</v>
      </c>
      <c r="F105" s="14"/>
      <c r="G105" s="12"/>
    </row>
    <row r="106" spans="1:7" x14ac:dyDescent="0.3">
      <c r="A106" s="5" t="s">
        <v>17</v>
      </c>
      <c r="B106" s="5" t="s">
        <v>68</v>
      </c>
      <c r="C106" s="6" t="s">
        <v>108</v>
      </c>
      <c r="D106" s="16">
        <v>840.9287109375</v>
      </c>
      <c r="E106" s="7">
        <v>65500</v>
      </c>
      <c r="F106" s="14"/>
      <c r="G106" s="12"/>
    </row>
    <row r="107" spans="1:7" x14ac:dyDescent="0.3">
      <c r="A107" s="5" t="s">
        <v>17</v>
      </c>
      <c r="B107" s="5" t="s">
        <v>68</v>
      </c>
      <c r="C107" s="6" t="s">
        <v>109</v>
      </c>
      <c r="D107" s="16">
        <v>1195.6671142578125</v>
      </c>
      <c r="E107" s="7">
        <v>56368</v>
      </c>
      <c r="F107" s="14"/>
      <c r="G107" s="12"/>
    </row>
    <row r="108" spans="1:7" x14ac:dyDescent="0.3">
      <c r="A108" s="5" t="s">
        <v>17</v>
      </c>
      <c r="B108" s="5" t="s">
        <v>68</v>
      </c>
      <c r="C108" s="6" t="s">
        <v>110</v>
      </c>
      <c r="D108" s="16">
        <v>1574.940185546875</v>
      </c>
      <c r="E108" s="7">
        <v>46761</v>
      </c>
      <c r="F108" s="14"/>
      <c r="G108" s="12"/>
    </row>
    <row r="109" spans="1:7" x14ac:dyDescent="0.3">
      <c r="A109" s="5" t="s">
        <v>17</v>
      </c>
      <c r="B109" s="5" t="s">
        <v>68</v>
      </c>
      <c r="C109" s="6" t="s">
        <v>111</v>
      </c>
      <c r="D109" s="16">
        <v>1891.6131591796875</v>
      </c>
      <c r="E109" s="7">
        <v>199498</v>
      </c>
      <c r="F109" s="14"/>
      <c r="G109" s="12"/>
    </row>
    <row r="110" spans="1:7" x14ac:dyDescent="0.3">
      <c r="A110" s="5" t="s">
        <v>18</v>
      </c>
      <c r="B110" s="5" t="s">
        <v>69</v>
      </c>
      <c r="C110" s="6" t="s">
        <v>106</v>
      </c>
      <c r="D110" s="16">
        <v>215.89482116699219</v>
      </c>
      <c r="E110" s="7">
        <v>3784</v>
      </c>
      <c r="F110" s="14">
        <f>D110*(E110/G110)+D111*(E111/G110)+D112*(E112/G110)+D113*(E113/G110)+D114*(E114/G110)+D115*(E115/G110)</f>
        <v>1315.0236016750268</v>
      </c>
      <c r="G110" s="12">
        <f>SUM(E110:E115)</f>
        <v>63123</v>
      </c>
    </row>
    <row r="111" spans="1:7" x14ac:dyDescent="0.3">
      <c r="A111" s="5" t="s">
        <v>18</v>
      </c>
      <c r="B111" s="5" t="s">
        <v>69</v>
      </c>
      <c r="C111" s="6" t="s">
        <v>107</v>
      </c>
      <c r="D111" s="16">
        <v>464.18731689453125</v>
      </c>
      <c r="E111" s="7">
        <v>7677</v>
      </c>
      <c r="F111" s="14"/>
      <c r="G111" s="12"/>
    </row>
    <row r="112" spans="1:7" x14ac:dyDescent="0.3">
      <c r="A112" s="5" t="s">
        <v>18</v>
      </c>
      <c r="B112" s="5" t="s">
        <v>69</v>
      </c>
      <c r="C112" s="6" t="s">
        <v>108</v>
      </c>
      <c r="D112" s="16">
        <v>844.0589599609375</v>
      </c>
      <c r="E112" s="7">
        <v>12835</v>
      </c>
      <c r="F112" s="14"/>
      <c r="G112" s="12"/>
    </row>
    <row r="113" spans="1:7" x14ac:dyDescent="0.3">
      <c r="A113" s="5" t="s">
        <v>18</v>
      </c>
      <c r="B113" s="5" t="s">
        <v>69</v>
      </c>
      <c r="C113" s="6" t="s">
        <v>109</v>
      </c>
      <c r="D113" s="16">
        <v>1253.802490234375</v>
      </c>
      <c r="E113" s="7">
        <v>10789</v>
      </c>
      <c r="F113" s="14"/>
      <c r="G113" s="12"/>
    </row>
    <row r="114" spans="1:7" x14ac:dyDescent="0.3">
      <c r="A114" s="5" t="s">
        <v>18</v>
      </c>
      <c r="B114" s="5" t="s">
        <v>69</v>
      </c>
      <c r="C114" s="6" t="s">
        <v>110</v>
      </c>
      <c r="D114" s="16">
        <v>1553.0882568359375</v>
      </c>
      <c r="E114" s="7">
        <v>7929</v>
      </c>
      <c r="F114" s="14"/>
      <c r="G114" s="12"/>
    </row>
    <row r="115" spans="1:7" x14ac:dyDescent="0.3">
      <c r="A115" s="5" t="s">
        <v>18</v>
      </c>
      <c r="B115" s="5" t="s">
        <v>69</v>
      </c>
      <c r="C115" s="6" t="s">
        <v>111</v>
      </c>
      <c r="D115" s="16">
        <v>2086.255615234375</v>
      </c>
      <c r="E115" s="7">
        <v>20109</v>
      </c>
      <c r="F115" s="14"/>
      <c r="G115" s="12"/>
    </row>
    <row r="116" spans="1:7" x14ac:dyDescent="0.3">
      <c r="A116" s="5" t="s">
        <v>19</v>
      </c>
      <c r="B116" s="5" t="s">
        <v>70</v>
      </c>
      <c r="C116" s="6" t="s">
        <v>106</v>
      </c>
      <c r="D116" s="16">
        <v>164.76748657226563</v>
      </c>
      <c r="E116" s="7">
        <v>19160</v>
      </c>
      <c r="F116" s="14">
        <f>D116*(E116/G116)+D117*(E117/G116)+D118*(E118/G116)+D119*(E119/G116)+D120*(E120/G116)+D121*(E121/G116)</f>
        <v>1410.0843632746514</v>
      </c>
      <c r="G116" s="12">
        <f>SUM(E116:E121)</f>
        <v>207935</v>
      </c>
    </row>
    <row r="117" spans="1:7" x14ac:dyDescent="0.3">
      <c r="A117" s="5" t="s">
        <v>19</v>
      </c>
      <c r="B117" s="5" t="s">
        <v>70</v>
      </c>
      <c r="C117" s="6" t="s">
        <v>107</v>
      </c>
      <c r="D117" s="16">
        <v>506.8636474609375</v>
      </c>
      <c r="E117" s="7">
        <v>17961</v>
      </c>
      <c r="F117" s="14"/>
      <c r="G117" s="12"/>
    </row>
    <row r="118" spans="1:7" x14ac:dyDescent="0.3">
      <c r="A118" s="5" t="s">
        <v>19</v>
      </c>
      <c r="B118" s="5" t="s">
        <v>70</v>
      </c>
      <c r="C118" s="6" t="s">
        <v>108</v>
      </c>
      <c r="D118" s="16">
        <v>873.39373779296875</v>
      </c>
      <c r="E118" s="7">
        <v>22004</v>
      </c>
      <c r="F118" s="14"/>
      <c r="G118" s="12"/>
    </row>
    <row r="119" spans="1:7" x14ac:dyDescent="0.3">
      <c r="A119" s="5" t="s">
        <v>19</v>
      </c>
      <c r="B119" s="5" t="s">
        <v>70</v>
      </c>
      <c r="C119" s="6" t="s">
        <v>109</v>
      </c>
      <c r="D119" s="16">
        <v>1236.2567138671875</v>
      </c>
      <c r="E119" s="7">
        <v>20244</v>
      </c>
      <c r="F119" s="14"/>
      <c r="G119" s="12"/>
    </row>
    <row r="120" spans="1:7" x14ac:dyDescent="0.3">
      <c r="A120" s="5" t="s">
        <v>19</v>
      </c>
      <c r="B120" s="5" t="s">
        <v>70</v>
      </c>
      <c r="C120" s="6" t="s">
        <v>110</v>
      </c>
      <c r="D120" s="16">
        <v>1585.6448974609375</v>
      </c>
      <c r="E120" s="7">
        <v>15687</v>
      </c>
      <c r="F120" s="14"/>
      <c r="G120" s="12"/>
    </row>
    <row r="121" spans="1:7" x14ac:dyDescent="0.3">
      <c r="A121" s="5" t="s">
        <v>19</v>
      </c>
      <c r="B121" s="5" t="s">
        <v>70</v>
      </c>
      <c r="C121" s="6" t="s">
        <v>111</v>
      </c>
      <c r="D121" s="16">
        <v>1876.5777587890625</v>
      </c>
      <c r="E121" s="7">
        <v>112879</v>
      </c>
      <c r="F121" s="14"/>
      <c r="G121" s="12"/>
    </row>
    <row r="122" spans="1:7" x14ac:dyDescent="0.3">
      <c r="A122" s="5" t="s">
        <v>20</v>
      </c>
      <c r="B122" s="5" t="s">
        <v>71</v>
      </c>
      <c r="C122" s="6" t="s">
        <v>106</v>
      </c>
      <c r="D122" s="16">
        <v>179.64262390136719</v>
      </c>
      <c r="E122" s="7">
        <v>6016</v>
      </c>
      <c r="F122" s="14">
        <f>D122*(E122/G122)+D123*(E123/G122)+D124*(E124/G122)+D125*(E125/G122)+D126*(E126/G122)+D127*(E127/G122)</f>
        <v>1143.4221082169774</v>
      </c>
      <c r="G122" s="12">
        <f>SUM(E122:E127)</f>
        <v>59048</v>
      </c>
    </row>
    <row r="123" spans="1:7" x14ac:dyDescent="0.3">
      <c r="A123" s="5" t="s">
        <v>20</v>
      </c>
      <c r="B123" s="5" t="s">
        <v>71</v>
      </c>
      <c r="C123" s="6" t="s">
        <v>107</v>
      </c>
      <c r="D123" s="16">
        <v>500.29205322265625</v>
      </c>
      <c r="E123" s="7">
        <v>10803</v>
      </c>
      <c r="F123" s="14"/>
      <c r="G123" s="12"/>
    </row>
    <row r="124" spans="1:7" x14ac:dyDescent="0.3">
      <c r="A124" s="5" t="s">
        <v>20</v>
      </c>
      <c r="B124" s="5" t="s">
        <v>71</v>
      </c>
      <c r="C124" s="6" t="s">
        <v>108</v>
      </c>
      <c r="D124" s="16">
        <v>862.37030029296875</v>
      </c>
      <c r="E124" s="7">
        <v>11027</v>
      </c>
      <c r="F124" s="14"/>
      <c r="G124" s="12"/>
    </row>
    <row r="125" spans="1:7" x14ac:dyDescent="0.3">
      <c r="A125" s="5" t="s">
        <v>20</v>
      </c>
      <c r="B125" s="5" t="s">
        <v>71</v>
      </c>
      <c r="C125" s="6" t="s">
        <v>109</v>
      </c>
      <c r="D125" s="16">
        <v>1230.4693603515625</v>
      </c>
      <c r="E125" s="7">
        <v>8239</v>
      </c>
      <c r="F125" s="14"/>
      <c r="G125" s="12"/>
    </row>
    <row r="126" spans="1:7" x14ac:dyDescent="0.3">
      <c r="A126" s="5" t="s">
        <v>20</v>
      </c>
      <c r="B126" s="5" t="s">
        <v>71</v>
      </c>
      <c r="C126" s="6" t="s">
        <v>110</v>
      </c>
      <c r="D126" s="16">
        <v>1547.0198974609375</v>
      </c>
      <c r="E126" s="7">
        <v>9097</v>
      </c>
      <c r="F126" s="14"/>
      <c r="G126" s="12"/>
    </row>
    <row r="127" spans="1:7" x14ac:dyDescent="0.3">
      <c r="A127" s="5" t="s">
        <v>20</v>
      </c>
      <c r="B127" s="5" t="s">
        <v>71</v>
      </c>
      <c r="C127" s="6" t="s">
        <v>111</v>
      </c>
      <c r="D127" s="16">
        <v>1969.6357421875</v>
      </c>
      <c r="E127" s="7">
        <v>13866</v>
      </c>
      <c r="F127" s="14"/>
      <c r="G127" s="12"/>
    </row>
    <row r="128" spans="1:7" x14ac:dyDescent="0.3">
      <c r="A128" s="5" t="s">
        <v>21</v>
      </c>
      <c r="B128" s="5" t="s">
        <v>72</v>
      </c>
      <c r="C128" s="6" t="s">
        <v>106</v>
      </c>
      <c r="D128" s="16">
        <v>172.14292907714844</v>
      </c>
      <c r="E128" s="7">
        <v>36775</v>
      </c>
      <c r="F128" s="14">
        <f>D128*(E128/G128)+D129*(E129/G128)+D130*(E130/G128)+D131*(E131/G128)+D132*(E132/G128)+D133*(E133/G128)</f>
        <v>984.88449941148576</v>
      </c>
      <c r="G128" s="12">
        <f>SUM(E128:E133)</f>
        <v>198433</v>
      </c>
    </row>
    <row r="129" spans="1:7" x14ac:dyDescent="0.3">
      <c r="A129" s="5" t="s">
        <v>21</v>
      </c>
      <c r="B129" s="5" t="s">
        <v>72</v>
      </c>
      <c r="C129" s="6" t="s">
        <v>107</v>
      </c>
      <c r="D129" s="16">
        <v>530.24072265625</v>
      </c>
      <c r="E129" s="7">
        <v>40384</v>
      </c>
      <c r="F129" s="14"/>
      <c r="G129" s="12"/>
    </row>
    <row r="130" spans="1:7" x14ac:dyDescent="0.3">
      <c r="A130" s="5" t="s">
        <v>21</v>
      </c>
      <c r="B130" s="5" t="s">
        <v>72</v>
      </c>
      <c r="C130" s="6" t="s">
        <v>108</v>
      </c>
      <c r="D130" s="16">
        <v>840.599853515625</v>
      </c>
      <c r="E130" s="7">
        <v>43964</v>
      </c>
      <c r="F130" s="14"/>
      <c r="G130" s="12"/>
    </row>
    <row r="131" spans="1:7" x14ac:dyDescent="0.3">
      <c r="A131" s="5" t="s">
        <v>21</v>
      </c>
      <c r="B131" s="5" t="s">
        <v>72</v>
      </c>
      <c r="C131" s="6" t="s">
        <v>109</v>
      </c>
      <c r="D131" s="16">
        <v>1228.9173583984375</v>
      </c>
      <c r="E131" s="7">
        <v>24191</v>
      </c>
      <c r="F131" s="14"/>
      <c r="G131" s="12"/>
    </row>
    <row r="132" spans="1:7" x14ac:dyDescent="0.3">
      <c r="A132" s="5" t="s">
        <v>21</v>
      </c>
      <c r="B132" s="5" t="s">
        <v>72</v>
      </c>
      <c r="C132" s="6" t="s">
        <v>110</v>
      </c>
      <c r="D132" s="16">
        <v>1577.36669921875</v>
      </c>
      <c r="E132" s="7">
        <v>14307</v>
      </c>
      <c r="F132" s="14"/>
      <c r="G132" s="12"/>
    </row>
    <row r="133" spans="1:7" x14ac:dyDescent="0.3">
      <c r="A133" s="5" t="s">
        <v>21</v>
      </c>
      <c r="B133" s="5" t="s">
        <v>72</v>
      </c>
      <c r="C133" s="6" t="s">
        <v>111</v>
      </c>
      <c r="D133" s="16">
        <v>2020.9608154296875</v>
      </c>
      <c r="E133" s="7">
        <v>38812</v>
      </c>
      <c r="F133" s="14"/>
      <c r="G133" s="12"/>
    </row>
    <row r="134" spans="1:7" x14ac:dyDescent="0.3">
      <c r="A134" s="5" t="s">
        <v>22</v>
      </c>
      <c r="B134" s="5" t="s">
        <v>73</v>
      </c>
      <c r="C134" s="6" t="s">
        <v>106</v>
      </c>
      <c r="D134" s="16">
        <v>165.81869506835938</v>
      </c>
      <c r="E134" s="7">
        <v>100672</v>
      </c>
      <c r="F134" s="14">
        <f>D134*(E134/G134)+D135*(E135/G134)+D136*(E136/G134)+D137*(E137/G134)+D138*(E138/G134)+D139*(E139/G134)</f>
        <v>1442.9577063721447</v>
      </c>
      <c r="G134" s="12">
        <f>SUM(E134:E139)</f>
        <v>1470657</v>
      </c>
    </row>
    <row r="135" spans="1:7" x14ac:dyDescent="0.3">
      <c r="A135" s="5" t="s">
        <v>22</v>
      </c>
      <c r="B135" s="5" t="s">
        <v>73</v>
      </c>
      <c r="C135" s="6" t="s">
        <v>107</v>
      </c>
      <c r="D135" s="16">
        <v>507.03970336914063</v>
      </c>
      <c r="E135" s="7">
        <v>196360</v>
      </c>
      <c r="F135" s="14"/>
      <c r="G135" s="12"/>
    </row>
    <row r="136" spans="1:7" x14ac:dyDescent="0.3">
      <c r="A136" s="5" t="s">
        <v>22</v>
      </c>
      <c r="B136" s="5" t="s">
        <v>73</v>
      </c>
      <c r="C136" s="6" t="s">
        <v>108</v>
      </c>
      <c r="D136" s="16">
        <v>824.71282958984375</v>
      </c>
      <c r="E136" s="7">
        <v>210373</v>
      </c>
      <c r="F136" s="14"/>
      <c r="G136" s="12"/>
    </row>
    <row r="137" spans="1:7" x14ac:dyDescent="0.3">
      <c r="A137" s="5" t="s">
        <v>22</v>
      </c>
      <c r="B137" s="5" t="s">
        <v>73</v>
      </c>
      <c r="C137" s="6" t="s">
        <v>109</v>
      </c>
      <c r="D137" s="16">
        <v>1225.6602783203125</v>
      </c>
      <c r="E137" s="7">
        <v>134095</v>
      </c>
      <c r="F137" s="14"/>
      <c r="G137" s="12"/>
    </row>
    <row r="138" spans="1:7" x14ac:dyDescent="0.3">
      <c r="A138" s="5" t="s">
        <v>22</v>
      </c>
      <c r="B138" s="5" t="s">
        <v>73</v>
      </c>
      <c r="C138" s="6" t="s">
        <v>110</v>
      </c>
      <c r="D138" s="16">
        <v>1551.35009765625</v>
      </c>
      <c r="E138" s="7">
        <v>188330</v>
      </c>
      <c r="F138" s="14"/>
      <c r="G138" s="12"/>
    </row>
    <row r="139" spans="1:7" x14ac:dyDescent="0.3">
      <c r="A139" s="5" t="s">
        <v>22</v>
      </c>
      <c r="B139" s="5" t="s">
        <v>73</v>
      </c>
      <c r="C139" s="6" t="s">
        <v>111</v>
      </c>
      <c r="D139" s="16">
        <v>2146.947998046875</v>
      </c>
      <c r="E139" s="7">
        <v>640827</v>
      </c>
      <c r="F139" s="14"/>
      <c r="G139" s="12"/>
    </row>
    <row r="140" spans="1:7" x14ac:dyDescent="0.3">
      <c r="A140" s="5" t="s">
        <v>23</v>
      </c>
      <c r="B140" s="5" t="s">
        <v>74</v>
      </c>
      <c r="C140" s="6" t="s">
        <v>106</v>
      </c>
      <c r="D140" s="16">
        <v>177.23274230957031</v>
      </c>
      <c r="E140" s="7">
        <v>114069</v>
      </c>
      <c r="F140" s="14">
        <f>D140*(E140/G140)+D141*(E141/G140)+D142*(E142/G140)+D143*(E143/G140)+D144*(E144/G140)+D145*(E145/G140)</f>
        <v>1121.0111803651093</v>
      </c>
      <c r="G140" s="12">
        <f>SUM(E140:E145)</f>
        <v>869361</v>
      </c>
    </row>
    <row r="141" spans="1:7" x14ac:dyDescent="0.3">
      <c r="A141" s="5" t="s">
        <v>23</v>
      </c>
      <c r="B141" s="5" t="s">
        <v>74</v>
      </c>
      <c r="C141" s="6" t="s">
        <v>107</v>
      </c>
      <c r="D141" s="16">
        <v>442.03463745117188</v>
      </c>
      <c r="E141" s="7">
        <v>148490</v>
      </c>
      <c r="F141" s="14"/>
      <c r="G141" s="12"/>
    </row>
    <row r="142" spans="1:7" x14ac:dyDescent="0.3">
      <c r="A142" s="5" t="s">
        <v>23</v>
      </c>
      <c r="B142" s="5" t="s">
        <v>74</v>
      </c>
      <c r="C142" s="6" t="s">
        <v>108</v>
      </c>
      <c r="D142" s="16">
        <v>846.28057861328125</v>
      </c>
      <c r="E142" s="7">
        <v>81562</v>
      </c>
      <c r="F142" s="14"/>
      <c r="G142" s="12"/>
    </row>
    <row r="143" spans="1:7" x14ac:dyDescent="0.3">
      <c r="A143" s="5" t="s">
        <v>23</v>
      </c>
      <c r="B143" s="5" t="s">
        <v>74</v>
      </c>
      <c r="C143" s="6" t="s">
        <v>109</v>
      </c>
      <c r="D143" s="16">
        <v>1181.3309326171875</v>
      </c>
      <c r="E143" s="7">
        <v>71473</v>
      </c>
      <c r="F143" s="14"/>
      <c r="G143" s="12"/>
    </row>
    <row r="144" spans="1:7" x14ac:dyDescent="0.3">
      <c r="A144" s="5" t="s">
        <v>23</v>
      </c>
      <c r="B144" s="5" t="s">
        <v>74</v>
      </c>
      <c r="C144" s="6" t="s">
        <v>110</v>
      </c>
      <c r="D144" s="16">
        <v>1603.9202880859375</v>
      </c>
      <c r="E144" s="7">
        <v>433632</v>
      </c>
      <c r="F144" s="14"/>
      <c r="G144" s="12"/>
    </row>
    <row r="145" spans="1:7" x14ac:dyDescent="0.3">
      <c r="A145" s="5" t="s">
        <v>23</v>
      </c>
      <c r="B145" s="5" t="s">
        <v>74</v>
      </c>
      <c r="C145" s="6" t="s">
        <v>111</v>
      </c>
      <c r="D145" s="16">
        <v>1973.6851806640625</v>
      </c>
      <c r="E145" s="7">
        <v>20135</v>
      </c>
      <c r="F145" s="14"/>
      <c r="G145" s="12"/>
    </row>
    <row r="146" spans="1:7" x14ac:dyDescent="0.3">
      <c r="A146" s="5" t="s">
        <v>24</v>
      </c>
      <c r="B146" s="5" t="s">
        <v>75</v>
      </c>
      <c r="C146" s="6" t="s">
        <v>106</v>
      </c>
      <c r="D146" s="16">
        <v>195.13555908203125</v>
      </c>
      <c r="E146" s="7">
        <v>3954</v>
      </c>
      <c r="F146" s="14">
        <f>D146*(E146/G146)+D147*(E147/G146)+D148*(E148/G146)+D149*(E149/G146)+D150*(E150/G146)+D151*(E151/G146)</f>
        <v>1290.5489372306197</v>
      </c>
      <c r="G146" s="12">
        <f>SUM(E146:E151)</f>
        <v>39030</v>
      </c>
    </row>
    <row r="147" spans="1:7" x14ac:dyDescent="0.3">
      <c r="A147" s="5" t="s">
        <v>24</v>
      </c>
      <c r="B147" s="5" t="s">
        <v>75</v>
      </c>
      <c r="C147" s="6" t="s">
        <v>107</v>
      </c>
      <c r="D147" s="16">
        <v>478.84255981445313</v>
      </c>
      <c r="E147" s="7">
        <v>4211</v>
      </c>
      <c r="F147" s="14"/>
      <c r="G147" s="12"/>
    </row>
    <row r="148" spans="1:7" x14ac:dyDescent="0.3">
      <c r="A148" s="5" t="s">
        <v>24</v>
      </c>
      <c r="B148" s="5" t="s">
        <v>75</v>
      </c>
      <c r="C148" s="6" t="s">
        <v>108</v>
      </c>
      <c r="D148" s="16">
        <v>848.35687255859375</v>
      </c>
      <c r="E148" s="7">
        <v>7008</v>
      </c>
      <c r="F148" s="14"/>
      <c r="G148" s="12"/>
    </row>
    <row r="149" spans="1:7" x14ac:dyDescent="0.3">
      <c r="A149" s="5" t="s">
        <v>24</v>
      </c>
      <c r="B149" s="5" t="s">
        <v>75</v>
      </c>
      <c r="C149" s="6" t="s">
        <v>109</v>
      </c>
      <c r="D149" s="16">
        <v>1198.5372314453125</v>
      </c>
      <c r="E149" s="7">
        <v>4867</v>
      </c>
      <c r="F149" s="14"/>
      <c r="G149" s="12"/>
    </row>
    <row r="150" spans="1:7" x14ac:dyDescent="0.3">
      <c r="A150" s="5" t="s">
        <v>24</v>
      </c>
      <c r="B150" s="5" t="s">
        <v>75</v>
      </c>
      <c r="C150" s="6" t="s">
        <v>110</v>
      </c>
      <c r="D150" s="16">
        <v>1562.643310546875</v>
      </c>
      <c r="E150" s="7">
        <v>5876</v>
      </c>
      <c r="F150" s="14"/>
      <c r="G150" s="12"/>
    </row>
    <row r="151" spans="1:7" x14ac:dyDescent="0.3">
      <c r="A151" s="5" t="s">
        <v>24</v>
      </c>
      <c r="B151" s="5" t="s">
        <v>75</v>
      </c>
      <c r="C151" s="6" t="s">
        <v>111</v>
      </c>
      <c r="D151" s="16">
        <v>2030.0057373046875</v>
      </c>
      <c r="E151" s="7">
        <v>13114</v>
      </c>
      <c r="F151" s="14"/>
      <c r="G151" s="12"/>
    </row>
    <row r="152" spans="1:7" x14ac:dyDescent="0.3">
      <c r="A152" s="5" t="s">
        <v>25</v>
      </c>
      <c r="B152" s="5" t="s">
        <v>76</v>
      </c>
      <c r="C152" s="6" t="s">
        <v>106</v>
      </c>
      <c r="D152" s="16">
        <v>145.09761047363281</v>
      </c>
      <c r="E152" s="7">
        <v>56661</v>
      </c>
      <c r="F152" s="14">
        <f>D152*(E152/G152)+D153*(E153/G152)+D154*(E154/G152)+D155*(E155/G152)+D156*(E156/G152)+D157*(E157/G152)</f>
        <v>1252.0216537609317</v>
      </c>
      <c r="G152" s="12">
        <f>SUM(E152:E157)</f>
        <v>436891</v>
      </c>
    </row>
    <row r="153" spans="1:7" x14ac:dyDescent="0.3">
      <c r="A153" s="5" t="s">
        <v>25</v>
      </c>
      <c r="B153" s="5" t="s">
        <v>76</v>
      </c>
      <c r="C153" s="6" t="s">
        <v>107</v>
      </c>
      <c r="D153" s="16">
        <v>503.27099609375</v>
      </c>
      <c r="E153" s="7">
        <v>46991</v>
      </c>
      <c r="F153" s="14"/>
      <c r="G153" s="12"/>
    </row>
    <row r="154" spans="1:7" x14ac:dyDescent="0.3">
      <c r="A154" s="5" t="s">
        <v>25</v>
      </c>
      <c r="B154" s="5" t="s">
        <v>76</v>
      </c>
      <c r="C154" s="6" t="s">
        <v>108</v>
      </c>
      <c r="D154" s="16">
        <v>860.9322509765625</v>
      </c>
      <c r="E154" s="7">
        <v>63214</v>
      </c>
      <c r="F154" s="14"/>
      <c r="G154" s="12"/>
    </row>
    <row r="155" spans="1:7" x14ac:dyDescent="0.3">
      <c r="A155" s="5" t="s">
        <v>25</v>
      </c>
      <c r="B155" s="5" t="s">
        <v>76</v>
      </c>
      <c r="C155" s="6" t="s">
        <v>109</v>
      </c>
      <c r="D155" s="16">
        <v>1218.44140625</v>
      </c>
      <c r="E155" s="7">
        <v>58159</v>
      </c>
      <c r="F155" s="14"/>
      <c r="G155" s="12"/>
    </row>
    <row r="156" spans="1:7" x14ac:dyDescent="0.3">
      <c r="A156" s="5" t="s">
        <v>25</v>
      </c>
      <c r="B156" s="5" t="s">
        <v>76</v>
      </c>
      <c r="C156" s="6" t="s">
        <v>110</v>
      </c>
      <c r="D156" s="16">
        <v>1557.28564453125</v>
      </c>
      <c r="E156" s="7">
        <v>45529</v>
      </c>
      <c r="F156" s="14"/>
      <c r="G156" s="12"/>
    </row>
    <row r="157" spans="1:7" x14ac:dyDescent="0.3">
      <c r="A157" s="5" t="s">
        <v>25</v>
      </c>
      <c r="B157" s="5" t="s">
        <v>76</v>
      </c>
      <c r="C157" s="6" t="s">
        <v>111</v>
      </c>
      <c r="D157" s="16">
        <v>1917.42333984375</v>
      </c>
      <c r="E157" s="7">
        <v>166337</v>
      </c>
      <c r="F157" s="14"/>
      <c r="G157" s="12"/>
    </row>
    <row r="158" spans="1:7" x14ac:dyDescent="0.3">
      <c r="A158" s="5" t="s">
        <v>26</v>
      </c>
      <c r="B158" s="5" t="s">
        <v>77</v>
      </c>
      <c r="C158" s="6" t="s">
        <v>106</v>
      </c>
      <c r="D158" s="16">
        <v>191.59556579589844</v>
      </c>
      <c r="E158" s="7">
        <v>8036</v>
      </c>
      <c r="F158" s="14">
        <f>D158*(E158/G158)+D159*(E159/G158)+D160*(E160/G158)+D161*(E161/G158)+D162*(E162/G158)+D163*(E163/G158)</f>
        <v>1405.7066177275924</v>
      </c>
      <c r="G158" s="12">
        <f>SUM(E158:E163)</f>
        <v>120432</v>
      </c>
    </row>
    <row r="159" spans="1:7" x14ac:dyDescent="0.3">
      <c r="A159" s="5" t="s">
        <v>26</v>
      </c>
      <c r="B159" s="5" t="s">
        <v>77</v>
      </c>
      <c r="C159" s="6" t="s">
        <v>107</v>
      </c>
      <c r="D159" s="16">
        <v>486.0772705078125</v>
      </c>
      <c r="E159" s="7">
        <v>19830</v>
      </c>
      <c r="F159" s="14"/>
      <c r="G159" s="12"/>
    </row>
    <row r="160" spans="1:7" x14ac:dyDescent="0.3">
      <c r="A160" s="5" t="s">
        <v>26</v>
      </c>
      <c r="B160" s="5" t="s">
        <v>77</v>
      </c>
      <c r="C160" s="6" t="s">
        <v>108</v>
      </c>
      <c r="D160" s="16">
        <v>874.115966796875</v>
      </c>
      <c r="E160" s="7">
        <v>15504</v>
      </c>
      <c r="F160" s="14"/>
      <c r="G160" s="12"/>
    </row>
    <row r="161" spans="1:7" x14ac:dyDescent="0.3">
      <c r="A161" s="5" t="s">
        <v>26</v>
      </c>
      <c r="B161" s="5" t="s">
        <v>77</v>
      </c>
      <c r="C161" s="6" t="s">
        <v>109</v>
      </c>
      <c r="D161" s="16">
        <v>1237.55810546875</v>
      </c>
      <c r="E161" s="7">
        <v>17765</v>
      </c>
      <c r="F161" s="14"/>
      <c r="G161" s="12"/>
    </row>
    <row r="162" spans="1:7" x14ac:dyDescent="0.3">
      <c r="A162" s="5" t="s">
        <v>26</v>
      </c>
      <c r="B162" s="5" t="s">
        <v>77</v>
      </c>
      <c r="C162" s="6" t="s">
        <v>110</v>
      </c>
      <c r="D162" s="16">
        <v>1594.317626953125</v>
      </c>
      <c r="E162" s="7">
        <v>9861</v>
      </c>
      <c r="F162" s="14"/>
      <c r="G162" s="12"/>
    </row>
    <row r="163" spans="1:7" x14ac:dyDescent="0.3">
      <c r="A163" s="5" t="s">
        <v>26</v>
      </c>
      <c r="B163" s="5" t="s">
        <v>77</v>
      </c>
      <c r="C163" s="6" t="s">
        <v>111</v>
      </c>
      <c r="D163" s="16">
        <v>2161.469482421875</v>
      </c>
      <c r="E163" s="7">
        <v>49436</v>
      </c>
      <c r="F163" s="14"/>
      <c r="G163" s="12"/>
    </row>
    <row r="164" spans="1:7" x14ac:dyDescent="0.3">
      <c r="A164" s="5" t="s">
        <v>27</v>
      </c>
      <c r="B164" s="5" t="s">
        <v>78</v>
      </c>
      <c r="C164" s="6" t="s">
        <v>106</v>
      </c>
      <c r="D164" s="16">
        <v>171.06105041503906</v>
      </c>
      <c r="E164" s="7">
        <v>2490</v>
      </c>
      <c r="F164" s="14">
        <f>D164*(E164/G164)+D165*(E165/G164)+D166*(E166/G164)+D167*(E167/G164)+D168*(E168/G164)+D169*(E169/G164)</f>
        <v>1206.1223291065662</v>
      </c>
      <c r="G164" s="12">
        <f>SUM(E164:E169)</f>
        <v>27324</v>
      </c>
    </row>
    <row r="165" spans="1:7" x14ac:dyDescent="0.3">
      <c r="A165" s="5" t="s">
        <v>27</v>
      </c>
      <c r="B165" s="5" t="s">
        <v>78</v>
      </c>
      <c r="C165" s="6" t="s">
        <v>107</v>
      </c>
      <c r="D165" s="16">
        <v>499.55331420898438</v>
      </c>
      <c r="E165" s="7">
        <v>3235</v>
      </c>
      <c r="F165" s="14"/>
      <c r="G165" s="12"/>
    </row>
    <row r="166" spans="1:7" x14ac:dyDescent="0.3">
      <c r="A166" s="5" t="s">
        <v>27</v>
      </c>
      <c r="B166" s="5" t="s">
        <v>78</v>
      </c>
      <c r="C166" s="6" t="s">
        <v>108</v>
      </c>
      <c r="D166" s="16">
        <v>820.00335693359375</v>
      </c>
      <c r="E166" s="7">
        <v>5655</v>
      </c>
      <c r="F166" s="14"/>
      <c r="G166" s="12"/>
    </row>
    <row r="167" spans="1:7" x14ac:dyDescent="0.3">
      <c r="A167" s="5" t="s">
        <v>27</v>
      </c>
      <c r="B167" s="5" t="s">
        <v>78</v>
      </c>
      <c r="C167" s="6" t="s">
        <v>109</v>
      </c>
      <c r="D167" s="16">
        <v>1235.665771484375</v>
      </c>
      <c r="E167" s="7">
        <v>3881</v>
      </c>
      <c r="F167" s="14"/>
      <c r="G167" s="12"/>
    </row>
    <row r="168" spans="1:7" x14ac:dyDescent="0.3">
      <c r="A168" s="5" t="s">
        <v>27</v>
      </c>
      <c r="B168" s="5" t="s">
        <v>78</v>
      </c>
      <c r="C168" s="6" t="s">
        <v>110</v>
      </c>
      <c r="D168" s="16">
        <v>1566.0462646484375</v>
      </c>
      <c r="E168" s="7">
        <v>5984</v>
      </c>
      <c r="F168" s="14"/>
      <c r="G168" s="12"/>
    </row>
    <row r="169" spans="1:7" x14ac:dyDescent="0.3">
      <c r="A169" s="5" t="s">
        <v>27</v>
      </c>
      <c r="B169" s="5" t="s">
        <v>78</v>
      </c>
      <c r="C169" s="6" t="s">
        <v>111</v>
      </c>
      <c r="D169" s="16">
        <v>1992.12548828125</v>
      </c>
      <c r="E169" s="7">
        <v>6079</v>
      </c>
      <c r="F169" s="14"/>
      <c r="G169" s="12"/>
    </row>
    <row r="170" spans="1:7" x14ac:dyDescent="0.3">
      <c r="A170" s="5" t="s">
        <v>28</v>
      </c>
      <c r="B170" s="5" t="s">
        <v>79</v>
      </c>
      <c r="C170" s="6" t="s">
        <v>106</v>
      </c>
      <c r="D170" s="16">
        <v>141.64991760253906</v>
      </c>
      <c r="E170" s="7">
        <v>24089</v>
      </c>
      <c r="F170" s="14">
        <f>D170*(E170/G170)+D171*(E171/G170)+D172*(E172/G170)+D173*(E173/G170)+D174*(E174/G170)+D175*(E175/G170)</f>
        <v>1156.3032915553981</v>
      </c>
      <c r="G170" s="12">
        <f>SUM(E170:E175)</f>
        <v>132589</v>
      </c>
    </row>
    <row r="171" spans="1:7" x14ac:dyDescent="0.3">
      <c r="A171" s="5" t="s">
        <v>28</v>
      </c>
      <c r="B171" s="5" t="s">
        <v>79</v>
      </c>
      <c r="C171" s="6" t="s">
        <v>107</v>
      </c>
      <c r="D171" s="16">
        <v>493.47943115234375</v>
      </c>
      <c r="E171" s="7">
        <v>13412</v>
      </c>
      <c r="F171" s="14"/>
      <c r="G171" s="12"/>
    </row>
    <row r="172" spans="1:7" x14ac:dyDescent="0.3">
      <c r="A172" s="5" t="s">
        <v>28</v>
      </c>
      <c r="B172" s="5" t="s">
        <v>79</v>
      </c>
      <c r="C172" s="6" t="s">
        <v>108</v>
      </c>
      <c r="D172" s="16">
        <v>857.90716552734375</v>
      </c>
      <c r="E172" s="7">
        <v>19888</v>
      </c>
      <c r="F172" s="14"/>
      <c r="G172" s="12"/>
    </row>
    <row r="173" spans="1:7" x14ac:dyDescent="0.3">
      <c r="A173" s="5" t="s">
        <v>28</v>
      </c>
      <c r="B173" s="5" t="s">
        <v>79</v>
      </c>
      <c r="C173" s="6" t="s">
        <v>109</v>
      </c>
      <c r="D173" s="16">
        <v>1216.5491943359375</v>
      </c>
      <c r="E173" s="7">
        <v>18077</v>
      </c>
      <c r="F173" s="14"/>
      <c r="G173" s="12"/>
    </row>
    <row r="174" spans="1:7" x14ac:dyDescent="0.3">
      <c r="A174" s="5" t="s">
        <v>28</v>
      </c>
      <c r="B174" s="5" t="s">
        <v>79</v>
      </c>
      <c r="C174" s="6" t="s">
        <v>110</v>
      </c>
      <c r="D174" s="16">
        <v>1556.15625</v>
      </c>
      <c r="E174" s="7">
        <v>11975</v>
      </c>
      <c r="F174" s="14"/>
      <c r="G174" s="12"/>
    </row>
    <row r="175" spans="1:7" x14ac:dyDescent="0.3">
      <c r="A175" s="5" t="s">
        <v>28</v>
      </c>
      <c r="B175" s="5" t="s">
        <v>79</v>
      </c>
      <c r="C175" s="6" t="s">
        <v>111</v>
      </c>
      <c r="D175" s="16">
        <v>1895.8482666015625</v>
      </c>
      <c r="E175" s="7">
        <v>45148</v>
      </c>
      <c r="F175" s="14"/>
      <c r="G175" s="12"/>
    </row>
    <row r="176" spans="1:7" x14ac:dyDescent="0.3">
      <c r="A176" s="5" t="s">
        <v>29</v>
      </c>
      <c r="B176" s="5" t="s">
        <v>80</v>
      </c>
      <c r="C176" s="6" t="s">
        <v>106</v>
      </c>
      <c r="D176" s="16">
        <v>136.3170166015625</v>
      </c>
      <c r="E176" s="7">
        <v>31708</v>
      </c>
      <c r="F176" s="14">
        <f>D176*(E176/G176)+D177*(E177/G176)+D178*(E178/G176)+D179*(E179/G176)+D180*(E180/G176)+D181*(E181/G176)</f>
        <v>1106.7500084062963</v>
      </c>
      <c r="G176" s="12">
        <f>SUM(E176:E181)</f>
        <v>150103</v>
      </c>
    </row>
    <row r="177" spans="1:7" x14ac:dyDescent="0.3">
      <c r="A177" s="5" t="s">
        <v>29</v>
      </c>
      <c r="B177" s="5" t="s">
        <v>80</v>
      </c>
      <c r="C177" s="6" t="s">
        <v>107</v>
      </c>
      <c r="D177" s="16">
        <v>493.77926635742188</v>
      </c>
      <c r="E177" s="7">
        <v>20713</v>
      </c>
      <c r="F177" s="14"/>
      <c r="G177" s="12"/>
    </row>
    <row r="178" spans="1:7" x14ac:dyDescent="0.3">
      <c r="A178" s="5" t="s">
        <v>29</v>
      </c>
      <c r="B178" s="5" t="s">
        <v>80</v>
      </c>
      <c r="C178" s="6" t="s">
        <v>108</v>
      </c>
      <c r="D178" s="16">
        <v>846.3626708984375</v>
      </c>
      <c r="E178" s="7">
        <v>20107</v>
      </c>
      <c r="F178" s="14"/>
      <c r="G178" s="12"/>
    </row>
    <row r="179" spans="1:7" x14ac:dyDescent="0.3">
      <c r="A179" s="5" t="s">
        <v>29</v>
      </c>
      <c r="B179" s="5" t="s">
        <v>80</v>
      </c>
      <c r="C179" s="6" t="s">
        <v>109</v>
      </c>
      <c r="D179" s="16">
        <v>1226.9541015625</v>
      </c>
      <c r="E179" s="7">
        <v>15390</v>
      </c>
      <c r="F179" s="14"/>
      <c r="G179" s="12"/>
    </row>
    <row r="180" spans="1:7" x14ac:dyDescent="0.3">
      <c r="A180" s="5" t="s">
        <v>29</v>
      </c>
      <c r="B180" s="5" t="s">
        <v>80</v>
      </c>
      <c r="C180" s="6" t="s">
        <v>110</v>
      </c>
      <c r="D180" s="16">
        <v>1577.516357421875</v>
      </c>
      <c r="E180" s="7">
        <v>10022</v>
      </c>
      <c r="F180" s="14"/>
      <c r="G180" s="12"/>
    </row>
    <row r="181" spans="1:7" x14ac:dyDescent="0.3">
      <c r="A181" s="5" t="s">
        <v>29</v>
      </c>
      <c r="B181" s="5" t="s">
        <v>80</v>
      </c>
      <c r="C181" s="6" t="s">
        <v>111</v>
      </c>
      <c r="D181" s="16">
        <v>1914.498779296875</v>
      </c>
      <c r="E181" s="7">
        <v>52163</v>
      </c>
      <c r="F181" s="14"/>
      <c r="G181" s="12"/>
    </row>
    <row r="182" spans="1:7" x14ac:dyDescent="0.3">
      <c r="A182" s="5" t="s">
        <v>30</v>
      </c>
      <c r="B182" s="5" t="s">
        <v>81</v>
      </c>
      <c r="C182" s="6" t="s">
        <v>106</v>
      </c>
      <c r="D182" s="16">
        <v>120.11591339111328</v>
      </c>
      <c r="E182" s="7">
        <v>94797</v>
      </c>
      <c r="F182" s="14">
        <f>D182*(E182/G182)+D183*(E183/G182)+D184*(E184/G182)+D185*(E185/G182)+D186*(E186/G182)+D187*(E187/G182)</f>
        <v>882.08396134501527</v>
      </c>
      <c r="G182" s="12">
        <f>SUM(E182:E187)</f>
        <v>277034</v>
      </c>
    </row>
    <row r="183" spans="1:7" x14ac:dyDescent="0.3">
      <c r="A183" s="5" t="s">
        <v>30</v>
      </c>
      <c r="B183" s="5" t="s">
        <v>81</v>
      </c>
      <c r="C183" s="6" t="s">
        <v>107</v>
      </c>
      <c r="D183" s="16">
        <v>462.93948364257813</v>
      </c>
      <c r="E183" s="7">
        <v>41596</v>
      </c>
      <c r="F183" s="14"/>
      <c r="G183" s="12"/>
    </row>
    <row r="184" spans="1:7" x14ac:dyDescent="0.3">
      <c r="A184" s="5" t="s">
        <v>30</v>
      </c>
      <c r="B184" s="5" t="s">
        <v>81</v>
      </c>
      <c r="C184" s="6" t="s">
        <v>108</v>
      </c>
      <c r="D184" s="16">
        <v>832.69024658203125</v>
      </c>
      <c r="E184" s="7">
        <v>35730</v>
      </c>
      <c r="F184" s="14"/>
      <c r="G184" s="12"/>
    </row>
    <row r="185" spans="1:7" x14ac:dyDescent="0.3">
      <c r="A185" s="5" t="s">
        <v>30</v>
      </c>
      <c r="B185" s="5" t="s">
        <v>81</v>
      </c>
      <c r="C185" s="6" t="s">
        <v>109</v>
      </c>
      <c r="D185" s="16">
        <v>1191.2357177734375</v>
      </c>
      <c r="E185" s="7">
        <v>25478</v>
      </c>
      <c r="F185" s="14"/>
      <c r="G185" s="12"/>
    </row>
    <row r="186" spans="1:7" x14ac:dyDescent="0.3">
      <c r="A186" s="5" t="s">
        <v>30</v>
      </c>
      <c r="B186" s="5" t="s">
        <v>81</v>
      </c>
      <c r="C186" s="6" t="s">
        <v>110</v>
      </c>
      <c r="D186" s="16">
        <v>1568.5029296875</v>
      </c>
      <c r="E186" s="7">
        <v>19103</v>
      </c>
      <c r="F186" s="14"/>
      <c r="G186" s="12"/>
    </row>
    <row r="187" spans="1:7" x14ac:dyDescent="0.3">
      <c r="A187" s="5" t="s">
        <v>30</v>
      </c>
      <c r="B187" s="5" t="s">
        <v>81</v>
      </c>
      <c r="C187" s="6" t="s">
        <v>111</v>
      </c>
      <c r="D187" s="16">
        <v>2049.705810546875</v>
      </c>
      <c r="E187" s="7">
        <v>60330</v>
      </c>
      <c r="F187" s="14"/>
      <c r="G187" s="12"/>
    </row>
    <row r="188" spans="1:7" x14ac:dyDescent="0.3">
      <c r="A188" s="5" t="s">
        <v>31</v>
      </c>
      <c r="B188" s="5" t="s">
        <v>82</v>
      </c>
      <c r="C188" s="6" t="s">
        <v>106</v>
      </c>
      <c r="D188" s="16">
        <v>191.80744934082031</v>
      </c>
      <c r="E188" s="7">
        <v>26264</v>
      </c>
      <c r="F188" s="14">
        <f>D188*(E188/G188)+D189*(E189/G188)+D190*(E190/G188)+D191*(E191/G188)+D192*(E192/G188)+D193*(E193/G188)</f>
        <v>1398.4036867917798</v>
      </c>
      <c r="G188" s="12">
        <f>SUM(E188:E193)</f>
        <v>308653</v>
      </c>
    </row>
    <row r="189" spans="1:7" x14ac:dyDescent="0.3">
      <c r="A189" s="5" t="s">
        <v>31</v>
      </c>
      <c r="B189" s="5" t="s">
        <v>82</v>
      </c>
      <c r="C189" s="6" t="s">
        <v>107</v>
      </c>
      <c r="D189" s="16">
        <v>474.82833862304688</v>
      </c>
      <c r="E189" s="7">
        <v>36492</v>
      </c>
      <c r="F189" s="14"/>
      <c r="G189" s="12"/>
    </row>
    <row r="190" spans="1:7" x14ac:dyDescent="0.3">
      <c r="A190" s="5" t="s">
        <v>31</v>
      </c>
      <c r="B190" s="5" t="s">
        <v>82</v>
      </c>
      <c r="C190" s="6" t="s">
        <v>108</v>
      </c>
      <c r="D190" s="16">
        <v>871.96405029296875</v>
      </c>
      <c r="E190" s="7">
        <v>31469</v>
      </c>
      <c r="F190" s="14"/>
      <c r="G190" s="12"/>
    </row>
    <row r="191" spans="1:7" x14ac:dyDescent="0.3">
      <c r="A191" s="5" t="s">
        <v>31</v>
      </c>
      <c r="B191" s="5" t="s">
        <v>82</v>
      </c>
      <c r="C191" s="6" t="s">
        <v>109</v>
      </c>
      <c r="D191" s="16">
        <v>1224.6912841796875</v>
      </c>
      <c r="E191" s="7">
        <v>26958</v>
      </c>
      <c r="F191" s="14"/>
      <c r="G191" s="12"/>
    </row>
    <row r="192" spans="1:7" x14ac:dyDescent="0.3">
      <c r="A192" s="5" t="s">
        <v>31</v>
      </c>
      <c r="B192" s="5" t="s">
        <v>82</v>
      </c>
      <c r="C192" s="6" t="s">
        <v>110</v>
      </c>
      <c r="D192" s="16">
        <v>1697.252685546875</v>
      </c>
      <c r="E192" s="7">
        <v>108726</v>
      </c>
      <c r="F192" s="14"/>
      <c r="G192" s="12"/>
    </row>
    <row r="193" spans="1:7" x14ac:dyDescent="0.3">
      <c r="A193" s="5" t="s">
        <v>31</v>
      </c>
      <c r="B193" s="5" t="s">
        <v>82</v>
      </c>
      <c r="C193" s="6" t="s">
        <v>111</v>
      </c>
      <c r="D193" s="16">
        <v>2086.07470703125</v>
      </c>
      <c r="E193" s="7">
        <v>78744</v>
      </c>
      <c r="F193" s="14"/>
      <c r="G193" s="12"/>
    </row>
    <row r="194" spans="1:7" x14ac:dyDescent="0.3">
      <c r="A194" s="5" t="s">
        <v>32</v>
      </c>
      <c r="B194" s="5" t="s">
        <v>83</v>
      </c>
      <c r="C194" s="6" t="s">
        <v>106</v>
      </c>
      <c r="D194" s="16">
        <v>162.22035217285156</v>
      </c>
      <c r="E194" s="7">
        <v>145941</v>
      </c>
      <c r="F194" s="14">
        <f>D194*(E194/G194)+D195*(E195/G194)+D196*(E196/G194)+D197*(E197/G194)+D198*(E198/G194)+D199*(E199/G194)</f>
        <v>1114.7993924494158</v>
      </c>
      <c r="G194" s="12">
        <f>SUM(E194:E199)</f>
        <v>859137</v>
      </c>
    </row>
    <row r="195" spans="1:7" x14ac:dyDescent="0.3">
      <c r="A195" s="5" t="s">
        <v>32</v>
      </c>
      <c r="B195" s="5" t="s">
        <v>83</v>
      </c>
      <c r="C195" s="6" t="s">
        <v>107</v>
      </c>
      <c r="D195" s="16">
        <v>486.4002685546875</v>
      </c>
      <c r="E195" s="7">
        <v>119030</v>
      </c>
      <c r="F195" s="14"/>
      <c r="G195" s="12"/>
    </row>
    <row r="196" spans="1:7" x14ac:dyDescent="0.3">
      <c r="A196" s="5" t="s">
        <v>32</v>
      </c>
      <c r="B196" s="5" t="s">
        <v>83</v>
      </c>
      <c r="C196" s="6" t="s">
        <v>108</v>
      </c>
      <c r="D196" s="16">
        <v>913.265625</v>
      </c>
      <c r="E196" s="7">
        <v>165669</v>
      </c>
      <c r="F196" s="14"/>
      <c r="G196" s="12"/>
    </row>
    <row r="197" spans="1:7" x14ac:dyDescent="0.3">
      <c r="A197" s="5" t="s">
        <v>32</v>
      </c>
      <c r="B197" s="5" t="s">
        <v>83</v>
      </c>
      <c r="C197" s="6" t="s">
        <v>109</v>
      </c>
      <c r="D197" s="16">
        <v>1183.9501953125</v>
      </c>
      <c r="E197" s="7">
        <v>83523</v>
      </c>
      <c r="F197" s="14"/>
      <c r="G197" s="12"/>
    </row>
    <row r="198" spans="1:7" x14ac:dyDescent="0.3">
      <c r="A198" s="5" t="s">
        <v>32</v>
      </c>
      <c r="B198" s="5" t="s">
        <v>83</v>
      </c>
      <c r="C198" s="6" t="s">
        <v>110</v>
      </c>
      <c r="D198" s="16">
        <v>1693.8924560546875</v>
      </c>
      <c r="E198" s="7">
        <v>148874</v>
      </c>
      <c r="F198" s="14"/>
      <c r="G198" s="12"/>
    </row>
    <row r="199" spans="1:7" x14ac:dyDescent="0.3">
      <c r="A199" s="5" t="s">
        <v>32</v>
      </c>
      <c r="B199" s="5" t="s">
        <v>83</v>
      </c>
      <c r="C199" s="6" t="s">
        <v>111</v>
      </c>
      <c r="D199" s="16">
        <v>1906.3292236328125</v>
      </c>
      <c r="E199" s="7">
        <v>196100</v>
      </c>
      <c r="F199" s="14"/>
      <c r="G199" s="12"/>
    </row>
    <row r="200" spans="1:7" x14ac:dyDescent="0.3">
      <c r="A200" s="5" t="s">
        <v>33</v>
      </c>
      <c r="B200" s="5" t="s">
        <v>84</v>
      </c>
      <c r="C200" s="6" t="s">
        <v>106</v>
      </c>
      <c r="D200" s="16">
        <v>132.98641967773438</v>
      </c>
      <c r="E200" s="7">
        <v>143160</v>
      </c>
      <c r="F200" s="14">
        <f>D200*(E200/G200)+D201*(E201/G200)+D202*(E202/G200)+D203*(E203/G200)+D204*(E204/G200)+D205*(E205/G200)</f>
        <v>936.35306959654429</v>
      </c>
      <c r="G200" s="12">
        <f>SUM(E200:E205)</f>
        <v>398708</v>
      </c>
    </row>
    <row r="201" spans="1:7" x14ac:dyDescent="0.3">
      <c r="A201" s="5" t="s">
        <v>33</v>
      </c>
      <c r="B201" s="5" t="s">
        <v>84</v>
      </c>
      <c r="C201" s="6" t="s">
        <v>107</v>
      </c>
      <c r="D201" s="16">
        <v>454.35977172851563</v>
      </c>
      <c r="E201" s="7">
        <v>26559</v>
      </c>
      <c r="F201" s="14"/>
      <c r="G201" s="12"/>
    </row>
    <row r="202" spans="1:7" x14ac:dyDescent="0.3">
      <c r="A202" s="5" t="s">
        <v>33</v>
      </c>
      <c r="B202" s="5" t="s">
        <v>84</v>
      </c>
      <c r="C202" s="6" t="s">
        <v>108</v>
      </c>
      <c r="D202" s="16">
        <v>834.64984130859375</v>
      </c>
      <c r="E202" s="7">
        <v>31782</v>
      </c>
      <c r="F202" s="14"/>
      <c r="G202" s="12"/>
    </row>
    <row r="203" spans="1:7" x14ac:dyDescent="0.3">
      <c r="A203" s="5" t="s">
        <v>33</v>
      </c>
      <c r="B203" s="5" t="s">
        <v>84</v>
      </c>
      <c r="C203" s="6" t="s">
        <v>109</v>
      </c>
      <c r="D203" s="16">
        <v>1209.885498046875</v>
      </c>
      <c r="E203" s="7">
        <v>21291</v>
      </c>
      <c r="F203" s="14"/>
      <c r="G203" s="12"/>
    </row>
    <row r="204" spans="1:7" x14ac:dyDescent="0.3">
      <c r="A204" s="5" t="s">
        <v>33</v>
      </c>
      <c r="B204" s="5" t="s">
        <v>84</v>
      </c>
      <c r="C204" s="6" t="s">
        <v>110</v>
      </c>
      <c r="D204" s="16">
        <v>1544.62109375</v>
      </c>
      <c r="E204" s="7">
        <v>133969</v>
      </c>
      <c r="F204" s="14"/>
      <c r="G204" s="12"/>
    </row>
    <row r="205" spans="1:7" x14ac:dyDescent="0.3">
      <c r="A205" s="5" t="s">
        <v>33</v>
      </c>
      <c r="B205" s="5" t="s">
        <v>84</v>
      </c>
      <c r="C205" s="6" t="s">
        <v>111</v>
      </c>
      <c r="D205" s="16">
        <v>1978.8763427734375</v>
      </c>
      <c r="E205" s="7">
        <v>41947</v>
      </c>
      <c r="F205" s="14"/>
      <c r="G205" s="12"/>
    </row>
    <row r="206" spans="1:7" x14ac:dyDescent="0.3">
      <c r="A206" s="5" t="s">
        <v>34</v>
      </c>
      <c r="B206" s="5" t="s">
        <v>85</v>
      </c>
      <c r="C206" s="6" t="s">
        <v>106</v>
      </c>
      <c r="D206" s="16">
        <v>180.04019165039063</v>
      </c>
      <c r="E206" s="7">
        <v>4006</v>
      </c>
      <c r="F206" s="14">
        <f>D206*(E206/G206)+D207*(E207/G206)+D208*(E208/G206)+D209*(E209/G206)+D210*(E210/G206)+D211*(E211/G206)</f>
        <v>1167.5550898004958</v>
      </c>
      <c r="G206" s="12">
        <f>SUM(E206:E211)</f>
        <v>29373</v>
      </c>
    </row>
    <row r="207" spans="1:7" x14ac:dyDescent="0.3">
      <c r="A207" s="5" t="s">
        <v>34</v>
      </c>
      <c r="B207" s="5" t="s">
        <v>85</v>
      </c>
      <c r="C207" s="6" t="s">
        <v>107</v>
      </c>
      <c r="D207" s="16">
        <v>488.52001953125</v>
      </c>
      <c r="E207" s="7">
        <v>3271</v>
      </c>
      <c r="F207" s="14"/>
      <c r="G207" s="12"/>
    </row>
    <row r="208" spans="1:7" x14ac:dyDescent="0.3">
      <c r="A208" s="5" t="s">
        <v>34</v>
      </c>
      <c r="B208" s="5" t="s">
        <v>85</v>
      </c>
      <c r="C208" s="6" t="s">
        <v>108</v>
      </c>
      <c r="D208" s="16">
        <v>842.28704833984375</v>
      </c>
      <c r="E208" s="7">
        <v>3961</v>
      </c>
      <c r="F208" s="14"/>
      <c r="G208" s="12"/>
    </row>
    <row r="209" spans="1:7" x14ac:dyDescent="0.3">
      <c r="A209" s="5" t="s">
        <v>34</v>
      </c>
      <c r="B209" s="5" t="s">
        <v>85</v>
      </c>
      <c r="C209" s="6" t="s">
        <v>109</v>
      </c>
      <c r="D209" s="16">
        <v>1246.176513671875</v>
      </c>
      <c r="E209" s="7">
        <v>3881</v>
      </c>
      <c r="F209" s="14"/>
      <c r="G209" s="12"/>
    </row>
    <row r="210" spans="1:7" x14ac:dyDescent="0.3">
      <c r="A210" s="5" t="s">
        <v>34</v>
      </c>
      <c r="B210" s="5" t="s">
        <v>85</v>
      </c>
      <c r="C210" s="6" t="s">
        <v>110</v>
      </c>
      <c r="D210" s="16">
        <v>1600.0430908203125</v>
      </c>
      <c r="E210" s="7">
        <v>11919</v>
      </c>
      <c r="F210" s="14"/>
      <c r="G210" s="12"/>
    </row>
    <row r="211" spans="1:7" x14ac:dyDescent="0.3">
      <c r="A211" s="5" t="s">
        <v>34</v>
      </c>
      <c r="B211" s="5" t="s">
        <v>85</v>
      </c>
      <c r="C211" s="6" t="s">
        <v>111</v>
      </c>
      <c r="D211" s="16">
        <v>2026.4591064453125</v>
      </c>
      <c r="E211" s="7">
        <v>2335</v>
      </c>
      <c r="F211" s="14"/>
      <c r="G211" s="12"/>
    </row>
    <row r="212" spans="1:7" x14ac:dyDescent="0.3">
      <c r="A212" s="5" t="s">
        <v>35</v>
      </c>
      <c r="B212" s="5" t="s">
        <v>86</v>
      </c>
      <c r="C212" s="6" t="s">
        <v>106</v>
      </c>
      <c r="D212" s="16">
        <v>152.37908935546875</v>
      </c>
      <c r="E212" s="7">
        <v>201185</v>
      </c>
      <c r="F212" s="14">
        <f>D212*(E212/G212)+D213*(E213/G212)+D214*(E214/G212)+D215*(E215/G212)+D216*(E216/G212)+D217*(E217/G212)</f>
        <v>1337.4783752622257</v>
      </c>
      <c r="G212" s="12">
        <f>SUM(E212:E217)</f>
        <v>2075550</v>
      </c>
    </row>
    <row r="213" spans="1:7" x14ac:dyDescent="0.3">
      <c r="A213" s="5" t="s">
        <v>35</v>
      </c>
      <c r="B213" s="5" t="s">
        <v>86</v>
      </c>
      <c r="C213" s="6" t="s">
        <v>107</v>
      </c>
      <c r="D213" s="16">
        <v>496.44842529296875</v>
      </c>
      <c r="E213" s="7">
        <v>227817</v>
      </c>
      <c r="F213" s="14"/>
      <c r="G213" s="12"/>
    </row>
    <row r="214" spans="1:7" x14ac:dyDescent="0.3">
      <c r="A214" s="5" t="s">
        <v>35</v>
      </c>
      <c r="B214" s="5" t="s">
        <v>86</v>
      </c>
      <c r="C214" s="6" t="s">
        <v>108</v>
      </c>
      <c r="D214" s="16">
        <v>841.667724609375</v>
      </c>
      <c r="E214" s="7">
        <v>211966</v>
      </c>
      <c r="F214" s="14"/>
      <c r="G214" s="12"/>
    </row>
    <row r="215" spans="1:7" x14ac:dyDescent="0.3">
      <c r="A215" s="5" t="s">
        <v>35</v>
      </c>
      <c r="B215" s="5" t="s">
        <v>86</v>
      </c>
      <c r="C215" s="6" t="s">
        <v>109</v>
      </c>
      <c r="D215" s="16">
        <v>1185.7164306640625</v>
      </c>
      <c r="E215" s="7">
        <v>196074</v>
      </c>
      <c r="F215" s="14"/>
      <c r="G215" s="12"/>
    </row>
    <row r="216" spans="1:7" x14ac:dyDescent="0.3">
      <c r="A216" s="5" t="s">
        <v>35</v>
      </c>
      <c r="B216" s="5" t="s">
        <v>86</v>
      </c>
      <c r="C216" s="6" t="s">
        <v>110</v>
      </c>
      <c r="D216" s="16">
        <v>1731.0877685546875</v>
      </c>
      <c r="E216" s="7">
        <v>776820</v>
      </c>
      <c r="F216" s="14"/>
      <c r="G216" s="12"/>
    </row>
    <row r="217" spans="1:7" x14ac:dyDescent="0.3">
      <c r="A217" s="5" t="s">
        <v>35</v>
      </c>
      <c r="B217" s="5" t="s">
        <v>86</v>
      </c>
      <c r="C217" s="6" t="s">
        <v>111</v>
      </c>
      <c r="D217" s="16">
        <v>1898.7081298828125</v>
      </c>
      <c r="E217" s="7">
        <v>461688</v>
      </c>
      <c r="F217" s="14"/>
      <c r="G217" s="12"/>
    </row>
    <row r="218" spans="1:7" x14ac:dyDescent="0.3">
      <c r="A218" s="5" t="s">
        <v>36</v>
      </c>
      <c r="B218" s="5" t="s">
        <v>87</v>
      </c>
      <c r="C218" s="6" t="s">
        <v>106</v>
      </c>
      <c r="D218" s="16">
        <v>253.8306884765625</v>
      </c>
      <c r="E218" s="7">
        <v>14600</v>
      </c>
      <c r="F218" s="14">
        <f>D218*(E218/G218)+D219*(E219/G218)+D220*(E220/G218)+D221*(E221/G218)+D222*(E222/G218)+D223*(E223/G218)</f>
        <v>1651.8411810402611</v>
      </c>
      <c r="G218" s="12">
        <f>SUM(E218:E223)</f>
        <v>404914</v>
      </c>
    </row>
    <row r="219" spans="1:7" x14ac:dyDescent="0.3">
      <c r="A219" s="5" t="s">
        <v>36</v>
      </c>
      <c r="B219" s="5" t="s">
        <v>87</v>
      </c>
      <c r="C219" s="6" t="s">
        <v>107</v>
      </c>
      <c r="D219" s="16">
        <v>481.4388427734375</v>
      </c>
      <c r="E219" s="7">
        <v>31980</v>
      </c>
      <c r="F219" s="14"/>
      <c r="G219" s="12"/>
    </row>
    <row r="220" spans="1:7" x14ac:dyDescent="0.3">
      <c r="A220" s="5" t="s">
        <v>36</v>
      </c>
      <c r="B220" s="5" t="s">
        <v>87</v>
      </c>
      <c r="C220" s="6" t="s">
        <v>108</v>
      </c>
      <c r="D220" s="16">
        <v>874.0281982421875</v>
      </c>
      <c r="E220" s="7">
        <v>51826</v>
      </c>
      <c r="F220" s="14"/>
      <c r="G220" s="12"/>
    </row>
    <row r="221" spans="1:7" x14ac:dyDescent="0.3">
      <c r="A221" s="5" t="s">
        <v>36</v>
      </c>
      <c r="B221" s="5" t="s">
        <v>87</v>
      </c>
      <c r="C221" s="6" t="s">
        <v>109</v>
      </c>
      <c r="D221" s="16">
        <v>1229.30322265625</v>
      </c>
      <c r="E221" s="7">
        <v>37950</v>
      </c>
      <c r="F221" s="14"/>
      <c r="G221" s="12"/>
    </row>
    <row r="222" spans="1:7" x14ac:dyDescent="0.3">
      <c r="A222" s="5" t="s">
        <v>36</v>
      </c>
      <c r="B222" s="5" t="s">
        <v>87</v>
      </c>
      <c r="C222" s="6" t="s">
        <v>110</v>
      </c>
      <c r="D222" s="16">
        <v>1589.996826171875</v>
      </c>
      <c r="E222" s="7">
        <v>30349</v>
      </c>
      <c r="F222" s="14"/>
      <c r="G222" s="12"/>
    </row>
    <row r="223" spans="1:7" x14ac:dyDescent="0.3">
      <c r="A223" s="5" t="s">
        <v>36</v>
      </c>
      <c r="B223" s="5" t="s">
        <v>87</v>
      </c>
      <c r="C223" s="6" t="s">
        <v>111</v>
      </c>
      <c r="D223" s="16">
        <v>2139.075439453125</v>
      </c>
      <c r="E223" s="7">
        <v>238209</v>
      </c>
      <c r="F223" s="14"/>
      <c r="G223" s="12"/>
    </row>
    <row r="224" spans="1:7" x14ac:dyDescent="0.3">
      <c r="A224" s="5" t="s">
        <v>37</v>
      </c>
      <c r="B224" s="5" t="s">
        <v>88</v>
      </c>
      <c r="C224" s="6" t="s">
        <v>106</v>
      </c>
      <c r="D224" s="16">
        <v>178.20538330078125</v>
      </c>
      <c r="E224" s="7">
        <v>3978</v>
      </c>
      <c r="F224" s="14">
        <f>D224*(E224/G224)+D225*(E225/G224)+D226*(E226/G224)+D227*(E227/G224)+D228*(E228/G224)+D229*(E229/G224)</f>
        <v>1251.1969062718683</v>
      </c>
      <c r="G224" s="12">
        <f>SUM(E224:E229)</f>
        <v>53543</v>
      </c>
    </row>
    <row r="225" spans="1:7" x14ac:dyDescent="0.3">
      <c r="A225" s="5" t="s">
        <v>37</v>
      </c>
      <c r="B225" s="5" t="s">
        <v>88</v>
      </c>
      <c r="C225" s="6" t="s">
        <v>107</v>
      </c>
      <c r="D225" s="16">
        <v>494.12509155273438</v>
      </c>
      <c r="E225" s="7">
        <v>4804</v>
      </c>
      <c r="F225" s="14"/>
      <c r="G225" s="12"/>
    </row>
    <row r="226" spans="1:7" x14ac:dyDescent="0.3">
      <c r="A226" s="5" t="s">
        <v>37</v>
      </c>
      <c r="B226" s="5" t="s">
        <v>88</v>
      </c>
      <c r="C226" s="6" t="s">
        <v>108</v>
      </c>
      <c r="D226" s="16">
        <v>854.49334716796875</v>
      </c>
      <c r="E226" s="7">
        <v>8730</v>
      </c>
      <c r="F226" s="14"/>
      <c r="G226" s="12"/>
    </row>
    <row r="227" spans="1:7" x14ac:dyDescent="0.3">
      <c r="A227" s="5" t="s">
        <v>37</v>
      </c>
      <c r="B227" s="5" t="s">
        <v>88</v>
      </c>
      <c r="C227" s="6" t="s">
        <v>109</v>
      </c>
      <c r="D227" s="16">
        <v>1304.5025634765625</v>
      </c>
      <c r="E227" s="7">
        <v>17219</v>
      </c>
      <c r="F227" s="14"/>
      <c r="G227" s="12"/>
    </row>
    <row r="228" spans="1:7" x14ac:dyDescent="0.3">
      <c r="A228" s="5" t="s">
        <v>37</v>
      </c>
      <c r="B228" s="5" t="s">
        <v>88</v>
      </c>
      <c r="C228" s="6" t="s">
        <v>110</v>
      </c>
      <c r="D228" s="16">
        <v>1572.980712890625</v>
      </c>
      <c r="E228" s="7">
        <v>7561</v>
      </c>
      <c r="F228" s="14"/>
      <c r="G228" s="12"/>
    </row>
    <row r="229" spans="1:7" x14ac:dyDescent="0.3">
      <c r="A229" s="5" t="s">
        <v>37</v>
      </c>
      <c r="B229" s="5" t="s">
        <v>88</v>
      </c>
      <c r="C229" s="6" t="s">
        <v>111</v>
      </c>
      <c r="D229" s="16">
        <v>1963.8160400390625</v>
      </c>
      <c r="E229" s="7">
        <v>11251</v>
      </c>
      <c r="F229" s="14"/>
      <c r="G229" s="12"/>
    </row>
    <row r="230" spans="1:7" x14ac:dyDescent="0.3">
      <c r="A230" s="5" t="s">
        <v>38</v>
      </c>
      <c r="B230" s="5" t="s">
        <v>89</v>
      </c>
      <c r="C230" s="6" t="s">
        <v>106</v>
      </c>
      <c r="D230" s="16">
        <v>134.57293701171875</v>
      </c>
      <c r="E230" s="7">
        <v>114751</v>
      </c>
      <c r="F230" s="14">
        <f>D230*(E230/G230)+D231*(E231/G230)+D232*(E232/G230)+D233*(E233/G230)+D234*(E234/G230)+D235*(E235/G230)</f>
        <v>1117.3970932996574</v>
      </c>
      <c r="G230" s="12">
        <f>SUM(E230:E235)</f>
        <v>495842</v>
      </c>
    </row>
    <row r="231" spans="1:7" x14ac:dyDescent="0.3">
      <c r="A231" s="5" t="s">
        <v>38</v>
      </c>
      <c r="B231" s="5" t="s">
        <v>89</v>
      </c>
      <c r="C231" s="6" t="s">
        <v>107</v>
      </c>
      <c r="D231" s="16">
        <v>482.23385620117188</v>
      </c>
      <c r="E231" s="7">
        <v>70190</v>
      </c>
      <c r="F231" s="14"/>
      <c r="G231" s="12"/>
    </row>
    <row r="232" spans="1:7" x14ac:dyDescent="0.3">
      <c r="A232" s="5" t="s">
        <v>38</v>
      </c>
      <c r="B232" s="5" t="s">
        <v>89</v>
      </c>
      <c r="C232" s="6" t="s">
        <v>108</v>
      </c>
      <c r="D232" s="16">
        <v>848.129638671875</v>
      </c>
      <c r="E232" s="7">
        <v>62765</v>
      </c>
      <c r="F232" s="14"/>
      <c r="G232" s="12"/>
    </row>
    <row r="233" spans="1:7" x14ac:dyDescent="0.3">
      <c r="A233" s="5" t="s">
        <v>38</v>
      </c>
      <c r="B233" s="5" t="s">
        <v>89</v>
      </c>
      <c r="C233" s="6" t="s">
        <v>109</v>
      </c>
      <c r="D233" s="16">
        <v>1202.1448974609375</v>
      </c>
      <c r="E233" s="7">
        <v>53071</v>
      </c>
      <c r="F233" s="14"/>
      <c r="G233" s="12"/>
    </row>
    <row r="234" spans="1:7" x14ac:dyDescent="0.3">
      <c r="A234" s="5" t="s">
        <v>38</v>
      </c>
      <c r="B234" s="5" t="s">
        <v>89</v>
      </c>
      <c r="C234" s="6" t="s">
        <v>110</v>
      </c>
      <c r="D234" s="16">
        <v>1575.9967041015625</v>
      </c>
      <c r="E234" s="7">
        <v>45342</v>
      </c>
      <c r="F234" s="14"/>
      <c r="G234" s="12"/>
    </row>
    <row r="235" spans="1:7" x14ac:dyDescent="0.3">
      <c r="A235" s="5" t="s">
        <v>38</v>
      </c>
      <c r="B235" s="5" t="s">
        <v>89</v>
      </c>
      <c r="C235" s="6" t="s">
        <v>111</v>
      </c>
      <c r="D235" s="16">
        <v>2112.376220703125</v>
      </c>
      <c r="E235" s="7">
        <v>149723</v>
      </c>
      <c r="F235" s="14"/>
      <c r="G235" s="12"/>
    </row>
    <row r="236" spans="1:7" x14ac:dyDescent="0.3">
      <c r="A236" s="5" t="s">
        <v>39</v>
      </c>
      <c r="B236" s="5" t="s">
        <v>90</v>
      </c>
      <c r="C236" s="6" t="s">
        <v>106</v>
      </c>
      <c r="D236" s="16">
        <v>181.72608947753906</v>
      </c>
      <c r="E236" s="7">
        <v>4790</v>
      </c>
      <c r="F236" s="14">
        <f>D236*(E236/G236)+D237*(E237/G236)+D238*(E238/G236)+D239*(E239/G236)+D240*(E240/G236)+D241*(E241/G236)</f>
        <v>928.06957285546605</v>
      </c>
      <c r="G236" s="12">
        <f>SUM(E236:E241)</f>
        <v>21515</v>
      </c>
    </row>
    <row r="237" spans="1:7" x14ac:dyDescent="0.3">
      <c r="A237" s="5" t="s">
        <v>39</v>
      </c>
      <c r="B237" s="5" t="s">
        <v>90</v>
      </c>
      <c r="C237" s="6" t="s">
        <v>107</v>
      </c>
      <c r="D237" s="16">
        <v>473.28140258789063</v>
      </c>
      <c r="E237" s="7">
        <v>4417</v>
      </c>
      <c r="F237" s="14"/>
      <c r="G237" s="12"/>
    </row>
    <row r="238" spans="1:7" x14ac:dyDescent="0.3">
      <c r="A238" s="5" t="s">
        <v>39</v>
      </c>
      <c r="B238" s="5" t="s">
        <v>90</v>
      </c>
      <c r="C238" s="6" t="s">
        <v>108</v>
      </c>
      <c r="D238" s="16">
        <v>824.396240234375</v>
      </c>
      <c r="E238" s="7">
        <v>4028</v>
      </c>
      <c r="F238" s="14"/>
      <c r="G238" s="12"/>
    </row>
    <row r="239" spans="1:7" x14ac:dyDescent="0.3">
      <c r="A239" s="5" t="s">
        <v>39</v>
      </c>
      <c r="B239" s="5" t="s">
        <v>90</v>
      </c>
      <c r="C239" s="6" t="s">
        <v>109</v>
      </c>
      <c r="D239" s="16">
        <v>1210.0367431640625</v>
      </c>
      <c r="E239" s="7">
        <v>2120</v>
      </c>
      <c r="F239" s="14"/>
      <c r="G239" s="12"/>
    </row>
    <row r="240" spans="1:7" x14ac:dyDescent="0.3">
      <c r="A240" s="5" t="s">
        <v>39</v>
      </c>
      <c r="B240" s="5" t="s">
        <v>90</v>
      </c>
      <c r="C240" s="6" t="s">
        <v>110</v>
      </c>
      <c r="D240" s="16">
        <v>1529.523681640625</v>
      </c>
      <c r="E240" s="7">
        <v>2425</v>
      </c>
      <c r="F240" s="14"/>
      <c r="G240" s="12"/>
    </row>
    <row r="241" spans="1:7" x14ac:dyDescent="0.3">
      <c r="A241" s="5" t="s">
        <v>39</v>
      </c>
      <c r="B241" s="5" t="s">
        <v>90</v>
      </c>
      <c r="C241" s="6" t="s">
        <v>111</v>
      </c>
      <c r="D241" s="16">
        <v>1984.3170166015625</v>
      </c>
      <c r="E241" s="7">
        <v>3735</v>
      </c>
      <c r="F241" s="14"/>
      <c r="G241" s="12"/>
    </row>
    <row r="242" spans="1:7" x14ac:dyDescent="0.3">
      <c r="A242" s="5" t="s">
        <v>40</v>
      </c>
      <c r="B242" s="5" t="s">
        <v>91</v>
      </c>
      <c r="C242" s="6" t="s">
        <v>106</v>
      </c>
      <c r="D242" s="16">
        <v>251.3201904296875</v>
      </c>
      <c r="E242" s="7">
        <v>60237</v>
      </c>
      <c r="F242" s="14">
        <f>D242*(E242/G242)+D243*(E243/G242)+D244*(E244/G242)+D245*(E245/G242)+D246*(E246/G242)+D247*(E247/G242)</f>
        <v>844.62291944829281</v>
      </c>
      <c r="G242" s="12">
        <f>SUM(E242:E247)</f>
        <v>135963</v>
      </c>
    </row>
    <row r="243" spans="1:7" x14ac:dyDescent="0.3">
      <c r="A243" s="5" t="s">
        <v>40</v>
      </c>
      <c r="B243" s="5" t="s">
        <v>91</v>
      </c>
      <c r="C243" s="6" t="s">
        <v>107</v>
      </c>
      <c r="D243" s="16">
        <v>483.68472290039063</v>
      </c>
      <c r="E243" s="7">
        <v>11676</v>
      </c>
      <c r="F243" s="14"/>
      <c r="G243" s="12"/>
    </row>
    <row r="244" spans="1:7" x14ac:dyDescent="0.3">
      <c r="A244" s="5" t="s">
        <v>40</v>
      </c>
      <c r="B244" s="5" t="s">
        <v>91</v>
      </c>
      <c r="C244" s="6" t="s">
        <v>108</v>
      </c>
      <c r="D244" s="16">
        <v>831.359375</v>
      </c>
      <c r="E244" s="7">
        <v>16828</v>
      </c>
      <c r="F244" s="14"/>
      <c r="G244" s="12"/>
    </row>
    <row r="245" spans="1:7" x14ac:dyDescent="0.3">
      <c r="A245" s="5" t="s">
        <v>40</v>
      </c>
      <c r="B245" s="5" t="s">
        <v>91</v>
      </c>
      <c r="C245" s="6" t="s">
        <v>109</v>
      </c>
      <c r="D245" s="16">
        <v>1220.18017578125</v>
      </c>
      <c r="E245" s="7">
        <v>9581</v>
      </c>
      <c r="F245" s="14"/>
      <c r="G245" s="12"/>
    </row>
    <row r="246" spans="1:7" x14ac:dyDescent="0.3">
      <c r="A246" s="5" t="s">
        <v>40</v>
      </c>
      <c r="B246" s="5" t="s">
        <v>91</v>
      </c>
      <c r="C246" s="6" t="s">
        <v>110</v>
      </c>
      <c r="D246" s="16">
        <v>1562.1839599609375</v>
      </c>
      <c r="E246" s="7">
        <v>14543</v>
      </c>
      <c r="F246" s="14"/>
      <c r="G246" s="12"/>
    </row>
    <row r="247" spans="1:7" x14ac:dyDescent="0.3">
      <c r="A247" s="5" t="s">
        <v>40</v>
      </c>
      <c r="B247" s="5" t="s">
        <v>91</v>
      </c>
      <c r="C247" s="6" t="s">
        <v>111</v>
      </c>
      <c r="D247" s="16">
        <v>1976.4345703125</v>
      </c>
      <c r="E247" s="7">
        <v>23098</v>
      </c>
      <c r="F247" s="14"/>
      <c r="G247" s="12"/>
    </row>
    <row r="248" spans="1:7" x14ac:dyDescent="0.3">
      <c r="A248" s="5" t="s">
        <v>41</v>
      </c>
      <c r="B248" s="5" t="s">
        <v>92</v>
      </c>
      <c r="C248" s="6" t="s">
        <v>106</v>
      </c>
      <c r="D248" s="16">
        <v>174.26731872558594</v>
      </c>
      <c r="E248" s="7">
        <v>3045</v>
      </c>
      <c r="F248" s="14">
        <f>D248*(E248/G248)+D249*(E249/G248)+D250*(E250/G248)+D251*(E251/G248)+D252*(E252/G248)+D253*(E253/G248)</f>
        <v>1202.1349953555007</v>
      </c>
      <c r="G248" s="12">
        <f>SUM(E248:E253)</f>
        <v>28426</v>
      </c>
    </row>
    <row r="249" spans="1:7" x14ac:dyDescent="0.3">
      <c r="A249" s="5" t="s">
        <v>41</v>
      </c>
      <c r="B249" s="5" t="s">
        <v>92</v>
      </c>
      <c r="C249" s="6" t="s">
        <v>107</v>
      </c>
      <c r="D249" s="16">
        <v>458.5008544921875</v>
      </c>
      <c r="E249" s="7">
        <v>3558</v>
      </c>
      <c r="F249" s="14"/>
      <c r="G249" s="12"/>
    </row>
    <row r="250" spans="1:7" x14ac:dyDescent="0.3">
      <c r="A250" s="5" t="s">
        <v>41</v>
      </c>
      <c r="B250" s="5" t="s">
        <v>92</v>
      </c>
      <c r="C250" s="6" t="s">
        <v>108</v>
      </c>
      <c r="D250" s="16">
        <v>824.91778564453125</v>
      </c>
      <c r="E250" s="7">
        <v>4500</v>
      </c>
      <c r="F250" s="14"/>
      <c r="G250" s="12"/>
    </row>
    <row r="251" spans="1:7" x14ac:dyDescent="0.3">
      <c r="A251" s="5" t="s">
        <v>41</v>
      </c>
      <c r="B251" s="5" t="s">
        <v>92</v>
      </c>
      <c r="C251" s="6" t="s">
        <v>109</v>
      </c>
      <c r="D251" s="16">
        <v>1194.9281005859375</v>
      </c>
      <c r="E251" s="7">
        <v>2893</v>
      </c>
      <c r="F251" s="14"/>
      <c r="G251" s="12"/>
    </row>
    <row r="252" spans="1:7" x14ac:dyDescent="0.3">
      <c r="A252" s="5" t="s">
        <v>41</v>
      </c>
      <c r="B252" s="5" t="s">
        <v>92</v>
      </c>
      <c r="C252" s="6" t="s">
        <v>110</v>
      </c>
      <c r="D252" s="16">
        <v>1581.2845458984375</v>
      </c>
      <c r="E252" s="7">
        <v>10116</v>
      </c>
      <c r="F252" s="14"/>
      <c r="G252" s="12"/>
    </row>
    <row r="253" spans="1:7" x14ac:dyDescent="0.3">
      <c r="A253" s="5" t="s">
        <v>41</v>
      </c>
      <c r="B253" s="5" t="s">
        <v>92</v>
      </c>
      <c r="C253" s="6" t="s">
        <v>111</v>
      </c>
      <c r="D253" s="16">
        <v>2050.201171875</v>
      </c>
      <c r="E253" s="7">
        <v>4314</v>
      </c>
      <c r="F253" s="14"/>
      <c r="G253" s="12"/>
    </row>
    <row r="254" spans="1:7" x14ac:dyDescent="0.3">
      <c r="A254" s="5" t="s">
        <v>42</v>
      </c>
      <c r="B254" s="5" t="s">
        <v>93</v>
      </c>
      <c r="C254" s="6" t="s">
        <v>106</v>
      </c>
      <c r="D254" s="16">
        <v>233.83592224121094</v>
      </c>
      <c r="E254" s="7">
        <v>39060</v>
      </c>
      <c r="F254" s="14">
        <f>D254*(E254/G254)+D255*(E255/G254)+D256*(E256/G254)+D257*(E257/G254)+D258*(E258/G254)+D259*(E259/G254)</f>
        <v>1059.6800049682743</v>
      </c>
      <c r="G254" s="12">
        <f>SUM(E254:E259)</f>
        <v>150335</v>
      </c>
    </row>
    <row r="255" spans="1:7" x14ac:dyDescent="0.3">
      <c r="A255" s="5" t="s">
        <v>42</v>
      </c>
      <c r="B255" s="5" t="s">
        <v>93</v>
      </c>
      <c r="C255" s="6" t="s">
        <v>107</v>
      </c>
      <c r="D255" s="16">
        <v>475.28695678710938</v>
      </c>
      <c r="E255" s="7">
        <v>16163</v>
      </c>
      <c r="F255" s="14"/>
      <c r="G255" s="12"/>
    </row>
    <row r="256" spans="1:7" x14ac:dyDescent="0.3">
      <c r="A256" s="5" t="s">
        <v>42</v>
      </c>
      <c r="B256" s="5" t="s">
        <v>93</v>
      </c>
      <c r="C256" s="6" t="s">
        <v>108</v>
      </c>
      <c r="D256" s="16">
        <v>848.71087646484375</v>
      </c>
      <c r="E256" s="7">
        <v>22083</v>
      </c>
      <c r="F256" s="14"/>
      <c r="G256" s="12"/>
    </row>
    <row r="257" spans="1:7" x14ac:dyDescent="0.3">
      <c r="A257" s="5" t="s">
        <v>42</v>
      </c>
      <c r="B257" s="5" t="s">
        <v>93</v>
      </c>
      <c r="C257" s="6" t="s">
        <v>109</v>
      </c>
      <c r="D257" s="16">
        <v>1201.1331787109375</v>
      </c>
      <c r="E257" s="7">
        <v>16310</v>
      </c>
      <c r="F257" s="14"/>
      <c r="G257" s="12"/>
    </row>
    <row r="258" spans="1:7" x14ac:dyDescent="0.3">
      <c r="A258" s="5" t="s">
        <v>42</v>
      </c>
      <c r="B258" s="5" t="s">
        <v>93</v>
      </c>
      <c r="C258" s="6" t="s">
        <v>110</v>
      </c>
      <c r="D258" s="16">
        <v>1571.7562255859375</v>
      </c>
      <c r="E258" s="7">
        <v>20610</v>
      </c>
      <c r="F258" s="14"/>
      <c r="G258" s="12"/>
    </row>
    <row r="259" spans="1:7" x14ac:dyDescent="0.3">
      <c r="A259" s="5" t="s">
        <v>42</v>
      </c>
      <c r="B259" s="5" t="s">
        <v>93</v>
      </c>
      <c r="C259" s="6" t="s">
        <v>111</v>
      </c>
      <c r="D259" s="16">
        <v>1987.4501953125</v>
      </c>
      <c r="E259" s="7">
        <v>36109</v>
      </c>
      <c r="F259" s="14"/>
      <c r="G259" s="12"/>
    </row>
    <row r="260" spans="1:7" x14ac:dyDescent="0.3">
      <c r="A260" s="5" t="s">
        <v>43</v>
      </c>
      <c r="B260" s="5" t="s">
        <v>94</v>
      </c>
      <c r="C260" s="6" t="s">
        <v>106</v>
      </c>
      <c r="D260" s="16">
        <v>237.34890747070313</v>
      </c>
      <c r="E260" s="7">
        <v>107371</v>
      </c>
      <c r="F260" s="14">
        <f>D260*(E260/G260)+D261*(E261/G260)+D262*(E262/G260)+D263*(E263/G260)+D264*(E264/G260)+D265*(E265/G260)</f>
        <v>1511.7066483635558</v>
      </c>
      <c r="G260" s="12">
        <f>SUM(E260:E265)</f>
        <v>1852336</v>
      </c>
    </row>
    <row r="261" spans="1:7" x14ac:dyDescent="0.3">
      <c r="A261" s="5" t="s">
        <v>43</v>
      </c>
      <c r="B261" s="5" t="s">
        <v>94</v>
      </c>
      <c r="C261" s="6" t="s">
        <v>107</v>
      </c>
      <c r="D261" s="16">
        <v>467.00433349609375</v>
      </c>
      <c r="E261" s="7">
        <v>202786</v>
      </c>
      <c r="F261" s="14"/>
      <c r="G261" s="12"/>
    </row>
    <row r="262" spans="1:7" x14ac:dyDescent="0.3">
      <c r="A262" s="5" t="s">
        <v>43</v>
      </c>
      <c r="B262" s="5" t="s">
        <v>94</v>
      </c>
      <c r="C262" s="6" t="s">
        <v>108</v>
      </c>
      <c r="D262" s="16">
        <v>887.49151611328125</v>
      </c>
      <c r="E262" s="7">
        <v>274845</v>
      </c>
      <c r="F262" s="14"/>
      <c r="G262" s="12"/>
    </row>
    <row r="263" spans="1:7" x14ac:dyDescent="0.3">
      <c r="A263" s="5" t="s">
        <v>43</v>
      </c>
      <c r="B263" s="5" t="s">
        <v>94</v>
      </c>
      <c r="C263" s="6" t="s">
        <v>109</v>
      </c>
      <c r="D263" s="16">
        <v>1217.7764892578125</v>
      </c>
      <c r="E263" s="7">
        <v>207088</v>
      </c>
      <c r="F263" s="14"/>
      <c r="G263" s="12"/>
    </row>
    <row r="264" spans="1:7" x14ac:dyDescent="0.3">
      <c r="A264" s="5" t="s">
        <v>43</v>
      </c>
      <c r="B264" s="5" t="s">
        <v>94</v>
      </c>
      <c r="C264" s="6" t="s">
        <v>110</v>
      </c>
      <c r="D264" s="16">
        <v>1582.91845703125</v>
      </c>
      <c r="E264" s="7">
        <v>168098</v>
      </c>
      <c r="F264" s="14"/>
      <c r="G264" s="12"/>
    </row>
    <row r="265" spans="1:7" x14ac:dyDescent="0.3">
      <c r="A265" s="5" t="s">
        <v>43</v>
      </c>
      <c r="B265" s="5" t="s">
        <v>94</v>
      </c>
      <c r="C265" s="6" t="s">
        <v>111</v>
      </c>
      <c r="D265" s="16">
        <v>2149.651611328125</v>
      </c>
      <c r="E265" s="7">
        <v>892148</v>
      </c>
      <c r="F265" s="14"/>
      <c r="G265" s="12"/>
    </row>
    <row r="266" spans="1:7" x14ac:dyDescent="0.3">
      <c r="A266" s="5" t="s">
        <v>44</v>
      </c>
      <c r="B266" s="5" t="s">
        <v>95</v>
      </c>
      <c r="C266" s="6" t="s">
        <v>106</v>
      </c>
      <c r="D266" s="16">
        <v>196.74681091308594</v>
      </c>
      <c r="E266" s="7">
        <v>12773</v>
      </c>
      <c r="F266" s="14">
        <f>D266*(E266/G266)+D267*(E267/G266)+D268*(E268/G266)+D269*(E269/G266)+D270*(E270/G266)+D271*(E271/G266)</f>
        <v>917.33254229992031</v>
      </c>
      <c r="G266" s="12">
        <f>SUM(E266:E271)</f>
        <v>91351</v>
      </c>
    </row>
    <row r="267" spans="1:7" x14ac:dyDescent="0.3">
      <c r="A267" s="5" t="s">
        <v>44</v>
      </c>
      <c r="B267" s="5" t="s">
        <v>95</v>
      </c>
      <c r="C267" s="6" t="s">
        <v>107</v>
      </c>
      <c r="D267" s="16">
        <v>499.547119140625</v>
      </c>
      <c r="E267" s="7">
        <v>10800</v>
      </c>
      <c r="F267" s="14"/>
      <c r="G267" s="12"/>
    </row>
    <row r="268" spans="1:7" x14ac:dyDescent="0.3">
      <c r="A268" s="5" t="s">
        <v>44</v>
      </c>
      <c r="B268" s="5" t="s">
        <v>95</v>
      </c>
      <c r="C268" s="6" t="s">
        <v>108</v>
      </c>
      <c r="D268" s="16">
        <v>752.69354248046875</v>
      </c>
      <c r="E268" s="7">
        <v>37659</v>
      </c>
      <c r="F268" s="14"/>
      <c r="G268" s="12"/>
    </row>
    <row r="269" spans="1:7" x14ac:dyDescent="0.3">
      <c r="A269" s="5" t="s">
        <v>44</v>
      </c>
      <c r="B269" s="5" t="s">
        <v>95</v>
      </c>
      <c r="C269" s="6" t="s">
        <v>109</v>
      </c>
      <c r="D269" s="16">
        <v>1334.711181640625</v>
      </c>
      <c r="E269" s="7">
        <v>15335</v>
      </c>
      <c r="F269" s="14"/>
      <c r="G269" s="12"/>
    </row>
    <row r="270" spans="1:7" x14ac:dyDescent="0.3">
      <c r="A270" s="5" t="s">
        <v>44</v>
      </c>
      <c r="B270" s="5" t="s">
        <v>95</v>
      </c>
      <c r="C270" s="6" t="s">
        <v>110</v>
      </c>
      <c r="D270" s="16">
        <v>1557.357421875</v>
      </c>
      <c r="E270" s="7">
        <v>5361</v>
      </c>
      <c r="F270" s="14"/>
      <c r="G270" s="12"/>
    </row>
    <row r="271" spans="1:7" x14ac:dyDescent="0.3">
      <c r="A271" s="5" t="s">
        <v>44</v>
      </c>
      <c r="B271" s="5" t="s">
        <v>95</v>
      </c>
      <c r="C271" s="6" t="s">
        <v>111</v>
      </c>
      <c r="D271" s="16">
        <v>1987.5426025390625</v>
      </c>
      <c r="E271" s="7">
        <v>9423</v>
      </c>
      <c r="F271" s="14"/>
      <c r="G271" s="12"/>
    </row>
    <row r="272" spans="1:7" x14ac:dyDescent="0.3">
      <c r="A272" s="5" t="s">
        <v>45</v>
      </c>
      <c r="B272" s="5" t="s">
        <v>96</v>
      </c>
      <c r="C272" s="6" t="s">
        <v>106</v>
      </c>
      <c r="D272" s="16">
        <v>175.8358154296875</v>
      </c>
      <c r="E272" s="7">
        <v>603</v>
      </c>
      <c r="F272" s="14">
        <f>D272*(E272/G272)+D273*(E273/G272)+D274*(E274/G272)+D275*(E275/G272)+D276*(E276/G272)+D277*(E277/G272)</f>
        <v>1277.3374336168583</v>
      </c>
      <c r="G272" s="12">
        <f>SUM(E272:E277)</f>
        <v>7311</v>
      </c>
    </row>
    <row r="273" spans="1:7" x14ac:dyDescent="0.3">
      <c r="A273" s="5" t="s">
        <v>45</v>
      </c>
      <c r="B273" s="5" t="s">
        <v>96</v>
      </c>
      <c r="C273" s="6" t="s">
        <v>107</v>
      </c>
      <c r="D273" s="16">
        <v>483.248291015625</v>
      </c>
      <c r="E273" s="7">
        <v>882</v>
      </c>
      <c r="F273" s="14"/>
      <c r="G273" s="12"/>
    </row>
    <row r="274" spans="1:7" x14ac:dyDescent="0.3">
      <c r="A274" s="5" t="s">
        <v>45</v>
      </c>
      <c r="B274" s="5" t="s">
        <v>96</v>
      </c>
      <c r="C274" s="6" t="s">
        <v>108</v>
      </c>
      <c r="D274" s="16">
        <v>858.1114501953125</v>
      </c>
      <c r="E274" s="7">
        <v>1229</v>
      </c>
      <c r="F274" s="14"/>
      <c r="G274" s="12"/>
    </row>
    <row r="275" spans="1:7" x14ac:dyDescent="0.3">
      <c r="A275" s="5" t="s">
        <v>45</v>
      </c>
      <c r="B275" s="5" t="s">
        <v>96</v>
      </c>
      <c r="C275" s="6" t="s">
        <v>109</v>
      </c>
      <c r="D275" s="16">
        <v>1303.030029296875</v>
      </c>
      <c r="E275" s="7">
        <v>1498</v>
      </c>
      <c r="F275" s="14"/>
      <c r="G275" s="12"/>
    </row>
    <row r="276" spans="1:7" x14ac:dyDescent="0.3">
      <c r="A276" s="5" t="s">
        <v>45</v>
      </c>
      <c r="B276" s="5" t="s">
        <v>96</v>
      </c>
      <c r="C276" s="6" t="s">
        <v>110</v>
      </c>
      <c r="D276" s="16">
        <v>1612.4796142578125</v>
      </c>
      <c r="E276" s="7">
        <v>811</v>
      </c>
      <c r="F276" s="14"/>
      <c r="G276" s="12"/>
    </row>
    <row r="277" spans="1:7" x14ac:dyDescent="0.3">
      <c r="A277" s="5" t="s">
        <v>45</v>
      </c>
      <c r="B277" s="5" t="s">
        <v>96</v>
      </c>
      <c r="C277" s="6" t="s">
        <v>111</v>
      </c>
      <c r="D277" s="16">
        <v>1963.3221435546875</v>
      </c>
      <c r="E277" s="7">
        <v>2288</v>
      </c>
      <c r="F277" s="14"/>
      <c r="G277" s="12"/>
    </row>
    <row r="278" spans="1:7" x14ac:dyDescent="0.3">
      <c r="A278" s="5" t="s">
        <v>46</v>
      </c>
      <c r="B278" s="5" t="s">
        <v>97</v>
      </c>
      <c r="C278" s="6" t="s">
        <v>106</v>
      </c>
      <c r="D278" s="16">
        <v>146.09762573242188</v>
      </c>
      <c r="E278" s="7">
        <v>237306</v>
      </c>
      <c r="F278" s="14">
        <f>D278*(E278/G278)+D279*(E279/G278)+D280*(E280/G278)+D281*(E281/G278)+D282*(E282/G278)+D283*(E283/G278)</f>
        <v>1257.6839710749482</v>
      </c>
      <c r="G278" s="12">
        <f>SUM(E278:E283)</f>
        <v>1595908</v>
      </c>
    </row>
    <row r="279" spans="1:7" x14ac:dyDescent="0.3">
      <c r="A279" s="5" t="s">
        <v>46</v>
      </c>
      <c r="B279" s="5" t="s">
        <v>97</v>
      </c>
      <c r="C279" s="6" t="s">
        <v>107</v>
      </c>
      <c r="D279" s="16">
        <v>507.61785888671875</v>
      </c>
      <c r="E279" s="7">
        <v>188151</v>
      </c>
      <c r="F279" s="14"/>
      <c r="G279" s="12"/>
    </row>
    <row r="280" spans="1:7" x14ac:dyDescent="0.3">
      <c r="A280" s="5" t="s">
        <v>46</v>
      </c>
      <c r="B280" s="5" t="s">
        <v>97</v>
      </c>
      <c r="C280" s="6" t="s">
        <v>108</v>
      </c>
      <c r="D280" s="16">
        <v>866.2318115234375</v>
      </c>
      <c r="E280" s="7">
        <v>172016</v>
      </c>
      <c r="F280" s="14"/>
      <c r="G280" s="12"/>
    </row>
    <row r="281" spans="1:7" x14ac:dyDescent="0.3">
      <c r="A281" s="5" t="s">
        <v>46</v>
      </c>
      <c r="B281" s="5" t="s">
        <v>97</v>
      </c>
      <c r="C281" s="6" t="s">
        <v>109</v>
      </c>
      <c r="D281" s="16">
        <v>1201.1846923828125</v>
      </c>
      <c r="E281" s="7">
        <v>185731</v>
      </c>
      <c r="F281" s="14"/>
      <c r="G281" s="12"/>
    </row>
    <row r="282" spans="1:7" x14ac:dyDescent="0.3">
      <c r="A282" s="5" t="s">
        <v>46</v>
      </c>
      <c r="B282" s="5" t="s">
        <v>97</v>
      </c>
      <c r="C282" s="6" t="s">
        <v>110</v>
      </c>
      <c r="D282" s="16">
        <v>1620.8760986328125</v>
      </c>
      <c r="E282" s="7">
        <v>119915</v>
      </c>
      <c r="F282" s="14"/>
      <c r="G282" s="12"/>
    </row>
    <row r="283" spans="1:7" x14ac:dyDescent="0.3">
      <c r="A283" s="5" t="s">
        <v>46</v>
      </c>
      <c r="B283" s="5" t="s">
        <v>97</v>
      </c>
      <c r="C283" s="6" t="s">
        <v>111</v>
      </c>
      <c r="D283" s="16">
        <v>1891.6278076171875</v>
      </c>
      <c r="E283" s="7">
        <v>692789</v>
      </c>
      <c r="F283" s="14"/>
      <c r="G283" s="12"/>
    </row>
    <row r="284" spans="1:7" x14ac:dyDescent="0.3">
      <c r="A284" s="5" t="s">
        <v>47</v>
      </c>
      <c r="B284" s="5" t="s">
        <v>98</v>
      </c>
      <c r="C284" s="6" t="s">
        <v>106</v>
      </c>
      <c r="D284" s="16">
        <v>177.39653015136719</v>
      </c>
      <c r="E284" s="7">
        <v>6698</v>
      </c>
      <c r="F284" s="14">
        <f>D284*(E284/G284)+D285*(E285/G284)+D286*(E286/G284)+D287*(E287/G284)+D288*(E288/G284)+D289*(E289/G284)</f>
        <v>1219.9387200629003</v>
      </c>
      <c r="G284" s="12">
        <f>SUM(E284:E289)</f>
        <v>99195</v>
      </c>
    </row>
    <row r="285" spans="1:7" x14ac:dyDescent="0.3">
      <c r="A285" s="5" t="s">
        <v>47</v>
      </c>
      <c r="B285" s="5" t="s">
        <v>98</v>
      </c>
      <c r="C285" s="6" t="s">
        <v>107</v>
      </c>
      <c r="D285" s="16">
        <v>469.94378662109375</v>
      </c>
      <c r="E285" s="7">
        <v>11440</v>
      </c>
      <c r="F285" s="14"/>
      <c r="G285" s="12"/>
    </row>
    <row r="286" spans="1:7" x14ac:dyDescent="0.3">
      <c r="A286" s="5" t="s">
        <v>47</v>
      </c>
      <c r="B286" s="5" t="s">
        <v>98</v>
      </c>
      <c r="C286" s="6" t="s">
        <v>108</v>
      </c>
      <c r="D286" s="16">
        <v>858.78515625</v>
      </c>
      <c r="E286" s="7">
        <v>15814</v>
      </c>
      <c r="F286" s="14"/>
      <c r="G286" s="12"/>
    </row>
    <row r="287" spans="1:7" x14ac:dyDescent="0.3">
      <c r="A287" s="5" t="s">
        <v>47</v>
      </c>
      <c r="B287" s="5" t="s">
        <v>98</v>
      </c>
      <c r="C287" s="6" t="s">
        <v>109</v>
      </c>
      <c r="D287" s="16">
        <v>1287.223388671875</v>
      </c>
      <c r="E287" s="7">
        <v>33210</v>
      </c>
      <c r="F287" s="14"/>
      <c r="G287" s="12"/>
    </row>
    <row r="288" spans="1:7" x14ac:dyDescent="0.3">
      <c r="A288" s="5" t="s">
        <v>47</v>
      </c>
      <c r="B288" s="5" t="s">
        <v>98</v>
      </c>
      <c r="C288" s="6" t="s">
        <v>110</v>
      </c>
      <c r="D288" s="16">
        <v>1568.5938720703125</v>
      </c>
      <c r="E288" s="7">
        <v>12712</v>
      </c>
      <c r="F288" s="14"/>
      <c r="G288" s="12"/>
    </row>
    <row r="289" spans="1:7" x14ac:dyDescent="0.3">
      <c r="A289" s="5" t="s">
        <v>47</v>
      </c>
      <c r="B289" s="5" t="s">
        <v>98</v>
      </c>
      <c r="C289" s="6" t="s">
        <v>111</v>
      </c>
      <c r="D289" s="16">
        <v>1975.983642578125</v>
      </c>
      <c r="E289" s="7">
        <v>19321</v>
      </c>
      <c r="F289" s="14"/>
      <c r="G289" s="12"/>
    </row>
    <row r="290" spans="1:7" x14ac:dyDescent="0.3">
      <c r="A290" s="5" t="s">
        <v>48</v>
      </c>
      <c r="B290" s="5" t="s">
        <v>99</v>
      </c>
      <c r="C290" s="6" t="s">
        <v>106</v>
      </c>
      <c r="D290" s="16">
        <v>175.96159362792969</v>
      </c>
      <c r="E290" s="7">
        <v>4270</v>
      </c>
      <c r="F290" s="14">
        <f>D290*(E290/G290)+D291*(E291/G290)+D292*(E292/G290)+D293*(E293/G290)+D294*(E294/G290)+D295*(E295/G290)</f>
        <v>1154.9006686075331</v>
      </c>
      <c r="G290" s="12">
        <f>SUM(E290:E295)</f>
        <v>42926</v>
      </c>
    </row>
    <row r="291" spans="1:7" x14ac:dyDescent="0.3">
      <c r="A291" s="5" t="s">
        <v>48</v>
      </c>
      <c r="B291" s="5" t="s">
        <v>99</v>
      </c>
      <c r="C291" s="6" t="s">
        <v>107</v>
      </c>
      <c r="D291" s="16">
        <v>423.10708618164063</v>
      </c>
      <c r="E291" s="7">
        <v>9553</v>
      </c>
      <c r="F291" s="14"/>
      <c r="G291" s="12"/>
    </row>
    <row r="292" spans="1:7" x14ac:dyDescent="0.3">
      <c r="A292" s="5" t="s">
        <v>48</v>
      </c>
      <c r="B292" s="5" t="s">
        <v>99</v>
      </c>
      <c r="C292" s="6" t="s">
        <v>108</v>
      </c>
      <c r="D292" s="16">
        <v>850.1104736328125</v>
      </c>
      <c r="E292" s="7">
        <v>5703</v>
      </c>
      <c r="F292" s="14"/>
      <c r="G292" s="12"/>
    </row>
    <row r="293" spans="1:7" x14ac:dyDescent="0.3">
      <c r="A293" s="5" t="s">
        <v>48</v>
      </c>
      <c r="B293" s="5" t="s">
        <v>99</v>
      </c>
      <c r="C293" s="6" t="s">
        <v>109</v>
      </c>
      <c r="D293" s="16">
        <v>1189.9884033203125</v>
      </c>
      <c r="E293" s="7">
        <v>5188</v>
      </c>
      <c r="F293" s="14"/>
      <c r="G293" s="12"/>
    </row>
    <row r="294" spans="1:7" x14ac:dyDescent="0.3">
      <c r="A294" s="5" t="s">
        <v>48</v>
      </c>
      <c r="B294" s="5" t="s">
        <v>99</v>
      </c>
      <c r="C294" s="6" t="s">
        <v>110</v>
      </c>
      <c r="D294" s="16">
        <v>1611.1187744140625</v>
      </c>
      <c r="E294" s="7">
        <v>4789</v>
      </c>
      <c r="F294" s="14"/>
      <c r="G294" s="12"/>
    </row>
    <row r="295" spans="1:7" x14ac:dyDescent="0.3">
      <c r="A295" s="5" t="s">
        <v>48</v>
      </c>
      <c r="B295" s="5" t="s">
        <v>99</v>
      </c>
      <c r="C295" s="6" t="s">
        <v>111</v>
      </c>
      <c r="D295" s="16">
        <v>1940.28759765625</v>
      </c>
      <c r="E295" s="7">
        <v>13423</v>
      </c>
      <c r="F295" s="14"/>
      <c r="G295" s="12"/>
    </row>
    <row r="296" spans="1:7" x14ac:dyDescent="0.3">
      <c r="A296" s="5" t="s">
        <v>49</v>
      </c>
      <c r="B296" s="5" t="s">
        <v>100</v>
      </c>
      <c r="C296" s="6" t="s">
        <v>106</v>
      </c>
      <c r="D296" s="16">
        <v>156.68470764160156</v>
      </c>
      <c r="E296" s="7">
        <v>46633</v>
      </c>
      <c r="F296" s="14">
        <f>D296*(E296/G296)+D297*(E297/G296)+D298*(E298/G296)+D299*(E299/G296)+D300*(E300/G296)+D301*(E301/G296)</f>
        <v>1119.5503022432256</v>
      </c>
      <c r="G296" s="12">
        <f>SUM(E296:E301)</f>
        <v>394571</v>
      </c>
    </row>
    <row r="297" spans="1:7" x14ac:dyDescent="0.3">
      <c r="A297" s="5" t="s">
        <v>49</v>
      </c>
      <c r="B297" s="5" t="s">
        <v>100</v>
      </c>
      <c r="C297" s="6" t="s">
        <v>107</v>
      </c>
      <c r="D297" s="16">
        <v>474.208740234375</v>
      </c>
      <c r="E297" s="7">
        <v>54325</v>
      </c>
      <c r="F297" s="14"/>
      <c r="G297" s="12"/>
    </row>
    <row r="298" spans="1:7" x14ac:dyDescent="0.3">
      <c r="A298" s="5" t="s">
        <v>49</v>
      </c>
      <c r="B298" s="5" t="s">
        <v>100</v>
      </c>
      <c r="C298" s="6" t="s">
        <v>108</v>
      </c>
      <c r="D298" s="16">
        <v>792.7672119140625</v>
      </c>
      <c r="E298" s="7">
        <v>90808</v>
      </c>
      <c r="F298" s="14"/>
      <c r="G298" s="12"/>
    </row>
    <row r="299" spans="1:7" x14ac:dyDescent="0.3">
      <c r="A299" s="5" t="s">
        <v>49</v>
      </c>
      <c r="B299" s="5" t="s">
        <v>100</v>
      </c>
      <c r="C299" s="6" t="s">
        <v>109</v>
      </c>
      <c r="D299" s="16">
        <v>1153.367431640625</v>
      </c>
      <c r="E299" s="7">
        <v>54698</v>
      </c>
      <c r="F299" s="14"/>
      <c r="G299" s="12"/>
    </row>
    <row r="300" spans="1:7" x14ac:dyDescent="0.3">
      <c r="A300" s="5" t="s">
        <v>49</v>
      </c>
      <c r="B300" s="5" t="s">
        <v>100</v>
      </c>
      <c r="C300" s="6" t="s">
        <v>110</v>
      </c>
      <c r="D300" s="16">
        <v>1563.592529296875</v>
      </c>
      <c r="E300" s="7">
        <v>38774</v>
      </c>
      <c r="F300" s="14"/>
      <c r="G300" s="12"/>
    </row>
    <row r="301" spans="1:7" x14ac:dyDescent="0.3">
      <c r="A301" s="5" t="s">
        <v>49</v>
      </c>
      <c r="B301" s="5" t="s">
        <v>100</v>
      </c>
      <c r="C301" s="6" t="s">
        <v>111</v>
      </c>
      <c r="D301" s="16">
        <v>1947.909423828125</v>
      </c>
      <c r="E301" s="7">
        <v>109333</v>
      </c>
      <c r="F301" s="14"/>
      <c r="G301" s="12"/>
    </row>
    <row r="302" spans="1:7" x14ac:dyDescent="0.3">
      <c r="A302" s="5" t="s">
        <v>50</v>
      </c>
      <c r="B302" s="5" t="s">
        <v>101</v>
      </c>
      <c r="C302" s="6" t="s">
        <v>106</v>
      </c>
      <c r="D302" s="16">
        <v>200.82389831542969</v>
      </c>
      <c r="E302" s="7">
        <v>1130</v>
      </c>
      <c r="F302" s="14">
        <f>D302*(E302/G302)+D303*(E303/G302)+D304*(E304/G302)+D305*(E305/G302)+D306*(E306/G302)+D307*(E307/G302)</f>
        <v>1212.8379774569958</v>
      </c>
      <c r="G302" s="12">
        <f>SUM(E302:E307)</f>
        <v>15056</v>
      </c>
    </row>
    <row r="303" spans="1:7" x14ac:dyDescent="0.3">
      <c r="A303" s="5" t="s">
        <v>50</v>
      </c>
      <c r="B303" s="5" t="s">
        <v>101</v>
      </c>
      <c r="C303" s="6" t="s">
        <v>107</v>
      </c>
      <c r="D303" s="16">
        <v>460.7421875</v>
      </c>
      <c r="E303" s="7">
        <v>1761</v>
      </c>
      <c r="F303" s="14"/>
      <c r="G303" s="12"/>
    </row>
    <row r="304" spans="1:7" x14ac:dyDescent="0.3">
      <c r="A304" s="5" t="s">
        <v>50</v>
      </c>
      <c r="B304" s="5" t="s">
        <v>101</v>
      </c>
      <c r="C304" s="6" t="s">
        <v>108</v>
      </c>
      <c r="D304" s="16">
        <v>849.9705810546875</v>
      </c>
      <c r="E304" s="7">
        <v>3162</v>
      </c>
      <c r="F304" s="14"/>
      <c r="G304" s="12"/>
    </row>
    <row r="305" spans="1:7" x14ac:dyDescent="0.3">
      <c r="A305" s="5" t="s">
        <v>50</v>
      </c>
      <c r="B305" s="5" t="s">
        <v>101</v>
      </c>
      <c r="C305" s="6" t="s">
        <v>109</v>
      </c>
      <c r="D305" s="16">
        <v>1326.6646728515625</v>
      </c>
      <c r="E305" s="7">
        <v>4438</v>
      </c>
      <c r="F305" s="14"/>
      <c r="G305" s="12"/>
    </row>
    <row r="306" spans="1:7" x14ac:dyDescent="0.3">
      <c r="A306" s="5" t="s">
        <v>50</v>
      </c>
      <c r="B306" s="5" t="s">
        <v>101</v>
      </c>
      <c r="C306" s="6" t="s">
        <v>110</v>
      </c>
      <c r="D306" s="16">
        <v>1567.56640625</v>
      </c>
      <c r="E306" s="7">
        <v>1520</v>
      </c>
      <c r="F306" s="14"/>
      <c r="G306" s="12"/>
    </row>
    <row r="307" spans="1:7" x14ac:dyDescent="0.3">
      <c r="A307" s="5" t="s">
        <v>50</v>
      </c>
      <c r="B307" s="5" t="s">
        <v>101</v>
      </c>
      <c r="C307" s="6" t="s">
        <v>111</v>
      </c>
      <c r="D307" s="16">
        <v>2057.1904296875</v>
      </c>
      <c r="E307" s="7">
        <v>3045</v>
      </c>
      <c r="F307" s="14"/>
      <c r="G307" s="12"/>
    </row>
    <row r="308" spans="1:7" x14ac:dyDescent="0.3">
      <c r="E308" s="17"/>
      <c r="F308" s="15"/>
      <c r="G308" s="17"/>
    </row>
  </sheetData>
  <mergeCells count="102">
    <mergeCell ref="F302:F307"/>
    <mergeCell ref="G302:G307"/>
    <mergeCell ref="F284:F289"/>
    <mergeCell ref="G284:G289"/>
    <mergeCell ref="F290:F295"/>
    <mergeCell ref="G290:G295"/>
    <mergeCell ref="F296:F301"/>
    <mergeCell ref="G296:G301"/>
    <mergeCell ref="F266:F271"/>
    <mergeCell ref="G266:G271"/>
    <mergeCell ref="F272:F277"/>
    <mergeCell ref="G272:G277"/>
    <mergeCell ref="F278:F283"/>
    <mergeCell ref="G278:G283"/>
    <mergeCell ref="F248:F253"/>
    <mergeCell ref="G248:G253"/>
    <mergeCell ref="F254:F259"/>
    <mergeCell ref="G254:G259"/>
    <mergeCell ref="F260:F265"/>
    <mergeCell ref="G260:G265"/>
    <mergeCell ref="F230:F235"/>
    <mergeCell ref="G230:G235"/>
    <mergeCell ref="F236:F241"/>
    <mergeCell ref="G236:G241"/>
    <mergeCell ref="F242:F247"/>
    <mergeCell ref="G242:G247"/>
    <mergeCell ref="F212:F217"/>
    <mergeCell ref="G212:G217"/>
    <mergeCell ref="F218:F223"/>
    <mergeCell ref="G218:G223"/>
    <mergeCell ref="F224:F229"/>
    <mergeCell ref="G224:G229"/>
    <mergeCell ref="F194:F199"/>
    <mergeCell ref="G194:G199"/>
    <mergeCell ref="F200:F205"/>
    <mergeCell ref="G200:G205"/>
    <mergeCell ref="F206:F211"/>
    <mergeCell ref="G206:G211"/>
    <mergeCell ref="F176:F181"/>
    <mergeCell ref="G176:G181"/>
    <mergeCell ref="F182:F187"/>
    <mergeCell ref="G182:G187"/>
    <mergeCell ref="F188:F193"/>
    <mergeCell ref="G188:G193"/>
    <mergeCell ref="F158:F163"/>
    <mergeCell ref="G158:G163"/>
    <mergeCell ref="F164:F169"/>
    <mergeCell ref="G164:G169"/>
    <mergeCell ref="F170:F175"/>
    <mergeCell ref="G170:G175"/>
    <mergeCell ref="F140:F145"/>
    <mergeCell ref="G140:G145"/>
    <mergeCell ref="F146:F151"/>
    <mergeCell ref="G146:G151"/>
    <mergeCell ref="F152:F157"/>
    <mergeCell ref="G152:G157"/>
    <mergeCell ref="F122:F127"/>
    <mergeCell ref="G122:G127"/>
    <mergeCell ref="F128:F133"/>
    <mergeCell ref="G128:G133"/>
    <mergeCell ref="F134:F139"/>
    <mergeCell ref="G134:G139"/>
    <mergeCell ref="G86:G91"/>
    <mergeCell ref="G92:G97"/>
    <mergeCell ref="G98:G103"/>
    <mergeCell ref="G104:G109"/>
    <mergeCell ref="G110:G115"/>
    <mergeCell ref="F116:F121"/>
    <mergeCell ref="G116:G121"/>
    <mergeCell ref="G50:G55"/>
    <mergeCell ref="G56:G61"/>
    <mergeCell ref="G62:G67"/>
    <mergeCell ref="G68:G73"/>
    <mergeCell ref="G74:G79"/>
    <mergeCell ref="G80:G85"/>
    <mergeCell ref="F92:F97"/>
    <mergeCell ref="F98:F103"/>
    <mergeCell ref="F104:F109"/>
    <mergeCell ref="F110:F115"/>
    <mergeCell ref="G20:G25"/>
    <mergeCell ref="G26:G31"/>
    <mergeCell ref="G32:G37"/>
    <mergeCell ref="G38:G43"/>
    <mergeCell ref="G44:G49"/>
    <mergeCell ref="F56:F61"/>
    <mergeCell ref="F62:F67"/>
    <mergeCell ref="F68:F73"/>
    <mergeCell ref="F74:F79"/>
    <mergeCell ref="F80:F85"/>
    <mergeCell ref="F86:F91"/>
    <mergeCell ref="F20:F25"/>
    <mergeCell ref="F26:F31"/>
    <mergeCell ref="F32:F37"/>
    <mergeCell ref="F38:F43"/>
    <mergeCell ref="F44:F49"/>
    <mergeCell ref="F50:F55"/>
    <mergeCell ref="F2:F7"/>
    <mergeCell ref="G2:G7"/>
    <mergeCell ref="F8:F13"/>
    <mergeCell ref="G8:G13"/>
    <mergeCell ref="F14:F19"/>
    <mergeCell ref="G14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8BABA"/>
  </sheetPr>
  <dimension ref="A1:G30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4" customWidth="1"/>
    <col min="2" max="2" width="12.21875" style="4" customWidth="1"/>
    <col min="3" max="3" width="21.109375" customWidth="1"/>
    <col min="4" max="4" width="15.5546875" customWidth="1"/>
    <col min="5" max="5" width="13.33203125" customWidth="1"/>
    <col min="6" max="6" width="14.88671875" customWidth="1"/>
    <col min="7" max="7" width="13.33203125" customWidth="1"/>
  </cols>
  <sheetData>
    <row r="1" spans="1:7" ht="28.8" x14ac:dyDescent="0.3">
      <c r="A1" s="2"/>
      <c r="B1" s="1" t="s">
        <v>102</v>
      </c>
      <c r="C1" s="3" t="s">
        <v>103</v>
      </c>
      <c r="D1" s="3" t="s">
        <v>104</v>
      </c>
      <c r="E1" s="1" t="s">
        <v>105</v>
      </c>
      <c r="F1" s="1" t="s">
        <v>113</v>
      </c>
      <c r="G1" s="1" t="s">
        <v>112</v>
      </c>
    </row>
    <row r="2" spans="1:7" x14ac:dyDescent="0.3">
      <c r="A2" s="4" t="s">
        <v>0</v>
      </c>
      <c r="B2" s="4" t="s">
        <v>51</v>
      </c>
      <c r="C2" s="6" t="s">
        <v>106</v>
      </c>
      <c r="D2" s="9">
        <v>179.63584899902344</v>
      </c>
      <c r="E2" s="7">
        <v>1428</v>
      </c>
      <c r="F2" s="13">
        <f>D2*(E2/G2)+D3*(E3/G2)+D4*(E4/G2)+D5*(E5/G2)+D6*(E6/G2)+D7*(E7/G2)</f>
        <v>833.56781644879766</v>
      </c>
      <c r="G2" s="11">
        <f>SUM(E2:E7)</f>
        <v>4556</v>
      </c>
    </row>
    <row r="3" spans="1:7" x14ac:dyDescent="0.3">
      <c r="A3" s="4" t="s">
        <v>0</v>
      </c>
      <c r="B3" s="4" t="s">
        <v>51</v>
      </c>
      <c r="C3" s="6" t="s">
        <v>107</v>
      </c>
      <c r="D3" s="9">
        <v>526.69378662109375</v>
      </c>
      <c r="E3" s="7">
        <v>934</v>
      </c>
      <c r="F3" s="14"/>
      <c r="G3" s="12"/>
    </row>
    <row r="4" spans="1:7" x14ac:dyDescent="0.3">
      <c r="A4" s="4" t="s">
        <v>0</v>
      </c>
      <c r="B4" s="4" t="s">
        <v>51</v>
      </c>
      <c r="C4" s="6" t="s">
        <v>108</v>
      </c>
      <c r="D4" s="9">
        <v>865.5404052734375</v>
      </c>
      <c r="E4" s="7">
        <v>742</v>
      </c>
      <c r="F4" s="14"/>
      <c r="G4" s="12"/>
    </row>
    <row r="5" spans="1:7" x14ac:dyDescent="0.3">
      <c r="A5" s="4" t="s">
        <v>0</v>
      </c>
      <c r="B5" s="4" t="s">
        <v>51</v>
      </c>
      <c r="C5" s="6" t="s">
        <v>109</v>
      </c>
      <c r="D5" s="9">
        <v>1245.475830078125</v>
      </c>
      <c r="E5" s="7">
        <v>496</v>
      </c>
      <c r="F5" s="14"/>
      <c r="G5" s="12"/>
    </row>
    <row r="6" spans="1:7" x14ac:dyDescent="0.3">
      <c r="A6" s="4" t="s">
        <v>0</v>
      </c>
      <c r="B6" s="4" t="s">
        <v>51</v>
      </c>
      <c r="C6" s="6" t="s">
        <v>110</v>
      </c>
      <c r="D6" s="9">
        <v>1623.23681640625</v>
      </c>
      <c r="E6" s="7">
        <v>380</v>
      </c>
      <c r="F6" s="14"/>
      <c r="G6" s="12"/>
    </row>
    <row r="7" spans="1:7" x14ac:dyDescent="0.3">
      <c r="A7" s="4" t="s">
        <v>0</v>
      </c>
      <c r="B7" s="4" t="s">
        <v>51</v>
      </c>
      <c r="C7" s="6" t="s">
        <v>111</v>
      </c>
      <c r="D7" s="9">
        <v>2035.53125</v>
      </c>
      <c r="E7" s="7">
        <v>576</v>
      </c>
      <c r="F7" s="14"/>
      <c r="G7" s="12"/>
    </row>
    <row r="8" spans="1:7" x14ac:dyDescent="0.3">
      <c r="A8" s="4" t="s">
        <v>1</v>
      </c>
      <c r="B8" s="4" t="s">
        <v>52</v>
      </c>
      <c r="C8" s="6" t="s">
        <v>106</v>
      </c>
      <c r="D8" s="9">
        <v>178.17164611816406</v>
      </c>
      <c r="E8" s="7">
        <v>134</v>
      </c>
      <c r="F8" s="14">
        <f>D8*(E8/G8)+D9*(E9/G8)+D10*(E10/G8)+D11*(E11/G8)+D12*(E12/G8)+D13*(E13/G8)</f>
        <v>829.19005905772769</v>
      </c>
      <c r="G8" s="12">
        <f>SUM(E8:E13)</f>
        <v>442</v>
      </c>
    </row>
    <row r="9" spans="1:7" x14ac:dyDescent="0.3">
      <c r="A9" s="4" t="s">
        <v>1</v>
      </c>
      <c r="B9" s="4" t="s">
        <v>52</v>
      </c>
      <c r="C9" s="6" t="s">
        <v>107</v>
      </c>
      <c r="D9" s="9">
        <v>508.06088256835938</v>
      </c>
      <c r="E9" s="7">
        <v>115</v>
      </c>
      <c r="F9" s="14"/>
      <c r="G9" s="12"/>
    </row>
    <row r="10" spans="1:7" x14ac:dyDescent="0.3">
      <c r="A10" s="4" t="s">
        <v>1</v>
      </c>
      <c r="B10" s="4" t="s">
        <v>52</v>
      </c>
      <c r="C10" s="6" t="s">
        <v>108</v>
      </c>
      <c r="D10" s="9">
        <v>884.132080078125</v>
      </c>
      <c r="E10" s="7">
        <v>53</v>
      </c>
      <c r="F10" s="14"/>
      <c r="G10" s="12"/>
    </row>
    <row r="11" spans="1:7" x14ac:dyDescent="0.3">
      <c r="A11" s="4" t="s">
        <v>1</v>
      </c>
      <c r="B11" s="4" t="s">
        <v>52</v>
      </c>
      <c r="C11" s="6" t="s">
        <v>109</v>
      </c>
      <c r="D11" s="9">
        <v>1261</v>
      </c>
      <c r="E11" s="7">
        <v>49</v>
      </c>
      <c r="F11" s="14"/>
      <c r="G11" s="12"/>
    </row>
    <row r="12" spans="1:7" x14ac:dyDescent="0.3">
      <c r="A12" s="4" t="s">
        <v>1</v>
      </c>
      <c r="B12" s="4" t="s">
        <v>52</v>
      </c>
      <c r="C12" s="6" t="s">
        <v>110</v>
      </c>
      <c r="D12" s="9">
        <v>1647.3636474609375</v>
      </c>
      <c r="E12" s="7">
        <v>33</v>
      </c>
      <c r="F12" s="14"/>
      <c r="G12" s="12"/>
    </row>
    <row r="13" spans="1:7" x14ac:dyDescent="0.3">
      <c r="A13" s="4" t="s">
        <v>1</v>
      </c>
      <c r="B13" s="4" t="s">
        <v>52</v>
      </c>
      <c r="C13" s="6" t="s">
        <v>111</v>
      </c>
      <c r="D13" s="9">
        <v>2089.465576171875</v>
      </c>
      <c r="E13" s="7">
        <v>58</v>
      </c>
      <c r="F13" s="14"/>
      <c r="G13" s="12"/>
    </row>
    <row r="14" spans="1:7" x14ac:dyDescent="0.3">
      <c r="A14" s="4" t="s">
        <v>2</v>
      </c>
      <c r="B14" s="4" t="s">
        <v>53</v>
      </c>
      <c r="C14" s="6" t="s">
        <v>106</v>
      </c>
      <c r="D14" s="9">
        <v>152.61244201660156</v>
      </c>
      <c r="E14" s="7">
        <v>61126</v>
      </c>
      <c r="F14" s="14">
        <f>D14*(E14/G14)+D15*(E15/G14)+D16*(E16/G14)+D17*(E17/G14)+D18*(E18/G14)+D19*(E19/G14)</f>
        <v>947.66768162460392</v>
      </c>
      <c r="G14" s="12">
        <f>SUM(E14:E19)</f>
        <v>274206</v>
      </c>
    </row>
    <row r="15" spans="1:7" x14ac:dyDescent="0.3">
      <c r="A15" s="4" t="s">
        <v>2</v>
      </c>
      <c r="B15" s="4" t="s">
        <v>53</v>
      </c>
      <c r="C15" s="6" t="s">
        <v>107</v>
      </c>
      <c r="D15" s="9">
        <v>498.76199340820313</v>
      </c>
      <c r="E15" s="7">
        <v>40143</v>
      </c>
      <c r="F15" s="14"/>
      <c r="G15" s="12"/>
    </row>
    <row r="16" spans="1:7" x14ac:dyDescent="0.3">
      <c r="A16" s="4" t="s">
        <v>2</v>
      </c>
      <c r="B16" s="4" t="s">
        <v>53</v>
      </c>
      <c r="C16" s="6" t="s">
        <v>108</v>
      </c>
      <c r="D16" s="9">
        <v>984.0504150390625</v>
      </c>
      <c r="E16" s="7">
        <v>99395</v>
      </c>
      <c r="F16" s="14"/>
      <c r="G16" s="12"/>
    </row>
    <row r="17" spans="1:7" x14ac:dyDescent="0.3">
      <c r="A17" s="4" t="s">
        <v>2</v>
      </c>
      <c r="B17" s="4" t="s">
        <v>53</v>
      </c>
      <c r="C17" s="6" t="s">
        <v>109</v>
      </c>
      <c r="D17" s="9">
        <v>1314.6685791015625</v>
      </c>
      <c r="E17" s="7">
        <v>24641</v>
      </c>
      <c r="F17" s="14"/>
      <c r="G17" s="12"/>
    </row>
    <row r="18" spans="1:7" x14ac:dyDescent="0.3">
      <c r="A18" s="4" t="s">
        <v>2</v>
      </c>
      <c r="B18" s="4" t="s">
        <v>53</v>
      </c>
      <c r="C18" s="6" t="s">
        <v>110</v>
      </c>
      <c r="D18" s="9">
        <v>1675.9068603515625</v>
      </c>
      <c r="E18" s="7">
        <v>11203</v>
      </c>
      <c r="F18" s="14"/>
      <c r="G18" s="12"/>
    </row>
    <row r="19" spans="1:7" x14ac:dyDescent="0.3">
      <c r="A19" s="4" t="s">
        <v>2</v>
      </c>
      <c r="B19" s="4" t="s">
        <v>53</v>
      </c>
      <c r="C19" s="6" t="s">
        <v>111</v>
      </c>
      <c r="D19" s="9">
        <v>2162.612060546875</v>
      </c>
      <c r="E19" s="7">
        <v>37698</v>
      </c>
      <c r="F19" s="14"/>
      <c r="G19" s="12"/>
    </row>
    <row r="20" spans="1:7" x14ac:dyDescent="0.3">
      <c r="A20" s="4" t="s">
        <v>3</v>
      </c>
      <c r="B20" s="4" t="s">
        <v>54</v>
      </c>
      <c r="C20" s="6" t="s">
        <v>106</v>
      </c>
      <c r="D20" s="9">
        <v>166.299560546875</v>
      </c>
      <c r="E20" s="7">
        <v>908</v>
      </c>
      <c r="F20" s="14">
        <f>D20*(E20/G20)+D21*(E21/G20)+D22*(E22/G20)+D23*(E23/G20)+D24*(E24/G20)+D25*(E25/G20)</f>
        <v>893.23175664722748</v>
      </c>
      <c r="G20" s="12">
        <f>SUM(E20:E25)</f>
        <v>2973</v>
      </c>
    </row>
    <row r="21" spans="1:7" x14ac:dyDescent="0.3">
      <c r="A21" s="4" t="s">
        <v>3</v>
      </c>
      <c r="B21" s="4" t="s">
        <v>54</v>
      </c>
      <c r="C21" s="6" t="s">
        <v>107</v>
      </c>
      <c r="D21" s="9">
        <v>525.201904296875</v>
      </c>
      <c r="E21" s="7">
        <v>530</v>
      </c>
      <c r="F21" s="14"/>
      <c r="G21" s="12"/>
    </row>
    <row r="22" spans="1:7" x14ac:dyDescent="0.3">
      <c r="A22" s="4" t="s">
        <v>3</v>
      </c>
      <c r="B22" s="4" t="s">
        <v>54</v>
      </c>
      <c r="C22" s="6" t="s">
        <v>108</v>
      </c>
      <c r="D22" s="9">
        <v>880.05316162109375</v>
      </c>
      <c r="E22" s="7">
        <v>489</v>
      </c>
      <c r="F22" s="14"/>
      <c r="G22" s="12"/>
    </row>
    <row r="23" spans="1:7" x14ac:dyDescent="0.3">
      <c r="A23" s="4" t="s">
        <v>3</v>
      </c>
      <c r="B23" s="4" t="s">
        <v>54</v>
      </c>
      <c r="C23" s="6" t="s">
        <v>109</v>
      </c>
      <c r="D23" s="9">
        <v>1251.297119140625</v>
      </c>
      <c r="E23" s="7">
        <v>340</v>
      </c>
      <c r="F23" s="14"/>
      <c r="G23" s="12"/>
    </row>
    <row r="24" spans="1:7" x14ac:dyDescent="0.3">
      <c r="A24" s="4" t="s">
        <v>3</v>
      </c>
      <c r="B24" s="4" t="s">
        <v>54</v>
      </c>
      <c r="C24" s="6" t="s">
        <v>110</v>
      </c>
      <c r="D24" s="9">
        <v>1618.5555419921875</v>
      </c>
      <c r="E24" s="7">
        <v>243</v>
      </c>
      <c r="F24" s="14"/>
      <c r="G24" s="12"/>
    </row>
    <row r="25" spans="1:7" x14ac:dyDescent="0.3">
      <c r="A25" s="4" t="s">
        <v>3</v>
      </c>
      <c r="B25" s="4" t="s">
        <v>54</v>
      </c>
      <c r="C25" s="6" t="s">
        <v>111</v>
      </c>
      <c r="D25" s="9">
        <v>2110.421142578125</v>
      </c>
      <c r="E25" s="7">
        <v>463</v>
      </c>
      <c r="F25" s="14"/>
      <c r="G25" s="12"/>
    </row>
    <row r="26" spans="1:7" x14ac:dyDescent="0.3">
      <c r="A26" s="4" t="s">
        <v>4</v>
      </c>
      <c r="B26" s="4" t="s">
        <v>55</v>
      </c>
      <c r="C26" s="6" t="s">
        <v>106</v>
      </c>
      <c r="D26" s="9">
        <v>153.0850830078125</v>
      </c>
      <c r="E26" s="7">
        <v>847286</v>
      </c>
      <c r="F26" s="14">
        <f>D26*(E26/G26)+D27*(E27/G26)+D28*(E28/G26)+D29*(E29/G26)+D30*(E30/G26)+D31*(E31/G26)</f>
        <v>1166.4516464543221</v>
      </c>
      <c r="G26" s="12">
        <f>SUM(E26:E31)</f>
        <v>4216339</v>
      </c>
    </row>
    <row r="27" spans="1:7" x14ac:dyDescent="0.3">
      <c r="A27" s="4" t="s">
        <v>4</v>
      </c>
      <c r="B27" s="4" t="s">
        <v>55</v>
      </c>
      <c r="C27" s="6" t="s">
        <v>107</v>
      </c>
      <c r="D27" s="9">
        <v>530.83734130859375</v>
      </c>
      <c r="E27" s="7">
        <v>670219</v>
      </c>
      <c r="F27" s="14"/>
      <c r="G27" s="12"/>
    </row>
    <row r="28" spans="1:7" x14ac:dyDescent="0.3">
      <c r="A28" s="4" t="s">
        <v>4</v>
      </c>
      <c r="B28" s="4" t="s">
        <v>55</v>
      </c>
      <c r="C28" s="6" t="s">
        <v>108</v>
      </c>
      <c r="D28" s="9">
        <v>867.07183837890625</v>
      </c>
      <c r="E28" s="7">
        <v>704225</v>
      </c>
      <c r="F28" s="14"/>
      <c r="G28" s="12"/>
    </row>
    <row r="29" spans="1:7" x14ac:dyDescent="0.3">
      <c r="A29" s="4" t="s">
        <v>4</v>
      </c>
      <c r="B29" s="4" t="s">
        <v>55</v>
      </c>
      <c r="C29" s="6" t="s">
        <v>109</v>
      </c>
      <c r="D29" s="9">
        <v>1254.343017578125</v>
      </c>
      <c r="E29" s="7">
        <v>275857</v>
      </c>
      <c r="F29" s="14"/>
      <c r="G29" s="12"/>
    </row>
    <row r="30" spans="1:7" x14ac:dyDescent="0.3">
      <c r="A30" s="4" t="s">
        <v>4</v>
      </c>
      <c r="B30" s="4" t="s">
        <v>55</v>
      </c>
      <c r="C30" s="6" t="s">
        <v>110</v>
      </c>
      <c r="D30" s="9">
        <v>1600.9622802734375</v>
      </c>
      <c r="E30" s="7">
        <v>241199</v>
      </c>
      <c r="F30" s="14"/>
      <c r="G30" s="12"/>
    </row>
    <row r="31" spans="1:7" x14ac:dyDescent="0.3">
      <c r="A31" s="4" t="s">
        <v>4</v>
      </c>
      <c r="B31" s="4" t="s">
        <v>55</v>
      </c>
      <c r="C31" s="6" t="s">
        <v>111</v>
      </c>
      <c r="D31" s="9">
        <v>2091.2197265625</v>
      </c>
      <c r="E31" s="7">
        <v>1477553</v>
      </c>
      <c r="F31" s="14"/>
      <c r="G31" s="12"/>
    </row>
    <row r="32" spans="1:7" x14ac:dyDescent="0.3">
      <c r="A32" s="4" t="s">
        <v>5</v>
      </c>
      <c r="B32" s="4" t="s">
        <v>56</v>
      </c>
      <c r="C32" s="6" t="s">
        <v>106</v>
      </c>
      <c r="D32" s="9">
        <v>175.46685791015625</v>
      </c>
      <c r="E32" s="7">
        <v>2022</v>
      </c>
      <c r="F32" s="14">
        <f>D32*(E32/G32)+D33*(E33/G32)+D34*(E34/G32)+D35*(E35/G32)+D36*(E36/G32)+D37*(E37/G32)</f>
        <v>827.19484834869218</v>
      </c>
      <c r="G32" s="12">
        <f>SUM(E32:E37)</f>
        <v>6015</v>
      </c>
    </row>
    <row r="33" spans="1:7" x14ac:dyDescent="0.3">
      <c r="A33" s="4" t="s">
        <v>5</v>
      </c>
      <c r="B33" s="4" t="s">
        <v>56</v>
      </c>
      <c r="C33" s="6" t="s">
        <v>107</v>
      </c>
      <c r="D33" s="9">
        <v>525.287109375</v>
      </c>
      <c r="E33" s="7">
        <v>1205</v>
      </c>
      <c r="F33" s="14"/>
      <c r="G33" s="12"/>
    </row>
    <row r="34" spans="1:7" x14ac:dyDescent="0.3">
      <c r="A34" s="4" t="s">
        <v>5</v>
      </c>
      <c r="B34" s="4" t="s">
        <v>56</v>
      </c>
      <c r="C34" s="6" t="s">
        <v>108</v>
      </c>
      <c r="D34" s="9">
        <v>890.24725341796875</v>
      </c>
      <c r="E34" s="7">
        <v>910</v>
      </c>
      <c r="F34" s="14"/>
      <c r="G34" s="12"/>
    </row>
    <row r="35" spans="1:7" x14ac:dyDescent="0.3">
      <c r="A35" s="4" t="s">
        <v>5</v>
      </c>
      <c r="B35" s="4" t="s">
        <v>56</v>
      </c>
      <c r="C35" s="6" t="s">
        <v>109</v>
      </c>
      <c r="D35" s="9">
        <v>1247.1505126953125</v>
      </c>
      <c r="E35" s="7">
        <v>631</v>
      </c>
      <c r="F35" s="14"/>
      <c r="G35" s="12"/>
    </row>
    <row r="36" spans="1:7" x14ac:dyDescent="0.3">
      <c r="A36" s="4" t="s">
        <v>5</v>
      </c>
      <c r="B36" s="4" t="s">
        <v>56</v>
      </c>
      <c r="C36" s="6" t="s">
        <v>110</v>
      </c>
      <c r="D36" s="9">
        <v>1622.545654296875</v>
      </c>
      <c r="E36" s="7">
        <v>471</v>
      </c>
      <c r="F36" s="14"/>
      <c r="G36" s="12"/>
    </row>
    <row r="37" spans="1:7" x14ac:dyDescent="0.3">
      <c r="A37" s="4" t="s">
        <v>5</v>
      </c>
      <c r="B37" s="4" t="s">
        <v>56</v>
      </c>
      <c r="C37" s="6" t="s">
        <v>111</v>
      </c>
      <c r="D37" s="9">
        <v>2096.02587890625</v>
      </c>
      <c r="E37" s="7">
        <v>776</v>
      </c>
      <c r="F37" s="14"/>
      <c r="G37" s="12"/>
    </row>
    <row r="38" spans="1:7" x14ac:dyDescent="0.3">
      <c r="A38" s="4" t="s">
        <v>6</v>
      </c>
      <c r="B38" s="4" t="s">
        <v>57</v>
      </c>
      <c r="C38" s="6" t="s">
        <v>106</v>
      </c>
      <c r="D38" s="9">
        <v>168.21455383300781</v>
      </c>
      <c r="E38" s="7">
        <v>536</v>
      </c>
      <c r="F38" s="14">
        <f>D38*(E38/G38)+D39*(E39/G38)+D40*(E40/G38)+D41*(E41/G38)+D42*(E42/G38)+D43*(E43/G38)</f>
        <v>866.65698448666376</v>
      </c>
      <c r="G38" s="12">
        <f>SUM(E38:E43)</f>
        <v>1478</v>
      </c>
    </row>
    <row r="39" spans="1:7" x14ac:dyDescent="0.3">
      <c r="A39" s="4" t="s">
        <v>6</v>
      </c>
      <c r="B39" s="4" t="s">
        <v>57</v>
      </c>
      <c r="C39" s="6" t="s">
        <v>107</v>
      </c>
      <c r="D39" s="9">
        <v>510.0076904296875</v>
      </c>
      <c r="E39" s="7">
        <v>260</v>
      </c>
      <c r="F39" s="14"/>
      <c r="G39" s="12"/>
    </row>
    <row r="40" spans="1:7" x14ac:dyDescent="0.3">
      <c r="A40" s="4" t="s">
        <v>6</v>
      </c>
      <c r="B40" s="4" t="s">
        <v>57</v>
      </c>
      <c r="C40" s="6" t="s">
        <v>108</v>
      </c>
      <c r="D40" s="9">
        <v>874.0999755859375</v>
      </c>
      <c r="E40" s="7">
        <v>190</v>
      </c>
      <c r="F40" s="14"/>
      <c r="G40" s="12"/>
    </row>
    <row r="41" spans="1:7" x14ac:dyDescent="0.3">
      <c r="A41" s="4" t="s">
        <v>6</v>
      </c>
      <c r="B41" s="4" t="s">
        <v>57</v>
      </c>
      <c r="C41" s="6" t="s">
        <v>109</v>
      </c>
      <c r="D41" s="9">
        <v>1263.8499755859375</v>
      </c>
      <c r="E41" s="7">
        <v>120</v>
      </c>
      <c r="F41" s="14"/>
      <c r="G41" s="12"/>
    </row>
    <row r="42" spans="1:7" x14ac:dyDescent="0.3">
      <c r="A42" s="4" t="s">
        <v>6</v>
      </c>
      <c r="B42" s="4" t="s">
        <v>57</v>
      </c>
      <c r="C42" s="6" t="s">
        <v>110</v>
      </c>
      <c r="D42" s="9">
        <v>1650.126220703125</v>
      </c>
      <c r="E42" s="7">
        <v>103</v>
      </c>
      <c r="F42" s="14"/>
      <c r="G42" s="12"/>
    </row>
    <row r="43" spans="1:7" x14ac:dyDescent="0.3">
      <c r="A43" s="4" t="s">
        <v>6</v>
      </c>
      <c r="B43" s="4" t="s">
        <v>57</v>
      </c>
      <c r="C43" s="6" t="s">
        <v>111</v>
      </c>
      <c r="D43" s="9">
        <v>2120.632080078125</v>
      </c>
      <c r="E43" s="7">
        <v>269</v>
      </c>
      <c r="F43" s="14"/>
      <c r="G43" s="12"/>
    </row>
    <row r="44" spans="1:7" x14ac:dyDescent="0.3">
      <c r="A44" s="4" t="s">
        <v>7</v>
      </c>
      <c r="B44" s="4" t="s">
        <v>58</v>
      </c>
      <c r="C44" s="6" t="s">
        <v>106</v>
      </c>
      <c r="D44" s="9">
        <v>160.46377563476563</v>
      </c>
      <c r="E44" s="7">
        <v>16286</v>
      </c>
      <c r="F44" s="14">
        <f>D44*(E44/G44)+D45*(E45/G44)+D46*(E46/G44)+D47*(E47/G44)+D48*(E48/G44)+D49*(E49/G44)</f>
        <v>681.31009562528959</v>
      </c>
      <c r="G44" s="12">
        <f>SUM(E44:E49)</f>
        <v>47407</v>
      </c>
    </row>
    <row r="45" spans="1:7" x14ac:dyDescent="0.3">
      <c r="A45" s="4" t="s">
        <v>7</v>
      </c>
      <c r="B45" s="4" t="s">
        <v>58</v>
      </c>
      <c r="C45" s="6" t="s">
        <v>107</v>
      </c>
      <c r="D45" s="9">
        <v>513.295166015625</v>
      </c>
      <c r="E45" s="7">
        <v>10567</v>
      </c>
      <c r="F45" s="14"/>
      <c r="G45" s="12"/>
    </row>
    <row r="46" spans="1:7" x14ac:dyDescent="0.3">
      <c r="A46" s="4" t="s">
        <v>7</v>
      </c>
      <c r="B46" s="4" t="s">
        <v>58</v>
      </c>
      <c r="C46" s="6" t="s">
        <v>108</v>
      </c>
      <c r="D46" s="9">
        <v>869.3707275390625</v>
      </c>
      <c r="E46" s="7">
        <v>3779</v>
      </c>
      <c r="F46" s="14"/>
      <c r="G46" s="12"/>
    </row>
    <row r="47" spans="1:7" x14ac:dyDescent="0.3">
      <c r="A47" s="4" t="s">
        <v>7</v>
      </c>
      <c r="B47" s="4" t="s">
        <v>58</v>
      </c>
      <c r="C47" s="6" t="s">
        <v>109</v>
      </c>
      <c r="D47" s="9">
        <v>1133.013916015625</v>
      </c>
      <c r="E47" s="7">
        <v>14137</v>
      </c>
      <c r="F47" s="14"/>
      <c r="G47" s="12"/>
    </row>
    <row r="48" spans="1:7" x14ac:dyDescent="0.3">
      <c r="A48" s="4" t="s">
        <v>7</v>
      </c>
      <c r="B48" s="4" t="s">
        <v>58</v>
      </c>
      <c r="C48" s="6" t="s">
        <v>110</v>
      </c>
      <c r="D48" s="9">
        <v>1614.348876953125</v>
      </c>
      <c r="E48" s="7">
        <v>559</v>
      </c>
      <c r="F48" s="14"/>
      <c r="G48" s="12"/>
    </row>
    <row r="49" spans="1:7" x14ac:dyDescent="0.3">
      <c r="A49" s="4" t="s">
        <v>7</v>
      </c>
      <c r="B49" s="4" t="s">
        <v>58</v>
      </c>
      <c r="C49" s="6" t="s">
        <v>111</v>
      </c>
      <c r="D49" s="9">
        <v>1951.1177978515625</v>
      </c>
      <c r="E49" s="7">
        <v>2079</v>
      </c>
      <c r="F49" s="14"/>
      <c r="G49" s="12"/>
    </row>
    <row r="50" spans="1:7" x14ac:dyDescent="0.3">
      <c r="A50" s="4" t="s">
        <v>8</v>
      </c>
      <c r="B50" s="4" t="s">
        <v>59</v>
      </c>
      <c r="C50" s="6" t="s">
        <v>106</v>
      </c>
      <c r="D50" s="9">
        <v>178.8955078125</v>
      </c>
      <c r="E50" s="7">
        <v>29112</v>
      </c>
      <c r="F50" s="14">
        <f>D50*(E50/G50)+D51*(E51/G50)+D52*(E52/G50)+D53*(E53/G50)+D54*(E54/G50)+D55*(E55/G50)</f>
        <v>1130.8639893656039</v>
      </c>
      <c r="G50" s="12">
        <f>SUM(E50:E55)</f>
        <v>158319</v>
      </c>
    </row>
    <row r="51" spans="1:7" x14ac:dyDescent="0.3">
      <c r="A51" s="4" t="s">
        <v>8</v>
      </c>
      <c r="B51" s="4" t="s">
        <v>59</v>
      </c>
      <c r="C51" s="6" t="s">
        <v>107</v>
      </c>
      <c r="D51" s="9">
        <v>522.914794921875</v>
      </c>
      <c r="E51" s="7">
        <v>25709</v>
      </c>
      <c r="F51" s="14"/>
      <c r="G51" s="12"/>
    </row>
    <row r="52" spans="1:7" x14ac:dyDescent="0.3">
      <c r="A52" s="4" t="s">
        <v>8</v>
      </c>
      <c r="B52" s="4" t="s">
        <v>59</v>
      </c>
      <c r="C52" s="6" t="s">
        <v>108</v>
      </c>
      <c r="D52" s="9">
        <v>923.5743408203125</v>
      </c>
      <c r="E52" s="7">
        <v>38068</v>
      </c>
      <c r="F52" s="14"/>
      <c r="G52" s="12"/>
    </row>
    <row r="53" spans="1:7" x14ac:dyDescent="0.3">
      <c r="A53" s="4" t="s">
        <v>8</v>
      </c>
      <c r="B53" s="4" t="s">
        <v>59</v>
      </c>
      <c r="C53" s="6" t="s">
        <v>109</v>
      </c>
      <c r="D53" s="9">
        <v>1239.4345703125</v>
      </c>
      <c r="E53" s="7">
        <v>11029</v>
      </c>
      <c r="F53" s="14"/>
      <c r="G53" s="12"/>
    </row>
    <row r="54" spans="1:7" x14ac:dyDescent="0.3">
      <c r="A54" s="4" t="s">
        <v>8</v>
      </c>
      <c r="B54" s="4" t="s">
        <v>59</v>
      </c>
      <c r="C54" s="6" t="s">
        <v>110</v>
      </c>
      <c r="D54" s="9">
        <v>1613.1483154296875</v>
      </c>
      <c r="E54" s="7">
        <v>7100</v>
      </c>
      <c r="F54" s="14"/>
      <c r="G54" s="12"/>
    </row>
    <row r="55" spans="1:7" x14ac:dyDescent="0.3">
      <c r="A55" s="4" t="s">
        <v>8</v>
      </c>
      <c r="B55" s="4" t="s">
        <v>59</v>
      </c>
      <c r="C55" s="6" t="s">
        <v>111</v>
      </c>
      <c r="D55" s="9">
        <v>2116.3173828125</v>
      </c>
      <c r="E55" s="7">
        <v>47301</v>
      </c>
      <c r="F55" s="14"/>
      <c r="G55" s="12"/>
    </row>
    <row r="56" spans="1:7" x14ac:dyDescent="0.3">
      <c r="A56" s="4" t="s">
        <v>9</v>
      </c>
      <c r="B56" s="4" t="s">
        <v>60</v>
      </c>
      <c r="C56" s="6" t="s">
        <v>106</v>
      </c>
      <c r="D56" s="9">
        <v>172.68113708496094</v>
      </c>
      <c r="E56" s="7">
        <v>308580</v>
      </c>
      <c r="F56" s="14">
        <f>D56*(E56/G56)+D57*(E57/G56)+D58*(E58/G56)+D59*(E59/G56)+D60*(E60/G56)+D61*(E61/G56)</f>
        <v>1008.5275131711692</v>
      </c>
      <c r="G56" s="12">
        <f>SUM(E56:E61)</f>
        <v>1118042</v>
      </c>
    </row>
    <row r="57" spans="1:7" x14ac:dyDescent="0.3">
      <c r="A57" s="4" t="s">
        <v>9</v>
      </c>
      <c r="B57" s="4" t="s">
        <v>60</v>
      </c>
      <c r="C57" s="6" t="s">
        <v>107</v>
      </c>
      <c r="D57" s="9">
        <v>512.01776123046875</v>
      </c>
      <c r="E57" s="7">
        <v>166152</v>
      </c>
      <c r="F57" s="14"/>
      <c r="G57" s="12"/>
    </row>
    <row r="58" spans="1:7" x14ac:dyDescent="0.3">
      <c r="A58" s="4" t="s">
        <v>9</v>
      </c>
      <c r="B58" s="4" t="s">
        <v>60</v>
      </c>
      <c r="C58" s="6" t="s">
        <v>108</v>
      </c>
      <c r="D58" s="9">
        <v>868.7059326171875</v>
      </c>
      <c r="E58" s="7">
        <v>232168</v>
      </c>
      <c r="F58" s="14"/>
      <c r="G58" s="12"/>
    </row>
    <row r="59" spans="1:7" x14ac:dyDescent="0.3">
      <c r="A59" s="4" t="s">
        <v>9</v>
      </c>
      <c r="B59" s="4" t="s">
        <v>60</v>
      </c>
      <c r="C59" s="6" t="s">
        <v>109</v>
      </c>
      <c r="D59" s="9">
        <v>1288.7293701171875</v>
      </c>
      <c r="E59" s="7">
        <v>106708</v>
      </c>
      <c r="F59" s="14"/>
      <c r="G59" s="12"/>
    </row>
    <row r="60" spans="1:7" x14ac:dyDescent="0.3">
      <c r="A60" s="4" t="s">
        <v>9</v>
      </c>
      <c r="B60" s="4" t="s">
        <v>60</v>
      </c>
      <c r="C60" s="6" t="s">
        <v>110</v>
      </c>
      <c r="D60" s="9">
        <v>1607.4923095703125</v>
      </c>
      <c r="E60" s="7">
        <v>24155</v>
      </c>
      <c r="F60" s="14"/>
      <c r="G60" s="12"/>
    </row>
    <row r="61" spans="1:7" x14ac:dyDescent="0.3">
      <c r="A61" s="4" t="s">
        <v>9</v>
      </c>
      <c r="B61" s="4" t="s">
        <v>60</v>
      </c>
      <c r="C61" s="6" t="s">
        <v>111</v>
      </c>
      <c r="D61" s="9">
        <v>2180.630615234375</v>
      </c>
      <c r="E61" s="7">
        <v>280279</v>
      </c>
      <c r="F61" s="14"/>
      <c r="G61" s="12"/>
    </row>
    <row r="62" spans="1:7" x14ac:dyDescent="0.3">
      <c r="A62" s="4" t="s">
        <v>10</v>
      </c>
      <c r="B62" s="4" t="s">
        <v>61</v>
      </c>
      <c r="C62" s="6" t="s">
        <v>106</v>
      </c>
      <c r="D62" s="9">
        <v>174.74757385253906</v>
      </c>
      <c r="E62" s="7">
        <v>532029</v>
      </c>
      <c r="F62" s="14">
        <f>D62*(E62/G62)+D63*(E63/G62)+D64*(E64/G62)+D65*(E65/G62)+D66*(E66/G62)+D67*(E67/G62)</f>
        <v>1048.7262815742695</v>
      </c>
      <c r="G62" s="12">
        <f>SUM(E62:E67)</f>
        <v>1925876</v>
      </c>
    </row>
    <row r="63" spans="1:7" x14ac:dyDescent="0.3">
      <c r="A63" s="4" t="s">
        <v>10</v>
      </c>
      <c r="B63" s="4" t="s">
        <v>61</v>
      </c>
      <c r="C63" s="6" t="s">
        <v>107</v>
      </c>
      <c r="D63" s="9">
        <v>517.08612060546875</v>
      </c>
      <c r="E63" s="7">
        <v>344862</v>
      </c>
      <c r="F63" s="14"/>
      <c r="G63" s="12"/>
    </row>
    <row r="64" spans="1:7" x14ac:dyDescent="0.3">
      <c r="A64" s="4" t="s">
        <v>10</v>
      </c>
      <c r="B64" s="4" t="s">
        <v>61</v>
      </c>
      <c r="C64" s="6" t="s">
        <v>108</v>
      </c>
      <c r="D64" s="9">
        <v>874.48095703125</v>
      </c>
      <c r="E64" s="7">
        <v>175194</v>
      </c>
      <c r="F64" s="14"/>
      <c r="G64" s="12"/>
    </row>
    <row r="65" spans="1:7" x14ac:dyDescent="0.3">
      <c r="A65" s="4" t="s">
        <v>10</v>
      </c>
      <c r="B65" s="4" t="s">
        <v>61</v>
      </c>
      <c r="C65" s="6" t="s">
        <v>109</v>
      </c>
      <c r="D65" s="9">
        <v>1255.734375</v>
      </c>
      <c r="E65" s="7">
        <v>144569</v>
      </c>
      <c r="F65" s="14"/>
      <c r="G65" s="12"/>
    </row>
    <row r="66" spans="1:7" x14ac:dyDescent="0.3">
      <c r="A66" s="4" t="s">
        <v>10</v>
      </c>
      <c r="B66" s="4" t="s">
        <v>61</v>
      </c>
      <c r="C66" s="6" t="s">
        <v>110</v>
      </c>
      <c r="D66" s="9">
        <v>1627.1639404296875</v>
      </c>
      <c r="E66" s="7">
        <v>98897</v>
      </c>
      <c r="F66" s="14"/>
      <c r="G66" s="12"/>
    </row>
    <row r="67" spans="1:7" x14ac:dyDescent="0.3">
      <c r="A67" s="4" t="s">
        <v>10</v>
      </c>
      <c r="B67" s="4" t="s">
        <v>61</v>
      </c>
      <c r="C67" s="6" t="s">
        <v>111</v>
      </c>
      <c r="D67" s="9">
        <v>1987.477783203125</v>
      </c>
      <c r="E67" s="7">
        <v>630325</v>
      </c>
      <c r="F67" s="14"/>
      <c r="G67" s="12"/>
    </row>
    <row r="68" spans="1:7" x14ac:dyDescent="0.3">
      <c r="A68" s="4" t="s">
        <v>11</v>
      </c>
      <c r="B68" s="4" t="s">
        <v>62</v>
      </c>
      <c r="C68" s="6" t="s">
        <v>106</v>
      </c>
      <c r="D68" s="9">
        <v>158.17733764648438</v>
      </c>
      <c r="E68" s="7">
        <v>203</v>
      </c>
      <c r="F68" s="14">
        <f>D68*(E68/G68)+D69*(E69/G68)+D70*(E70/G68)+D71*(E71/G68)+D72*(E72/G68)+D73*(E73/G68)</f>
        <v>917.21695158360376</v>
      </c>
      <c r="G68" s="12">
        <f>SUM(E68:E73)</f>
        <v>590</v>
      </c>
    </row>
    <row r="69" spans="1:7" x14ac:dyDescent="0.3">
      <c r="A69" s="4" t="s">
        <v>11</v>
      </c>
      <c r="B69" s="4" t="s">
        <v>62</v>
      </c>
      <c r="C69" s="6" t="s">
        <v>107</v>
      </c>
      <c r="D69" s="9">
        <v>501.10345458984375</v>
      </c>
      <c r="E69" s="7">
        <v>87</v>
      </c>
      <c r="F69" s="14"/>
      <c r="G69" s="12"/>
    </row>
    <row r="70" spans="1:7" x14ac:dyDescent="0.3">
      <c r="A70" s="4" t="s">
        <v>11</v>
      </c>
      <c r="B70" s="4" t="s">
        <v>62</v>
      </c>
      <c r="C70" s="6" t="s">
        <v>108</v>
      </c>
      <c r="D70" s="9">
        <v>915.65478515625</v>
      </c>
      <c r="E70" s="7">
        <v>84</v>
      </c>
      <c r="F70" s="14"/>
      <c r="G70" s="12"/>
    </row>
    <row r="71" spans="1:7" x14ac:dyDescent="0.3">
      <c r="A71" s="4" t="s">
        <v>11</v>
      </c>
      <c r="B71" s="4" t="s">
        <v>62</v>
      </c>
      <c r="C71" s="6" t="s">
        <v>109</v>
      </c>
      <c r="D71" s="9">
        <v>1241.75</v>
      </c>
      <c r="E71" s="7">
        <v>52</v>
      </c>
      <c r="F71" s="14"/>
      <c r="G71" s="12"/>
    </row>
    <row r="72" spans="1:7" x14ac:dyDescent="0.3">
      <c r="A72" s="4" t="s">
        <v>11</v>
      </c>
      <c r="B72" s="4" t="s">
        <v>62</v>
      </c>
      <c r="C72" s="6" t="s">
        <v>110</v>
      </c>
      <c r="D72" s="9">
        <v>1620.6585693359375</v>
      </c>
      <c r="E72" s="7">
        <v>41</v>
      </c>
      <c r="F72" s="14"/>
      <c r="G72" s="12"/>
    </row>
    <row r="73" spans="1:7" x14ac:dyDescent="0.3">
      <c r="A73" s="4" t="s">
        <v>11</v>
      </c>
      <c r="B73" s="4" t="s">
        <v>62</v>
      </c>
      <c r="C73" s="6" t="s">
        <v>111</v>
      </c>
      <c r="D73" s="9">
        <v>2093.650390625</v>
      </c>
      <c r="E73" s="7">
        <v>123</v>
      </c>
      <c r="F73" s="14"/>
      <c r="G73" s="12"/>
    </row>
    <row r="74" spans="1:7" x14ac:dyDescent="0.3">
      <c r="A74" s="4" t="s">
        <v>12</v>
      </c>
      <c r="B74" s="4" t="s">
        <v>63</v>
      </c>
      <c r="C74" s="6" t="s">
        <v>106</v>
      </c>
      <c r="D74" s="9">
        <v>183.40631103515625</v>
      </c>
      <c r="E74" s="7">
        <v>507</v>
      </c>
      <c r="F74" s="14">
        <f>D74*(E74/G74)+D75*(E75/G74)+D76*(E76/G74)+D77*(E77/G74)+D78*(E78/G74)+D79*(E79/G74)</f>
        <v>915.39049406674224</v>
      </c>
      <c r="G74" s="12">
        <f>SUM(E74:E79)</f>
        <v>1639</v>
      </c>
    </row>
    <row r="75" spans="1:7" x14ac:dyDescent="0.3">
      <c r="A75" s="4" t="s">
        <v>12</v>
      </c>
      <c r="B75" s="4" t="s">
        <v>63</v>
      </c>
      <c r="C75" s="6" t="s">
        <v>107</v>
      </c>
      <c r="D75" s="9">
        <v>531.20233154296875</v>
      </c>
      <c r="E75" s="7">
        <v>346</v>
      </c>
      <c r="F75" s="14"/>
      <c r="G75" s="12"/>
    </row>
    <row r="76" spans="1:7" x14ac:dyDescent="0.3">
      <c r="A76" s="4" t="s">
        <v>12</v>
      </c>
      <c r="B76" s="4" t="s">
        <v>63</v>
      </c>
      <c r="C76" s="6" t="s">
        <v>108</v>
      </c>
      <c r="D76" s="9">
        <v>902.64788818359375</v>
      </c>
      <c r="E76" s="7">
        <v>213</v>
      </c>
      <c r="F76" s="14"/>
      <c r="G76" s="12"/>
    </row>
    <row r="77" spans="1:7" x14ac:dyDescent="0.3">
      <c r="A77" s="4" t="s">
        <v>12</v>
      </c>
      <c r="B77" s="4" t="s">
        <v>63</v>
      </c>
      <c r="C77" s="6" t="s">
        <v>109</v>
      </c>
      <c r="D77" s="9">
        <v>1275.9078369140625</v>
      </c>
      <c r="E77" s="7">
        <v>141</v>
      </c>
      <c r="F77" s="14"/>
      <c r="G77" s="12"/>
    </row>
    <row r="78" spans="1:7" x14ac:dyDescent="0.3">
      <c r="A78" s="4" t="s">
        <v>12</v>
      </c>
      <c r="B78" s="4" t="s">
        <v>63</v>
      </c>
      <c r="C78" s="6" t="s">
        <v>110</v>
      </c>
      <c r="D78" s="9">
        <v>1632.2320556640625</v>
      </c>
      <c r="E78" s="7">
        <v>125</v>
      </c>
      <c r="F78" s="14"/>
      <c r="G78" s="12"/>
    </row>
    <row r="79" spans="1:7" x14ac:dyDescent="0.3">
      <c r="A79" s="4" t="s">
        <v>12</v>
      </c>
      <c r="B79" s="4" t="s">
        <v>63</v>
      </c>
      <c r="C79" s="6" t="s">
        <v>111</v>
      </c>
      <c r="D79" s="9">
        <v>2108.618896484375</v>
      </c>
      <c r="E79" s="7">
        <v>307</v>
      </c>
      <c r="F79" s="14"/>
      <c r="G79" s="12"/>
    </row>
    <row r="80" spans="1:7" x14ac:dyDescent="0.3">
      <c r="A80" s="4" t="s">
        <v>13</v>
      </c>
      <c r="B80" s="4" t="s">
        <v>64</v>
      </c>
      <c r="C80" s="6" t="s">
        <v>106</v>
      </c>
      <c r="D80" s="9">
        <v>225.68632507324219</v>
      </c>
      <c r="E80" s="7">
        <v>7747</v>
      </c>
      <c r="F80" s="14">
        <f>D80*(E80/G80)+D81*(E81/G80)+D82*(E82/G80)+D83*(E83/G80)+D84*(E84/G80)+D85*(E85/G80)</f>
        <v>1260.8503768407631</v>
      </c>
      <c r="G80" s="12">
        <f>SUM(E80:E85)</f>
        <v>55236</v>
      </c>
    </row>
    <row r="81" spans="1:7" x14ac:dyDescent="0.3">
      <c r="A81" s="4" t="s">
        <v>13</v>
      </c>
      <c r="B81" s="4" t="s">
        <v>64</v>
      </c>
      <c r="C81" s="6" t="s">
        <v>107</v>
      </c>
      <c r="D81" s="9">
        <v>529.9853515625</v>
      </c>
      <c r="E81" s="7">
        <v>7237</v>
      </c>
      <c r="F81" s="14"/>
      <c r="G81" s="12"/>
    </row>
    <row r="82" spans="1:7" x14ac:dyDescent="0.3">
      <c r="A82" s="4" t="s">
        <v>13</v>
      </c>
      <c r="B82" s="4" t="s">
        <v>64</v>
      </c>
      <c r="C82" s="6" t="s">
        <v>108</v>
      </c>
      <c r="D82" s="9">
        <v>876.667236328125</v>
      </c>
      <c r="E82" s="7">
        <v>7925</v>
      </c>
      <c r="F82" s="14"/>
      <c r="G82" s="12"/>
    </row>
    <row r="83" spans="1:7" x14ac:dyDescent="0.3">
      <c r="A83" s="4" t="s">
        <v>13</v>
      </c>
      <c r="B83" s="4" t="s">
        <v>64</v>
      </c>
      <c r="C83" s="6" t="s">
        <v>109</v>
      </c>
      <c r="D83" s="9">
        <v>1239.08984375</v>
      </c>
      <c r="E83" s="7">
        <v>10249</v>
      </c>
      <c r="F83" s="14"/>
      <c r="G83" s="12"/>
    </row>
    <row r="84" spans="1:7" x14ac:dyDescent="0.3">
      <c r="A84" s="4" t="s">
        <v>13</v>
      </c>
      <c r="B84" s="4" t="s">
        <v>64</v>
      </c>
      <c r="C84" s="6" t="s">
        <v>110</v>
      </c>
      <c r="D84" s="9">
        <v>1607.0992431640625</v>
      </c>
      <c r="E84" s="7">
        <v>5564</v>
      </c>
      <c r="F84" s="14"/>
      <c r="G84" s="12"/>
    </row>
    <row r="85" spans="1:7" x14ac:dyDescent="0.3">
      <c r="A85" s="4" t="s">
        <v>13</v>
      </c>
      <c r="B85" s="4" t="s">
        <v>64</v>
      </c>
      <c r="C85" s="6" t="s">
        <v>111</v>
      </c>
      <c r="D85" s="9">
        <v>2147.96630859375</v>
      </c>
      <c r="E85" s="7">
        <v>16514</v>
      </c>
      <c r="F85" s="14"/>
      <c r="G85" s="12"/>
    </row>
    <row r="86" spans="1:7" x14ac:dyDescent="0.3">
      <c r="A86" s="4" t="s">
        <v>14</v>
      </c>
      <c r="B86" s="4" t="s">
        <v>65</v>
      </c>
      <c r="C86" s="6" t="s">
        <v>106</v>
      </c>
      <c r="D86" s="9">
        <v>125.96520233154297</v>
      </c>
      <c r="E86" s="7">
        <v>174970</v>
      </c>
      <c r="F86" s="14">
        <f>D86*(E86/G86)+D87*(E87/G86)+D88*(E88/G86)+D89*(E89/G86)+D90*(E90/G86)+D91*(E91/G86)</f>
        <v>940.09671497593104</v>
      </c>
      <c r="G86" s="12">
        <f>SUM(E86:E91)</f>
        <v>381667</v>
      </c>
    </row>
    <row r="87" spans="1:7" x14ac:dyDescent="0.3">
      <c r="A87" s="4" t="s">
        <v>14</v>
      </c>
      <c r="B87" s="4" t="s">
        <v>65</v>
      </c>
      <c r="C87" s="6" t="s">
        <v>107</v>
      </c>
      <c r="D87" s="9">
        <v>548.2169189453125</v>
      </c>
      <c r="E87" s="7">
        <v>26356</v>
      </c>
      <c r="F87" s="14"/>
      <c r="G87" s="12"/>
    </row>
    <row r="88" spans="1:7" x14ac:dyDescent="0.3">
      <c r="A88" s="4" t="s">
        <v>14</v>
      </c>
      <c r="B88" s="4" t="s">
        <v>65</v>
      </c>
      <c r="C88" s="6" t="s">
        <v>108</v>
      </c>
      <c r="D88" s="9">
        <v>866.629638671875</v>
      </c>
      <c r="E88" s="7">
        <v>30963</v>
      </c>
      <c r="F88" s="14"/>
      <c r="G88" s="12"/>
    </row>
    <row r="89" spans="1:7" x14ac:dyDescent="0.3">
      <c r="A89" s="4" t="s">
        <v>14</v>
      </c>
      <c r="B89" s="4" t="s">
        <v>65</v>
      </c>
      <c r="C89" s="6" t="s">
        <v>109</v>
      </c>
      <c r="D89" s="9">
        <v>1263.99853515625</v>
      </c>
      <c r="E89" s="7">
        <v>19819</v>
      </c>
      <c r="F89" s="14"/>
      <c r="G89" s="12"/>
    </row>
    <row r="90" spans="1:7" x14ac:dyDescent="0.3">
      <c r="A90" s="4" t="s">
        <v>14</v>
      </c>
      <c r="B90" s="4" t="s">
        <v>65</v>
      </c>
      <c r="C90" s="6" t="s">
        <v>110</v>
      </c>
      <c r="D90" s="9">
        <v>1617.3834228515625</v>
      </c>
      <c r="E90" s="7">
        <v>20373</v>
      </c>
      <c r="F90" s="14"/>
      <c r="G90" s="12"/>
    </row>
    <row r="91" spans="1:7" x14ac:dyDescent="0.3">
      <c r="A91" s="4" t="s">
        <v>14</v>
      </c>
      <c r="B91" s="4" t="s">
        <v>65</v>
      </c>
      <c r="C91" s="6" t="s">
        <v>111</v>
      </c>
      <c r="D91" s="9">
        <v>2174.998291015625</v>
      </c>
      <c r="E91" s="7">
        <v>109186</v>
      </c>
      <c r="F91" s="14"/>
      <c r="G91" s="12"/>
    </row>
    <row r="92" spans="1:7" x14ac:dyDescent="0.3">
      <c r="A92" s="4" t="s">
        <v>15</v>
      </c>
      <c r="B92" s="4" t="s">
        <v>66</v>
      </c>
      <c r="C92" s="6" t="s">
        <v>106</v>
      </c>
      <c r="D92" s="9">
        <v>163.50733947753906</v>
      </c>
      <c r="E92" s="7">
        <v>818</v>
      </c>
      <c r="F92" s="14">
        <f>D92*(E92/G92)+D93*(E93/G92)+D94*(E94/G92)+D95*(E95/G92)+D96*(E96/G92)+D97*(E97/G92)</f>
        <v>815.19735253960016</v>
      </c>
      <c r="G92" s="12">
        <f>SUM(E92:E97)</f>
        <v>2270</v>
      </c>
    </row>
    <row r="93" spans="1:7" x14ac:dyDescent="0.3">
      <c r="A93" s="4" t="s">
        <v>15</v>
      </c>
      <c r="B93" s="4" t="s">
        <v>66</v>
      </c>
      <c r="C93" s="6" t="s">
        <v>107</v>
      </c>
      <c r="D93" s="9">
        <v>515.58203125</v>
      </c>
      <c r="E93" s="7">
        <v>445</v>
      </c>
      <c r="F93" s="14"/>
      <c r="G93" s="12"/>
    </row>
    <row r="94" spans="1:7" x14ac:dyDescent="0.3">
      <c r="A94" s="4" t="s">
        <v>15</v>
      </c>
      <c r="B94" s="4" t="s">
        <v>66</v>
      </c>
      <c r="C94" s="6" t="s">
        <v>108</v>
      </c>
      <c r="D94" s="9">
        <v>882.04779052734375</v>
      </c>
      <c r="E94" s="7">
        <v>314</v>
      </c>
      <c r="F94" s="14"/>
      <c r="G94" s="12"/>
    </row>
    <row r="95" spans="1:7" x14ac:dyDescent="0.3">
      <c r="A95" s="4" t="s">
        <v>15</v>
      </c>
      <c r="B95" s="4" t="s">
        <v>66</v>
      </c>
      <c r="C95" s="6" t="s">
        <v>109</v>
      </c>
      <c r="D95" s="9">
        <v>1238.127685546875</v>
      </c>
      <c r="E95" s="7">
        <v>235</v>
      </c>
      <c r="F95" s="14"/>
      <c r="G95" s="12"/>
    </row>
    <row r="96" spans="1:7" x14ac:dyDescent="0.3">
      <c r="A96" s="4" t="s">
        <v>15</v>
      </c>
      <c r="B96" s="4" t="s">
        <v>66</v>
      </c>
      <c r="C96" s="6" t="s">
        <v>110</v>
      </c>
      <c r="D96" s="9">
        <v>1599.5897216796875</v>
      </c>
      <c r="E96" s="7">
        <v>117</v>
      </c>
      <c r="F96" s="14"/>
      <c r="G96" s="12"/>
    </row>
    <row r="97" spans="1:7" x14ac:dyDescent="0.3">
      <c r="A97" s="4" t="s">
        <v>15</v>
      </c>
      <c r="B97" s="4" t="s">
        <v>66</v>
      </c>
      <c r="C97" s="6" t="s">
        <v>111</v>
      </c>
      <c r="D97" s="9">
        <v>2147.331298828125</v>
      </c>
      <c r="E97" s="7">
        <v>341</v>
      </c>
      <c r="F97" s="14"/>
      <c r="G97" s="12"/>
    </row>
    <row r="98" spans="1:7" x14ac:dyDescent="0.3">
      <c r="A98" s="4" t="s">
        <v>16</v>
      </c>
      <c r="B98" s="4" t="s">
        <v>67</v>
      </c>
      <c r="C98" s="6" t="s">
        <v>106</v>
      </c>
      <c r="D98" s="9">
        <v>164.4207763671875</v>
      </c>
      <c r="E98" s="7">
        <v>24170</v>
      </c>
      <c r="F98" s="14">
        <f>D98*(E98/G98)+D99*(E99/G98)+D100*(E100/G98)+D101*(E101/G98)+D102*(E102/G98)+D103*(E103/G98)</f>
        <v>1127.9227437596896</v>
      </c>
      <c r="G98" s="12">
        <f>SUM(E98:E103)</f>
        <v>128500</v>
      </c>
    </row>
    <row r="99" spans="1:7" x14ac:dyDescent="0.3">
      <c r="A99" s="4" t="s">
        <v>16</v>
      </c>
      <c r="B99" s="4" t="s">
        <v>67</v>
      </c>
      <c r="C99" s="6" t="s">
        <v>107</v>
      </c>
      <c r="D99" s="9">
        <v>541.1357421875</v>
      </c>
      <c r="E99" s="7">
        <v>21146</v>
      </c>
      <c r="F99" s="14"/>
      <c r="G99" s="12"/>
    </row>
    <row r="100" spans="1:7" x14ac:dyDescent="0.3">
      <c r="A100" s="4" t="s">
        <v>16</v>
      </c>
      <c r="B100" s="4" t="s">
        <v>67</v>
      </c>
      <c r="C100" s="6" t="s">
        <v>108</v>
      </c>
      <c r="D100" s="9">
        <v>856.67083740234375</v>
      </c>
      <c r="E100" s="7">
        <v>21838</v>
      </c>
      <c r="F100" s="14"/>
      <c r="G100" s="12"/>
    </row>
    <row r="101" spans="1:7" x14ac:dyDescent="0.3">
      <c r="A101" s="4" t="s">
        <v>16</v>
      </c>
      <c r="B101" s="4" t="s">
        <v>67</v>
      </c>
      <c r="C101" s="6" t="s">
        <v>109</v>
      </c>
      <c r="D101" s="9">
        <v>1263.552978515625</v>
      </c>
      <c r="E101" s="7">
        <v>11867</v>
      </c>
      <c r="F101" s="14"/>
      <c r="G101" s="12"/>
    </row>
    <row r="102" spans="1:7" x14ac:dyDescent="0.3">
      <c r="A102" s="4" t="s">
        <v>16</v>
      </c>
      <c r="B102" s="4" t="s">
        <v>67</v>
      </c>
      <c r="C102" s="6" t="s">
        <v>110</v>
      </c>
      <c r="D102" s="9">
        <v>1523.965576171875</v>
      </c>
      <c r="E102" s="7">
        <v>17833</v>
      </c>
      <c r="F102" s="14"/>
      <c r="G102" s="12"/>
    </row>
    <row r="103" spans="1:7" x14ac:dyDescent="0.3">
      <c r="A103" s="4" t="s">
        <v>16</v>
      </c>
      <c r="B103" s="4" t="s">
        <v>67</v>
      </c>
      <c r="C103" s="6" t="s">
        <v>111</v>
      </c>
      <c r="D103" s="9">
        <v>2169.049072265625</v>
      </c>
      <c r="E103" s="7">
        <v>31646</v>
      </c>
      <c r="F103" s="14"/>
      <c r="G103" s="12"/>
    </row>
    <row r="104" spans="1:7" x14ac:dyDescent="0.3">
      <c r="A104" s="4" t="s">
        <v>17</v>
      </c>
      <c r="B104" s="4" t="s">
        <v>68</v>
      </c>
      <c r="C104" s="6" t="s">
        <v>106</v>
      </c>
      <c r="D104" s="9">
        <v>161.79928588867188</v>
      </c>
      <c r="E104" s="7">
        <v>70352</v>
      </c>
      <c r="F104" s="14">
        <f>D104*(E104/G104)+D105*(E105/G104)+D106*(E106/G104)+D107*(E107/G104)+D108*(E108/G104)+D109*(E109/G104)</f>
        <v>1084.4795430208615</v>
      </c>
      <c r="G104" s="12">
        <f>SUM(E104:E109)</f>
        <v>304805</v>
      </c>
    </row>
    <row r="105" spans="1:7" x14ac:dyDescent="0.3">
      <c r="A105" s="4" t="s">
        <v>17</v>
      </c>
      <c r="B105" s="4" t="s">
        <v>68</v>
      </c>
      <c r="C105" s="6" t="s">
        <v>107</v>
      </c>
      <c r="D105" s="9">
        <v>521.164794921875</v>
      </c>
      <c r="E105" s="7">
        <v>47930</v>
      </c>
      <c r="F105" s="14"/>
      <c r="G105" s="12"/>
    </row>
    <row r="106" spans="1:7" x14ac:dyDescent="0.3">
      <c r="A106" s="4" t="s">
        <v>17</v>
      </c>
      <c r="B106" s="4" t="s">
        <v>68</v>
      </c>
      <c r="C106" s="6" t="s">
        <v>108</v>
      </c>
      <c r="D106" s="9">
        <v>859.90411376953125</v>
      </c>
      <c r="E106" s="7">
        <v>59702</v>
      </c>
      <c r="F106" s="14"/>
      <c r="G106" s="12"/>
    </row>
    <row r="107" spans="1:7" x14ac:dyDescent="0.3">
      <c r="A107" s="4" t="s">
        <v>17</v>
      </c>
      <c r="B107" s="4" t="s">
        <v>68</v>
      </c>
      <c r="C107" s="6" t="s">
        <v>109</v>
      </c>
      <c r="D107" s="9">
        <v>1262.68212890625</v>
      </c>
      <c r="E107" s="7">
        <v>20093</v>
      </c>
      <c r="F107" s="14"/>
      <c r="G107" s="12"/>
    </row>
    <row r="108" spans="1:7" x14ac:dyDescent="0.3">
      <c r="A108" s="4" t="s">
        <v>17</v>
      </c>
      <c r="B108" s="4" t="s">
        <v>68</v>
      </c>
      <c r="C108" s="6" t="s">
        <v>110</v>
      </c>
      <c r="D108" s="9">
        <v>1632.8221435546875</v>
      </c>
      <c r="E108" s="7">
        <v>18458</v>
      </c>
      <c r="F108" s="14"/>
      <c r="G108" s="12"/>
    </row>
    <row r="109" spans="1:7" x14ac:dyDescent="0.3">
      <c r="A109" s="4" t="s">
        <v>17</v>
      </c>
      <c r="B109" s="4" t="s">
        <v>68</v>
      </c>
      <c r="C109" s="6" t="s">
        <v>111</v>
      </c>
      <c r="D109" s="9">
        <v>2122.40576171875</v>
      </c>
      <c r="E109" s="7">
        <v>88270</v>
      </c>
      <c r="F109" s="14"/>
      <c r="G109" s="12"/>
    </row>
    <row r="110" spans="1:7" x14ac:dyDescent="0.3">
      <c r="A110" s="4" t="s">
        <v>18</v>
      </c>
      <c r="B110" s="4" t="s">
        <v>69</v>
      </c>
      <c r="C110" s="6" t="s">
        <v>106</v>
      </c>
      <c r="D110" s="9">
        <v>177.29400634765625</v>
      </c>
      <c r="E110" s="7">
        <v>39279</v>
      </c>
      <c r="F110" s="14">
        <f>D110*(E110/G110)+D111*(E111/G110)+D112*(E112/G110)+D113*(E113/G110)+D114*(E114/G110)+D115*(E115/G110)</f>
        <v>1327.860687592746</v>
      </c>
      <c r="G110" s="12">
        <f>SUM(E110:E115)</f>
        <v>288701</v>
      </c>
    </row>
    <row r="111" spans="1:7" x14ac:dyDescent="0.3">
      <c r="A111" s="4" t="s">
        <v>18</v>
      </c>
      <c r="B111" s="4" t="s">
        <v>69</v>
      </c>
      <c r="C111" s="6" t="s">
        <v>107</v>
      </c>
      <c r="D111" s="9">
        <v>503.10791015625</v>
      </c>
      <c r="E111" s="7">
        <v>38766</v>
      </c>
      <c r="F111" s="14"/>
      <c r="G111" s="12"/>
    </row>
    <row r="112" spans="1:7" x14ac:dyDescent="0.3">
      <c r="A112" s="4" t="s">
        <v>18</v>
      </c>
      <c r="B112" s="4" t="s">
        <v>69</v>
      </c>
      <c r="C112" s="6" t="s">
        <v>108</v>
      </c>
      <c r="D112" s="9">
        <v>809.96722412109375</v>
      </c>
      <c r="E112" s="7">
        <v>55226</v>
      </c>
      <c r="F112" s="14"/>
      <c r="G112" s="12"/>
    </row>
    <row r="113" spans="1:7" x14ac:dyDescent="0.3">
      <c r="A113" s="4" t="s">
        <v>18</v>
      </c>
      <c r="B113" s="4" t="s">
        <v>69</v>
      </c>
      <c r="C113" s="6" t="s">
        <v>109</v>
      </c>
      <c r="D113" s="9">
        <v>1243.5263671875</v>
      </c>
      <c r="E113" s="7">
        <v>18490</v>
      </c>
      <c r="F113" s="14"/>
      <c r="G113" s="12"/>
    </row>
    <row r="114" spans="1:7" x14ac:dyDescent="0.3">
      <c r="A114" s="4" t="s">
        <v>18</v>
      </c>
      <c r="B114" s="4" t="s">
        <v>69</v>
      </c>
      <c r="C114" s="6" t="s">
        <v>110</v>
      </c>
      <c r="D114" s="9">
        <v>1639.8455810546875</v>
      </c>
      <c r="E114" s="7">
        <v>17350</v>
      </c>
      <c r="F114" s="14"/>
      <c r="G114" s="12"/>
    </row>
    <row r="115" spans="1:7" x14ac:dyDescent="0.3">
      <c r="A115" s="4" t="s">
        <v>18</v>
      </c>
      <c r="B115" s="4" t="s">
        <v>69</v>
      </c>
      <c r="C115" s="6" t="s">
        <v>111</v>
      </c>
      <c r="D115" s="9">
        <v>2180.0478515625</v>
      </c>
      <c r="E115" s="7">
        <v>119590</v>
      </c>
      <c r="F115" s="14"/>
      <c r="G115" s="12"/>
    </row>
    <row r="116" spans="1:7" x14ac:dyDescent="0.3">
      <c r="A116" s="4" t="s">
        <v>19</v>
      </c>
      <c r="B116" s="4" t="s">
        <v>70</v>
      </c>
      <c r="C116" s="6" t="s">
        <v>106</v>
      </c>
      <c r="D116" s="9">
        <v>180.41128540039063</v>
      </c>
      <c r="E116" s="7">
        <v>124</v>
      </c>
      <c r="F116" s="14">
        <f>D116*(E116/G116)+D117*(E117/G116)+D118*(E118/G116)+D119*(E119/G116)+D120*(E120/G116)+D121*(E121/G116)</f>
        <v>824.88007835918779</v>
      </c>
      <c r="G116" s="12">
        <f>SUM(E116:E121)</f>
        <v>417</v>
      </c>
    </row>
    <row r="117" spans="1:7" x14ac:dyDescent="0.3">
      <c r="A117" s="4" t="s">
        <v>19</v>
      </c>
      <c r="B117" s="4" t="s">
        <v>70</v>
      </c>
      <c r="C117" s="6" t="s">
        <v>107</v>
      </c>
      <c r="D117" s="9">
        <v>534.99017333984375</v>
      </c>
      <c r="E117" s="7">
        <v>102</v>
      </c>
      <c r="F117" s="14"/>
      <c r="G117" s="12"/>
    </row>
    <row r="118" spans="1:7" x14ac:dyDescent="0.3">
      <c r="A118" s="4" t="s">
        <v>19</v>
      </c>
      <c r="B118" s="4" t="s">
        <v>70</v>
      </c>
      <c r="C118" s="6" t="s">
        <v>108</v>
      </c>
      <c r="D118" s="9">
        <v>866.56756591796875</v>
      </c>
      <c r="E118" s="7">
        <v>74</v>
      </c>
      <c r="F118" s="14"/>
      <c r="G118" s="12"/>
    </row>
    <row r="119" spans="1:7" x14ac:dyDescent="0.3">
      <c r="A119" s="4" t="s">
        <v>19</v>
      </c>
      <c r="B119" s="4" t="s">
        <v>70</v>
      </c>
      <c r="C119" s="6" t="s">
        <v>109</v>
      </c>
      <c r="D119" s="9">
        <v>1240.5294189453125</v>
      </c>
      <c r="E119" s="7">
        <v>34</v>
      </c>
      <c r="F119" s="14"/>
      <c r="G119" s="12"/>
    </row>
    <row r="120" spans="1:7" x14ac:dyDescent="0.3">
      <c r="A120" s="4" t="s">
        <v>19</v>
      </c>
      <c r="B120" s="4" t="s">
        <v>70</v>
      </c>
      <c r="C120" s="6" t="s">
        <v>110</v>
      </c>
      <c r="D120" s="9">
        <v>1639.6773681640625</v>
      </c>
      <c r="E120" s="7">
        <v>31</v>
      </c>
      <c r="F120" s="14"/>
      <c r="G120" s="12"/>
    </row>
    <row r="121" spans="1:7" x14ac:dyDescent="0.3">
      <c r="A121" s="4" t="s">
        <v>19</v>
      </c>
      <c r="B121" s="4" t="s">
        <v>70</v>
      </c>
      <c r="C121" s="6" t="s">
        <v>111</v>
      </c>
      <c r="D121" s="9">
        <v>2113.480712890625</v>
      </c>
      <c r="E121" s="7">
        <v>52</v>
      </c>
      <c r="F121" s="14"/>
      <c r="G121" s="12"/>
    </row>
    <row r="122" spans="1:7" x14ac:dyDescent="0.3">
      <c r="A122" s="4" t="s">
        <v>20</v>
      </c>
      <c r="B122" s="4" t="s">
        <v>71</v>
      </c>
      <c r="C122" s="6" t="s">
        <v>106</v>
      </c>
      <c r="D122" s="9">
        <v>191.0894775390625</v>
      </c>
      <c r="E122" s="7">
        <v>125072</v>
      </c>
      <c r="F122" s="14">
        <f>D122*(E122/G122)+D123*(E123/G122)+D124*(E124/G122)+D125*(E125/G122)+D126*(E126/G122)+D127*(E127/G122)</f>
        <v>916.00178417223015</v>
      </c>
      <c r="G122" s="12">
        <f>SUM(E122:E127)</f>
        <v>325085</v>
      </c>
    </row>
    <row r="123" spans="1:7" x14ac:dyDescent="0.3">
      <c r="A123" s="4" t="s">
        <v>20</v>
      </c>
      <c r="B123" s="4" t="s">
        <v>71</v>
      </c>
      <c r="C123" s="6" t="s">
        <v>107</v>
      </c>
      <c r="D123" s="9">
        <v>503.29296875</v>
      </c>
      <c r="E123" s="7">
        <v>50864</v>
      </c>
      <c r="F123" s="14"/>
      <c r="G123" s="12"/>
    </row>
    <row r="124" spans="1:7" x14ac:dyDescent="0.3">
      <c r="A124" s="4" t="s">
        <v>20</v>
      </c>
      <c r="B124" s="4" t="s">
        <v>71</v>
      </c>
      <c r="C124" s="6" t="s">
        <v>108</v>
      </c>
      <c r="D124" s="9">
        <v>905.43450927734375</v>
      </c>
      <c r="E124" s="7">
        <v>34099</v>
      </c>
      <c r="F124" s="14"/>
      <c r="G124" s="12"/>
    </row>
    <row r="125" spans="1:7" x14ac:dyDescent="0.3">
      <c r="A125" s="4" t="s">
        <v>20</v>
      </c>
      <c r="B125" s="4" t="s">
        <v>71</v>
      </c>
      <c r="C125" s="6" t="s">
        <v>109</v>
      </c>
      <c r="D125" s="9">
        <v>1262.2685546875</v>
      </c>
      <c r="E125" s="7">
        <v>26225</v>
      </c>
      <c r="F125" s="14"/>
      <c r="G125" s="12"/>
    </row>
    <row r="126" spans="1:7" x14ac:dyDescent="0.3">
      <c r="A126" s="4" t="s">
        <v>20</v>
      </c>
      <c r="B126" s="4" t="s">
        <v>71</v>
      </c>
      <c r="C126" s="6" t="s">
        <v>110</v>
      </c>
      <c r="D126" s="9">
        <v>1632.5389404296875</v>
      </c>
      <c r="E126" s="7">
        <v>16564</v>
      </c>
      <c r="F126" s="14"/>
      <c r="G126" s="12"/>
    </row>
    <row r="127" spans="1:7" x14ac:dyDescent="0.3">
      <c r="A127" s="4" t="s">
        <v>20</v>
      </c>
      <c r="B127" s="4" t="s">
        <v>71</v>
      </c>
      <c r="C127" s="6" t="s">
        <v>111</v>
      </c>
      <c r="D127" s="9">
        <v>2176.28076171875</v>
      </c>
      <c r="E127" s="7">
        <v>72261</v>
      </c>
      <c r="F127" s="14"/>
      <c r="G127" s="12"/>
    </row>
    <row r="128" spans="1:7" x14ac:dyDescent="0.3">
      <c r="A128" s="4" t="s">
        <v>21</v>
      </c>
      <c r="B128" s="4" t="s">
        <v>72</v>
      </c>
      <c r="C128" s="6" t="s">
        <v>106</v>
      </c>
      <c r="D128" s="9">
        <v>162.73493957519531</v>
      </c>
      <c r="E128" s="7">
        <v>830</v>
      </c>
      <c r="F128" s="14">
        <f>D128*(E128/G128)+D129*(E129/G128)+D130*(E130/G128)+D131*(E131/G128)+D132*(E132/G128)+D133*(E133/G128)</f>
        <v>790.29684567682125</v>
      </c>
      <c r="G128" s="12">
        <f>SUM(E128:E133)</f>
        <v>2274</v>
      </c>
    </row>
    <row r="129" spans="1:7" x14ac:dyDescent="0.3">
      <c r="A129" s="4" t="s">
        <v>21</v>
      </c>
      <c r="B129" s="4" t="s">
        <v>72</v>
      </c>
      <c r="C129" s="6" t="s">
        <v>107</v>
      </c>
      <c r="D129" s="9">
        <v>519.683837890625</v>
      </c>
      <c r="E129" s="7">
        <v>427</v>
      </c>
      <c r="F129" s="14"/>
      <c r="G129" s="12"/>
    </row>
    <row r="130" spans="1:7" x14ac:dyDescent="0.3">
      <c r="A130" s="4" t="s">
        <v>21</v>
      </c>
      <c r="B130" s="4" t="s">
        <v>72</v>
      </c>
      <c r="C130" s="6" t="s">
        <v>108</v>
      </c>
      <c r="D130" s="9">
        <v>851.10528564453125</v>
      </c>
      <c r="E130" s="7">
        <v>342</v>
      </c>
      <c r="F130" s="14"/>
      <c r="G130" s="12"/>
    </row>
    <row r="131" spans="1:7" x14ac:dyDescent="0.3">
      <c r="A131" s="4" t="s">
        <v>21</v>
      </c>
      <c r="B131" s="4" t="s">
        <v>72</v>
      </c>
      <c r="C131" s="6" t="s">
        <v>109</v>
      </c>
      <c r="D131" s="9">
        <v>1287.837158203125</v>
      </c>
      <c r="E131" s="7">
        <v>264</v>
      </c>
      <c r="F131" s="14"/>
      <c r="G131" s="12"/>
    </row>
    <row r="132" spans="1:7" x14ac:dyDescent="0.3">
      <c r="A132" s="4" t="s">
        <v>21</v>
      </c>
      <c r="B132" s="4" t="s">
        <v>72</v>
      </c>
      <c r="C132" s="6" t="s">
        <v>110</v>
      </c>
      <c r="D132" s="9">
        <v>1630.3197021484375</v>
      </c>
      <c r="E132" s="7">
        <v>122</v>
      </c>
      <c r="F132" s="14"/>
      <c r="G132" s="12"/>
    </row>
    <row r="133" spans="1:7" x14ac:dyDescent="0.3">
      <c r="A133" s="4" t="s">
        <v>21</v>
      </c>
      <c r="B133" s="4" t="s">
        <v>72</v>
      </c>
      <c r="C133" s="6" t="s">
        <v>111</v>
      </c>
      <c r="D133" s="9">
        <v>2111.39794921875</v>
      </c>
      <c r="E133" s="7">
        <v>289</v>
      </c>
      <c r="F133" s="14"/>
      <c r="G133" s="12"/>
    </row>
    <row r="134" spans="1:7" x14ac:dyDescent="0.3">
      <c r="A134" s="4" t="s">
        <v>22</v>
      </c>
      <c r="B134" s="4" t="s">
        <v>73</v>
      </c>
      <c r="C134" s="6" t="s">
        <v>106</v>
      </c>
      <c r="D134" s="9">
        <v>171.24238586425781</v>
      </c>
      <c r="E134" s="7">
        <v>69846</v>
      </c>
      <c r="F134" s="14">
        <f>D134*(E134/G134)+D135*(E135/G134)+D136*(E136/G134)+D137*(E137/G134)+D138*(E138/G134)+D139*(E139/G134)</f>
        <v>870.63544575880587</v>
      </c>
      <c r="G134" s="12">
        <f>SUM(E134:E139)</f>
        <v>185033</v>
      </c>
    </row>
    <row r="135" spans="1:7" x14ac:dyDescent="0.3">
      <c r="A135" s="4" t="s">
        <v>22</v>
      </c>
      <c r="B135" s="4" t="s">
        <v>73</v>
      </c>
      <c r="C135" s="6" t="s">
        <v>107</v>
      </c>
      <c r="D135" s="9">
        <v>496.21148681640625</v>
      </c>
      <c r="E135" s="7">
        <v>25024</v>
      </c>
      <c r="F135" s="14"/>
      <c r="G135" s="12"/>
    </row>
    <row r="136" spans="1:7" x14ac:dyDescent="0.3">
      <c r="A136" s="4" t="s">
        <v>22</v>
      </c>
      <c r="B136" s="4" t="s">
        <v>73</v>
      </c>
      <c r="C136" s="6" t="s">
        <v>108</v>
      </c>
      <c r="D136" s="9">
        <v>883.97869873046875</v>
      </c>
      <c r="E136" s="7">
        <v>17911</v>
      </c>
      <c r="F136" s="14"/>
      <c r="G136" s="12"/>
    </row>
    <row r="137" spans="1:7" x14ac:dyDescent="0.3">
      <c r="A137" s="4" t="s">
        <v>22</v>
      </c>
      <c r="B137" s="4" t="s">
        <v>73</v>
      </c>
      <c r="C137" s="6" t="s">
        <v>109</v>
      </c>
      <c r="D137" s="9">
        <v>1396.77587890625</v>
      </c>
      <c r="E137" s="7">
        <v>41504</v>
      </c>
      <c r="F137" s="14"/>
      <c r="G137" s="12"/>
    </row>
    <row r="138" spans="1:7" x14ac:dyDescent="0.3">
      <c r="A138" s="4" t="s">
        <v>22</v>
      </c>
      <c r="B138" s="4" t="s">
        <v>73</v>
      </c>
      <c r="C138" s="6" t="s">
        <v>110</v>
      </c>
      <c r="D138" s="9">
        <v>1604.5673828125</v>
      </c>
      <c r="E138" s="7">
        <v>6319</v>
      </c>
      <c r="F138" s="14"/>
      <c r="G138" s="12"/>
    </row>
    <row r="139" spans="1:7" x14ac:dyDescent="0.3">
      <c r="A139" s="4" t="s">
        <v>22</v>
      </c>
      <c r="B139" s="4" t="s">
        <v>73</v>
      </c>
      <c r="C139" s="6" t="s">
        <v>111</v>
      </c>
      <c r="D139" s="9">
        <v>2160.322021484375</v>
      </c>
      <c r="E139" s="7">
        <v>24429</v>
      </c>
      <c r="F139" s="14"/>
      <c r="G139" s="12"/>
    </row>
    <row r="140" spans="1:7" x14ac:dyDescent="0.3">
      <c r="A140" s="4" t="s">
        <v>23</v>
      </c>
      <c r="B140" s="4" t="s">
        <v>74</v>
      </c>
      <c r="C140" s="6" t="s">
        <v>106</v>
      </c>
      <c r="D140" s="9">
        <v>165.88572692871094</v>
      </c>
      <c r="E140" s="7">
        <v>41726</v>
      </c>
      <c r="F140" s="14">
        <f>D140*(E140/G140)+D141*(E141/G140)+D142*(E142/G140)+D143*(E143/G140)+D144*(E144/G140)+D145*(E145/G140)</f>
        <v>600.95254086395505</v>
      </c>
      <c r="G140" s="12">
        <f>SUM(E140:E145)</f>
        <v>104689</v>
      </c>
    </row>
    <row r="141" spans="1:7" x14ac:dyDescent="0.3">
      <c r="A141" s="4" t="s">
        <v>23</v>
      </c>
      <c r="B141" s="4" t="s">
        <v>74</v>
      </c>
      <c r="C141" s="6" t="s">
        <v>107</v>
      </c>
      <c r="D141" s="9">
        <v>476.93157958984375</v>
      </c>
      <c r="E141" s="7">
        <v>31983</v>
      </c>
      <c r="F141" s="14"/>
      <c r="G141" s="12"/>
    </row>
    <row r="142" spans="1:7" x14ac:dyDescent="0.3">
      <c r="A142" s="4" t="s">
        <v>23</v>
      </c>
      <c r="B142" s="4" t="s">
        <v>74</v>
      </c>
      <c r="C142" s="6" t="s">
        <v>108</v>
      </c>
      <c r="D142" s="9">
        <v>863.64031982421875</v>
      </c>
      <c r="E142" s="7">
        <v>8380</v>
      </c>
      <c r="F142" s="14"/>
      <c r="G142" s="12"/>
    </row>
    <row r="143" spans="1:7" x14ac:dyDescent="0.3">
      <c r="A143" s="4" t="s">
        <v>23</v>
      </c>
      <c r="B143" s="4" t="s">
        <v>74</v>
      </c>
      <c r="C143" s="6" t="s">
        <v>109</v>
      </c>
      <c r="D143" s="9">
        <v>1230.139404296875</v>
      </c>
      <c r="E143" s="7">
        <v>3994</v>
      </c>
      <c r="F143" s="14"/>
      <c r="G143" s="12"/>
    </row>
    <row r="144" spans="1:7" x14ac:dyDescent="0.3">
      <c r="A144" s="4" t="s">
        <v>23</v>
      </c>
      <c r="B144" s="4" t="s">
        <v>74</v>
      </c>
      <c r="C144" s="6" t="s">
        <v>110</v>
      </c>
      <c r="D144" s="9">
        <v>1528.7576904296875</v>
      </c>
      <c r="E144" s="7">
        <v>18347</v>
      </c>
      <c r="F144" s="14"/>
      <c r="G144" s="12"/>
    </row>
    <row r="145" spans="1:7" x14ac:dyDescent="0.3">
      <c r="A145" s="4" t="s">
        <v>23</v>
      </c>
      <c r="B145" s="4" t="s">
        <v>74</v>
      </c>
      <c r="C145" s="6" t="s">
        <v>111</v>
      </c>
      <c r="D145" s="9">
        <v>2081.351318359375</v>
      </c>
      <c r="E145" s="7">
        <v>259</v>
      </c>
      <c r="F145" s="14"/>
      <c r="G145" s="12"/>
    </row>
    <row r="146" spans="1:7" x14ac:dyDescent="0.3">
      <c r="A146" s="4" t="s">
        <v>24</v>
      </c>
      <c r="B146" s="4" t="s">
        <v>75</v>
      </c>
      <c r="C146" s="6" t="s">
        <v>106</v>
      </c>
      <c r="D146" s="9">
        <v>169.97935485839844</v>
      </c>
      <c r="E146" s="7">
        <v>1114</v>
      </c>
      <c r="F146" s="14">
        <f>D146*(E146/G146)+D147*(E147/G146)+D148*(E148/G146)+D149*(E149/G146)+D150*(E150/G146)+D151*(E151/G146)</f>
        <v>887.83207463598569</v>
      </c>
      <c r="G146" s="12">
        <f>SUM(E146:E151)</f>
        <v>4079</v>
      </c>
    </row>
    <row r="147" spans="1:7" x14ac:dyDescent="0.3">
      <c r="A147" s="4" t="s">
        <v>24</v>
      </c>
      <c r="B147" s="4" t="s">
        <v>75</v>
      </c>
      <c r="C147" s="6" t="s">
        <v>107</v>
      </c>
      <c r="D147" s="9">
        <v>534.220458984375</v>
      </c>
      <c r="E147" s="7">
        <v>812</v>
      </c>
      <c r="F147" s="14"/>
      <c r="G147" s="12"/>
    </row>
    <row r="148" spans="1:7" x14ac:dyDescent="0.3">
      <c r="A148" s="4" t="s">
        <v>24</v>
      </c>
      <c r="B148" s="4" t="s">
        <v>75</v>
      </c>
      <c r="C148" s="6" t="s">
        <v>108</v>
      </c>
      <c r="D148" s="9">
        <v>859.603515625</v>
      </c>
      <c r="E148" s="7">
        <v>797</v>
      </c>
      <c r="F148" s="14"/>
      <c r="G148" s="12"/>
    </row>
    <row r="149" spans="1:7" x14ac:dyDescent="0.3">
      <c r="A149" s="4" t="s">
        <v>24</v>
      </c>
      <c r="B149" s="4" t="s">
        <v>75</v>
      </c>
      <c r="C149" s="6" t="s">
        <v>109</v>
      </c>
      <c r="D149" s="9">
        <v>1243.1048583984375</v>
      </c>
      <c r="E149" s="7">
        <v>477</v>
      </c>
      <c r="F149" s="14"/>
      <c r="G149" s="12"/>
    </row>
    <row r="150" spans="1:7" x14ac:dyDescent="0.3">
      <c r="A150" s="4" t="s">
        <v>24</v>
      </c>
      <c r="B150" s="4" t="s">
        <v>75</v>
      </c>
      <c r="C150" s="6" t="s">
        <v>110</v>
      </c>
      <c r="D150" s="9">
        <v>1637.16845703125</v>
      </c>
      <c r="E150" s="7">
        <v>285</v>
      </c>
      <c r="F150" s="14"/>
      <c r="G150" s="12"/>
    </row>
    <row r="151" spans="1:7" x14ac:dyDescent="0.3">
      <c r="A151" s="4" t="s">
        <v>24</v>
      </c>
      <c r="B151" s="4" t="s">
        <v>75</v>
      </c>
      <c r="C151" s="6" t="s">
        <v>111</v>
      </c>
      <c r="D151" s="9">
        <v>2110.547119140625</v>
      </c>
      <c r="E151" s="7">
        <v>594</v>
      </c>
      <c r="F151" s="14"/>
      <c r="G151" s="12"/>
    </row>
    <row r="152" spans="1:7" x14ac:dyDescent="0.3">
      <c r="A152" s="4" t="s">
        <v>25</v>
      </c>
      <c r="B152" s="4" t="s">
        <v>76</v>
      </c>
      <c r="C152" s="6" t="s">
        <v>106</v>
      </c>
      <c r="D152" s="9">
        <v>167.3369140625</v>
      </c>
      <c r="E152" s="7">
        <v>1490</v>
      </c>
      <c r="F152" s="14">
        <f>D152*(E152/G152)+D153*(E153/G152)+D154*(E154/G152)+D155*(E155/G152)+D156*(E156/G152)+D157*(E157/G152)</f>
        <v>884.96156517250461</v>
      </c>
      <c r="G152" s="12">
        <f>SUM(E152:E157)</f>
        <v>5335</v>
      </c>
    </row>
    <row r="153" spans="1:7" x14ac:dyDescent="0.3">
      <c r="A153" s="4" t="s">
        <v>25</v>
      </c>
      <c r="B153" s="4" t="s">
        <v>76</v>
      </c>
      <c r="C153" s="6" t="s">
        <v>107</v>
      </c>
      <c r="D153" s="9">
        <v>534.76239013671875</v>
      </c>
      <c r="E153" s="7">
        <v>1048</v>
      </c>
      <c r="F153" s="14"/>
      <c r="G153" s="12"/>
    </row>
    <row r="154" spans="1:7" x14ac:dyDescent="0.3">
      <c r="A154" s="4" t="s">
        <v>25</v>
      </c>
      <c r="B154" s="4" t="s">
        <v>76</v>
      </c>
      <c r="C154" s="6" t="s">
        <v>108</v>
      </c>
      <c r="D154" s="9">
        <v>864.7899169921875</v>
      </c>
      <c r="E154" s="7">
        <v>990</v>
      </c>
      <c r="F154" s="14"/>
      <c r="G154" s="12"/>
    </row>
    <row r="155" spans="1:7" x14ac:dyDescent="0.3">
      <c r="A155" s="4" t="s">
        <v>25</v>
      </c>
      <c r="B155" s="4" t="s">
        <v>76</v>
      </c>
      <c r="C155" s="6" t="s">
        <v>109</v>
      </c>
      <c r="D155" s="9">
        <v>1254.976318359375</v>
      </c>
      <c r="E155" s="7">
        <v>591</v>
      </c>
      <c r="F155" s="14"/>
      <c r="G155" s="12"/>
    </row>
    <row r="156" spans="1:7" x14ac:dyDescent="0.3">
      <c r="A156" s="4" t="s">
        <v>25</v>
      </c>
      <c r="B156" s="4" t="s">
        <v>76</v>
      </c>
      <c r="C156" s="6" t="s">
        <v>110</v>
      </c>
      <c r="D156" s="9">
        <v>1601.0416259765625</v>
      </c>
      <c r="E156" s="7">
        <v>480</v>
      </c>
      <c r="F156" s="14"/>
      <c r="G156" s="12"/>
    </row>
    <row r="157" spans="1:7" x14ac:dyDescent="0.3">
      <c r="A157" s="4" t="s">
        <v>25</v>
      </c>
      <c r="B157" s="4" t="s">
        <v>76</v>
      </c>
      <c r="C157" s="6" t="s">
        <v>111</v>
      </c>
      <c r="D157" s="9">
        <v>2099.421142578125</v>
      </c>
      <c r="E157" s="7">
        <v>736</v>
      </c>
      <c r="F157" s="14"/>
      <c r="G157" s="12"/>
    </row>
    <row r="158" spans="1:7" x14ac:dyDescent="0.3">
      <c r="A158" s="4" t="s">
        <v>26</v>
      </c>
      <c r="B158" s="4" t="s">
        <v>77</v>
      </c>
      <c r="C158" s="6" t="s">
        <v>106</v>
      </c>
      <c r="D158" s="9">
        <v>189.7606201171875</v>
      </c>
      <c r="E158" s="7">
        <v>259</v>
      </c>
      <c r="F158" s="14">
        <f>D158*(E158/G158)+D159*(E159/G158)+D160*(E160/G158)+D161*(E161/G158)+D162*(E162/G158)+D163*(E163/G158)</f>
        <v>791.67242063325034</v>
      </c>
      <c r="G158" s="12">
        <f>SUM(E158:E163)</f>
        <v>696</v>
      </c>
    </row>
    <row r="159" spans="1:7" x14ac:dyDescent="0.3">
      <c r="A159" s="4" t="s">
        <v>26</v>
      </c>
      <c r="B159" s="4" t="s">
        <v>77</v>
      </c>
      <c r="C159" s="6" t="s">
        <v>107</v>
      </c>
      <c r="D159" s="9">
        <v>531.09771728515625</v>
      </c>
      <c r="E159" s="7">
        <v>133</v>
      </c>
      <c r="F159" s="14"/>
      <c r="G159" s="12"/>
    </row>
    <row r="160" spans="1:7" x14ac:dyDescent="0.3">
      <c r="A160" s="4" t="s">
        <v>26</v>
      </c>
      <c r="B160" s="4" t="s">
        <v>77</v>
      </c>
      <c r="C160" s="6" t="s">
        <v>108</v>
      </c>
      <c r="D160" s="9">
        <v>894.77984619140625</v>
      </c>
      <c r="E160" s="7">
        <v>109</v>
      </c>
      <c r="F160" s="14"/>
      <c r="G160" s="12"/>
    </row>
    <row r="161" spans="1:7" x14ac:dyDescent="0.3">
      <c r="A161" s="4" t="s">
        <v>26</v>
      </c>
      <c r="B161" s="4" t="s">
        <v>77</v>
      </c>
      <c r="C161" s="6" t="s">
        <v>109</v>
      </c>
      <c r="D161" s="9">
        <v>1264.51513671875</v>
      </c>
      <c r="E161" s="7">
        <v>66</v>
      </c>
      <c r="F161" s="14"/>
      <c r="G161" s="12"/>
    </row>
    <row r="162" spans="1:7" x14ac:dyDescent="0.3">
      <c r="A162" s="4" t="s">
        <v>26</v>
      </c>
      <c r="B162" s="4" t="s">
        <v>77</v>
      </c>
      <c r="C162" s="6" t="s">
        <v>110</v>
      </c>
      <c r="D162" s="9">
        <v>1603.3170166015625</v>
      </c>
      <c r="E162" s="7">
        <v>41</v>
      </c>
      <c r="F162" s="14"/>
      <c r="G162" s="12"/>
    </row>
    <row r="163" spans="1:7" x14ac:dyDescent="0.3">
      <c r="A163" s="4" t="s">
        <v>26</v>
      </c>
      <c r="B163" s="4" t="s">
        <v>77</v>
      </c>
      <c r="C163" s="6" t="s">
        <v>111</v>
      </c>
      <c r="D163" s="9">
        <v>2096.5341796875</v>
      </c>
      <c r="E163" s="7">
        <v>88</v>
      </c>
      <c r="F163" s="14"/>
      <c r="G163" s="12"/>
    </row>
    <row r="164" spans="1:7" x14ac:dyDescent="0.3">
      <c r="A164" s="4" t="s">
        <v>27</v>
      </c>
      <c r="B164" s="4" t="s">
        <v>78</v>
      </c>
      <c r="C164" s="6" t="s">
        <v>106</v>
      </c>
      <c r="D164" s="9">
        <v>166.14712524414063</v>
      </c>
      <c r="E164" s="7">
        <v>8958</v>
      </c>
      <c r="F164" s="14">
        <f>D164*(E164/G164)+D165*(E165/G164)+D166*(E166/G164)+D167*(E167/G164)+D168*(E168/G164)+D169*(E169/G164)</f>
        <v>374.1022880489059</v>
      </c>
      <c r="G164" s="12">
        <f>SUM(E164:E169)</f>
        <v>22956</v>
      </c>
    </row>
    <row r="165" spans="1:7" x14ac:dyDescent="0.3">
      <c r="A165" s="4" t="s">
        <v>27</v>
      </c>
      <c r="B165" s="4" t="s">
        <v>78</v>
      </c>
      <c r="C165" s="6" t="s">
        <v>107</v>
      </c>
      <c r="D165" s="9">
        <v>452.98284912109375</v>
      </c>
      <c r="E165" s="7">
        <v>13282</v>
      </c>
      <c r="F165" s="14"/>
      <c r="G165" s="12"/>
    </row>
    <row r="166" spans="1:7" x14ac:dyDescent="0.3">
      <c r="A166" s="4" t="s">
        <v>27</v>
      </c>
      <c r="B166" s="4" t="s">
        <v>78</v>
      </c>
      <c r="C166" s="6" t="s">
        <v>108</v>
      </c>
      <c r="D166" s="9">
        <v>871.0052490234375</v>
      </c>
      <c r="E166" s="7">
        <v>191</v>
      </c>
      <c r="F166" s="14"/>
      <c r="G166" s="12"/>
    </row>
    <row r="167" spans="1:7" x14ac:dyDescent="0.3">
      <c r="A167" s="4" t="s">
        <v>27</v>
      </c>
      <c r="B167" s="4" t="s">
        <v>78</v>
      </c>
      <c r="C167" s="6" t="s">
        <v>109</v>
      </c>
      <c r="D167" s="9">
        <v>1257.960205078125</v>
      </c>
      <c r="E167" s="7">
        <v>151</v>
      </c>
      <c r="F167" s="14"/>
      <c r="G167" s="12"/>
    </row>
    <row r="168" spans="1:7" x14ac:dyDescent="0.3">
      <c r="A168" s="4" t="s">
        <v>27</v>
      </c>
      <c r="B168" s="4" t="s">
        <v>78</v>
      </c>
      <c r="C168" s="6" t="s">
        <v>110</v>
      </c>
      <c r="D168" s="9">
        <v>1606.754150390625</v>
      </c>
      <c r="E168" s="7">
        <v>122</v>
      </c>
      <c r="F168" s="14"/>
      <c r="G168" s="12"/>
    </row>
    <row r="169" spans="1:7" x14ac:dyDescent="0.3">
      <c r="A169" s="4" t="s">
        <v>27</v>
      </c>
      <c r="B169" s="4" t="s">
        <v>78</v>
      </c>
      <c r="C169" s="6" t="s">
        <v>111</v>
      </c>
      <c r="D169" s="9">
        <v>2105.91259765625</v>
      </c>
      <c r="E169" s="7">
        <v>252</v>
      </c>
      <c r="F169" s="14"/>
      <c r="G169" s="12"/>
    </row>
    <row r="170" spans="1:7" x14ac:dyDescent="0.3">
      <c r="A170" s="4" t="s">
        <v>28</v>
      </c>
      <c r="B170" s="4" t="s">
        <v>79</v>
      </c>
      <c r="C170" s="6" t="s">
        <v>106</v>
      </c>
      <c r="D170" s="9">
        <v>143.18702697753906</v>
      </c>
      <c r="E170" s="7">
        <v>100656</v>
      </c>
      <c r="F170" s="14">
        <f>D170*(E170/G170)+D171*(E171/G170)+D172*(E172/G170)+D173*(E173/G170)+D174*(E174/G170)+D175*(E175/G170)</f>
        <v>666.74374460400645</v>
      </c>
      <c r="G170" s="12">
        <f>SUM(E170:E175)</f>
        <v>191942</v>
      </c>
    </row>
    <row r="171" spans="1:7" x14ac:dyDescent="0.3">
      <c r="A171" s="4" t="s">
        <v>28</v>
      </c>
      <c r="B171" s="4" t="s">
        <v>79</v>
      </c>
      <c r="C171" s="6" t="s">
        <v>107</v>
      </c>
      <c r="D171" s="9">
        <v>513.090087890625</v>
      </c>
      <c r="E171" s="7">
        <v>31131</v>
      </c>
      <c r="F171" s="14"/>
      <c r="G171" s="12"/>
    </row>
    <row r="172" spans="1:7" x14ac:dyDescent="0.3">
      <c r="A172" s="4" t="s">
        <v>28</v>
      </c>
      <c r="B172" s="4" t="s">
        <v>79</v>
      </c>
      <c r="C172" s="6" t="s">
        <v>108</v>
      </c>
      <c r="D172" s="9">
        <v>890.89837646484375</v>
      </c>
      <c r="E172" s="7">
        <v>15232</v>
      </c>
      <c r="F172" s="14"/>
      <c r="G172" s="12"/>
    </row>
    <row r="173" spans="1:7" x14ac:dyDescent="0.3">
      <c r="A173" s="4" t="s">
        <v>28</v>
      </c>
      <c r="B173" s="4" t="s">
        <v>79</v>
      </c>
      <c r="C173" s="6" t="s">
        <v>109</v>
      </c>
      <c r="D173" s="9">
        <v>1261.55322265625</v>
      </c>
      <c r="E173" s="7">
        <v>9371</v>
      </c>
      <c r="F173" s="14"/>
      <c r="G173" s="12"/>
    </row>
    <row r="174" spans="1:7" x14ac:dyDescent="0.3">
      <c r="A174" s="4" t="s">
        <v>28</v>
      </c>
      <c r="B174" s="4" t="s">
        <v>79</v>
      </c>
      <c r="C174" s="6" t="s">
        <v>110</v>
      </c>
      <c r="D174" s="9">
        <v>1623.6583251953125</v>
      </c>
      <c r="E174" s="7">
        <v>8131</v>
      </c>
      <c r="F174" s="14"/>
      <c r="G174" s="12"/>
    </row>
    <row r="175" spans="1:7" x14ac:dyDescent="0.3">
      <c r="A175" s="4" t="s">
        <v>28</v>
      </c>
      <c r="B175" s="4" t="s">
        <v>79</v>
      </c>
      <c r="C175" s="6" t="s">
        <v>111</v>
      </c>
      <c r="D175" s="9">
        <v>2151.502197265625</v>
      </c>
      <c r="E175" s="7">
        <v>27421</v>
      </c>
      <c r="F175" s="14"/>
      <c r="G175" s="12"/>
    </row>
    <row r="176" spans="1:7" x14ac:dyDescent="0.3">
      <c r="A176" s="4" t="s">
        <v>29</v>
      </c>
      <c r="B176" s="4" t="s">
        <v>80</v>
      </c>
      <c r="C176" s="6" t="s">
        <v>106</v>
      </c>
      <c r="D176" s="9">
        <v>176.11701965332031</v>
      </c>
      <c r="E176" s="7">
        <v>188</v>
      </c>
      <c r="F176" s="14">
        <f>D176*(E176/G176)+D177*(E177/G176)+D178*(E178/G176)+D179*(E179/G176)+D180*(E180/G176)+D181*(E181/G176)</f>
        <v>699.38364408800942</v>
      </c>
      <c r="G176" s="12">
        <f>SUM(E176:E181)</f>
        <v>477</v>
      </c>
    </row>
    <row r="177" spans="1:7" x14ac:dyDescent="0.3">
      <c r="A177" s="4" t="s">
        <v>29</v>
      </c>
      <c r="B177" s="4" t="s">
        <v>80</v>
      </c>
      <c r="C177" s="6" t="s">
        <v>107</v>
      </c>
      <c r="D177" s="9">
        <v>522.586181640625</v>
      </c>
      <c r="E177" s="7">
        <v>116</v>
      </c>
      <c r="F177" s="14"/>
      <c r="G177" s="12"/>
    </row>
    <row r="178" spans="1:7" x14ac:dyDescent="0.3">
      <c r="A178" s="4" t="s">
        <v>29</v>
      </c>
      <c r="B178" s="4" t="s">
        <v>80</v>
      </c>
      <c r="C178" s="6" t="s">
        <v>108</v>
      </c>
      <c r="D178" s="9">
        <v>899.9189453125</v>
      </c>
      <c r="E178" s="7">
        <v>74</v>
      </c>
      <c r="F178" s="14"/>
      <c r="G178" s="12"/>
    </row>
    <row r="179" spans="1:7" x14ac:dyDescent="0.3">
      <c r="A179" s="4" t="s">
        <v>29</v>
      </c>
      <c r="B179" s="4" t="s">
        <v>80</v>
      </c>
      <c r="C179" s="6" t="s">
        <v>109</v>
      </c>
      <c r="D179" s="9">
        <v>1286.9730224609375</v>
      </c>
      <c r="E179" s="7">
        <v>37</v>
      </c>
      <c r="F179" s="14"/>
      <c r="G179" s="12"/>
    </row>
    <row r="180" spans="1:7" x14ac:dyDescent="0.3">
      <c r="A180" s="4" t="s">
        <v>29</v>
      </c>
      <c r="B180" s="4" t="s">
        <v>80</v>
      </c>
      <c r="C180" s="6" t="s">
        <v>110</v>
      </c>
      <c r="D180" s="9">
        <v>1617.1817626953125</v>
      </c>
      <c r="E180" s="7">
        <v>11</v>
      </c>
      <c r="F180" s="14"/>
      <c r="G180" s="12"/>
    </row>
    <row r="181" spans="1:7" x14ac:dyDescent="0.3">
      <c r="A181" s="4" t="s">
        <v>29</v>
      </c>
      <c r="B181" s="4" t="s">
        <v>80</v>
      </c>
      <c r="C181" s="6" t="s">
        <v>111</v>
      </c>
      <c r="D181" s="9">
        <v>2115.196044921875</v>
      </c>
      <c r="E181" s="7">
        <v>51</v>
      </c>
      <c r="F181" s="14"/>
      <c r="G181" s="12"/>
    </row>
    <row r="182" spans="1:7" x14ac:dyDescent="0.3">
      <c r="A182" s="4" t="s">
        <v>30</v>
      </c>
      <c r="B182" s="4" t="s">
        <v>81</v>
      </c>
      <c r="C182" s="6" t="s">
        <v>106</v>
      </c>
      <c r="D182" s="9">
        <v>184.66653442382813</v>
      </c>
      <c r="E182" s="7">
        <v>87384</v>
      </c>
      <c r="F182" s="14">
        <f>D182*(E182/G182)+D183*(E183/G182)+D184*(E184/G182)+D185*(E185/G182)+D186*(E186/G182)+D187*(E187/G182)</f>
        <v>887.90799659613094</v>
      </c>
      <c r="G182" s="12">
        <f>SUM(E182:E187)</f>
        <v>230571</v>
      </c>
    </row>
    <row r="183" spans="1:7" x14ac:dyDescent="0.3">
      <c r="A183" s="4" t="s">
        <v>30</v>
      </c>
      <c r="B183" s="4" t="s">
        <v>81</v>
      </c>
      <c r="C183" s="6" t="s">
        <v>107</v>
      </c>
      <c r="D183" s="9">
        <v>511.56820678710938</v>
      </c>
      <c r="E183" s="7">
        <v>40270</v>
      </c>
      <c r="F183" s="14"/>
      <c r="G183" s="12"/>
    </row>
    <row r="184" spans="1:7" x14ac:dyDescent="0.3">
      <c r="A184" s="4" t="s">
        <v>30</v>
      </c>
      <c r="B184" s="4" t="s">
        <v>81</v>
      </c>
      <c r="C184" s="6" t="s">
        <v>108</v>
      </c>
      <c r="D184" s="9">
        <v>885.0634765625</v>
      </c>
      <c r="E184" s="7">
        <v>25153</v>
      </c>
      <c r="F184" s="14"/>
      <c r="G184" s="12"/>
    </row>
    <row r="185" spans="1:7" x14ac:dyDescent="0.3">
      <c r="A185" s="4" t="s">
        <v>30</v>
      </c>
      <c r="B185" s="4" t="s">
        <v>81</v>
      </c>
      <c r="C185" s="6" t="s">
        <v>109</v>
      </c>
      <c r="D185" s="9">
        <v>1261.2236328125</v>
      </c>
      <c r="E185" s="7">
        <v>17177</v>
      </c>
      <c r="F185" s="14"/>
      <c r="G185" s="12"/>
    </row>
    <row r="186" spans="1:7" x14ac:dyDescent="0.3">
      <c r="A186" s="4" t="s">
        <v>30</v>
      </c>
      <c r="B186" s="4" t="s">
        <v>81</v>
      </c>
      <c r="C186" s="6" t="s">
        <v>110</v>
      </c>
      <c r="D186" s="9">
        <v>1621.3619384765625</v>
      </c>
      <c r="E186" s="7">
        <v>13090</v>
      </c>
      <c r="F186" s="14"/>
      <c r="G186" s="12"/>
    </row>
    <row r="187" spans="1:7" x14ac:dyDescent="0.3">
      <c r="A187" s="4" t="s">
        <v>30</v>
      </c>
      <c r="B187" s="4" t="s">
        <v>81</v>
      </c>
      <c r="C187" s="6" t="s">
        <v>111</v>
      </c>
      <c r="D187" s="9">
        <v>2165.156005859375</v>
      </c>
      <c r="E187" s="7">
        <v>47497</v>
      </c>
      <c r="F187" s="14"/>
      <c r="G187" s="12"/>
    </row>
    <row r="188" spans="1:7" x14ac:dyDescent="0.3">
      <c r="A188" s="4" t="s">
        <v>31</v>
      </c>
      <c r="B188" s="4" t="s">
        <v>82</v>
      </c>
      <c r="C188" s="6" t="s">
        <v>106</v>
      </c>
      <c r="D188" s="9">
        <v>178.60723876953125</v>
      </c>
      <c r="E188" s="7">
        <v>27042</v>
      </c>
      <c r="F188" s="14">
        <f>D188*(E188/G188)+D189*(E189/G188)+D190*(E190/G188)+D191*(E191/G188)+D192*(E192/G188)+D193*(E193/G188)</f>
        <v>1341.6379393636298</v>
      </c>
      <c r="G188" s="12">
        <f>SUM(E188:E193)</f>
        <v>246882</v>
      </c>
    </row>
    <row r="189" spans="1:7" x14ac:dyDescent="0.3">
      <c r="A189" s="4" t="s">
        <v>31</v>
      </c>
      <c r="B189" s="4" t="s">
        <v>82</v>
      </c>
      <c r="C189" s="6" t="s">
        <v>107</v>
      </c>
      <c r="D189" s="9">
        <v>510.5960693359375</v>
      </c>
      <c r="E189" s="7">
        <v>21538</v>
      </c>
      <c r="F189" s="14"/>
      <c r="G189" s="12"/>
    </row>
    <row r="190" spans="1:7" x14ac:dyDescent="0.3">
      <c r="A190" s="4" t="s">
        <v>31</v>
      </c>
      <c r="B190" s="4" t="s">
        <v>82</v>
      </c>
      <c r="C190" s="6" t="s">
        <v>108</v>
      </c>
      <c r="D190" s="9">
        <v>913.37481689453125</v>
      </c>
      <c r="E190" s="7">
        <v>37278</v>
      </c>
      <c r="F190" s="14"/>
      <c r="G190" s="12"/>
    </row>
    <row r="191" spans="1:7" x14ac:dyDescent="0.3">
      <c r="A191" s="4" t="s">
        <v>31</v>
      </c>
      <c r="B191" s="4" t="s">
        <v>82</v>
      </c>
      <c r="C191" s="6" t="s">
        <v>109</v>
      </c>
      <c r="D191" s="9">
        <v>1256.187744140625</v>
      </c>
      <c r="E191" s="7">
        <v>28932</v>
      </c>
      <c r="F191" s="14"/>
      <c r="G191" s="12"/>
    </row>
    <row r="192" spans="1:7" x14ac:dyDescent="0.3">
      <c r="A192" s="4" t="s">
        <v>31</v>
      </c>
      <c r="B192" s="4" t="s">
        <v>82</v>
      </c>
      <c r="C192" s="6" t="s">
        <v>110</v>
      </c>
      <c r="D192" s="9">
        <v>1738.3565673828125</v>
      </c>
      <c r="E192" s="7">
        <v>96471</v>
      </c>
      <c r="F192" s="14"/>
      <c r="G192" s="12"/>
    </row>
    <row r="193" spans="1:7" x14ac:dyDescent="0.3">
      <c r="A193" s="4" t="s">
        <v>31</v>
      </c>
      <c r="B193" s="4" t="s">
        <v>82</v>
      </c>
      <c r="C193" s="6" t="s">
        <v>111</v>
      </c>
      <c r="D193" s="9">
        <v>2170.218017578125</v>
      </c>
      <c r="E193" s="7">
        <v>35621</v>
      </c>
      <c r="F193" s="14"/>
      <c r="G193" s="12"/>
    </row>
    <row r="194" spans="1:7" x14ac:dyDescent="0.3">
      <c r="A194" s="4" t="s">
        <v>32</v>
      </c>
      <c r="B194" s="4" t="s">
        <v>83</v>
      </c>
      <c r="C194" s="6" t="s">
        <v>106</v>
      </c>
      <c r="D194" s="9">
        <v>174.75773620605469</v>
      </c>
      <c r="E194" s="7">
        <v>511766</v>
      </c>
      <c r="F194" s="14">
        <f>D194*(E194/G194)+D195*(E195/G194)+D196*(E196/G194)+D197*(E197/G194)+D198*(E198/G194)+D199*(E199/G194)</f>
        <v>916.82008943117444</v>
      </c>
      <c r="G194" s="12">
        <f>SUM(E194:E199)</f>
        <v>1589985</v>
      </c>
    </row>
    <row r="195" spans="1:7" x14ac:dyDescent="0.3">
      <c r="A195" s="4" t="s">
        <v>32</v>
      </c>
      <c r="B195" s="4" t="s">
        <v>83</v>
      </c>
      <c r="C195" s="6" t="s">
        <v>107</v>
      </c>
      <c r="D195" s="9">
        <v>503.73519897460938</v>
      </c>
      <c r="E195" s="7">
        <v>326775</v>
      </c>
      <c r="F195" s="14"/>
      <c r="G195" s="12"/>
    </row>
    <row r="196" spans="1:7" x14ac:dyDescent="0.3">
      <c r="A196" s="4" t="s">
        <v>32</v>
      </c>
      <c r="B196" s="4" t="s">
        <v>83</v>
      </c>
      <c r="C196" s="6" t="s">
        <v>108</v>
      </c>
      <c r="D196" s="9">
        <v>885.7501220703125</v>
      </c>
      <c r="E196" s="7">
        <v>155944</v>
      </c>
      <c r="F196" s="14"/>
      <c r="G196" s="12"/>
    </row>
    <row r="197" spans="1:7" x14ac:dyDescent="0.3">
      <c r="A197" s="4" t="s">
        <v>32</v>
      </c>
      <c r="B197" s="4" t="s">
        <v>83</v>
      </c>
      <c r="C197" s="6" t="s">
        <v>109</v>
      </c>
      <c r="D197" s="9">
        <v>1279.3060302734375</v>
      </c>
      <c r="E197" s="7">
        <v>136779</v>
      </c>
      <c r="F197" s="14"/>
      <c r="G197" s="12"/>
    </row>
    <row r="198" spans="1:7" x14ac:dyDescent="0.3">
      <c r="A198" s="4" t="s">
        <v>32</v>
      </c>
      <c r="B198" s="4" t="s">
        <v>83</v>
      </c>
      <c r="C198" s="6" t="s">
        <v>110</v>
      </c>
      <c r="D198" s="9">
        <v>1660.8282470703125</v>
      </c>
      <c r="E198" s="7">
        <v>140487</v>
      </c>
      <c r="F198" s="14"/>
      <c r="G198" s="12"/>
    </row>
    <row r="199" spans="1:7" x14ac:dyDescent="0.3">
      <c r="A199" s="4" t="s">
        <v>32</v>
      </c>
      <c r="B199" s="4" t="s">
        <v>83</v>
      </c>
      <c r="C199" s="6" t="s">
        <v>111</v>
      </c>
      <c r="D199" s="9">
        <v>2065.3125</v>
      </c>
      <c r="E199" s="7">
        <v>318234</v>
      </c>
      <c r="F199" s="14"/>
      <c r="G199" s="12"/>
    </row>
    <row r="200" spans="1:7" x14ac:dyDescent="0.3">
      <c r="A200" s="4" t="s">
        <v>33</v>
      </c>
      <c r="B200" s="4" t="s">
        <v>84</v>
      </c>
      <c r="C200" s="6" t="s">
        <v>106</v>
      </c>
      <c r="D200" s="9">
        <v>172.8594970703125</v>
      </c>
      <c r="E200" s="7">
        <v>5936</v>
      </c>
      <c r="F200" s="14">
        <f>D200*(E200/G200)+D201*(E201/G200)+D202*(E202/G200)+D203*(E203/G200)+D204*(E204/G200)+D205*(E205/G200)</f>
        <v>785.202925570155</v>
      </c>
      <c r="G200" s="12">
        <f>SUM(E200:E205)</f>
        <v>15995</v>
      </c>
    </row>
    <row r="201" spans="1:7" x14ac:dyDescent="0.3">
      <c r="A201" s="4" t="s">
        <v>33</v>
      </c>
      <c r="B201" s="4" t="s">
        <v>84</v>
      </c>
      <c r="C201" s="6" t="s">
        <v>107</v>
      </c>
      <c r="D201" s="9">
        <v>527.446044921875</v>
      </c>
      <c r="E201" s="7">
        <v>3105</v>
      </c>
      <c r="F201" s="14"/>
      <c r="G201" s="12"/>
    </row>
    <row r="202" spans="1:7" x14ac:dyDescent="0.3">
      <c r="A202" s="4" t="s">
        <v>33</v>
      </c>
      <c r="B202" s="4" t="s">
        <v>84</v>
      </c>
      <c r="C202" s="6" t="s">
        <v>108</v>
      </c>
      <c r="D202" s="9">
        <v>875.05267333984375</v>
      </c>
      <c r="E202" s="7">
        <v>2429</v>
      </c>
      <c r="F202" s="14"/>
      <c r="G202" s="12"/>
    </row>
    <row r="203" spans="1:7" x14ac:dyDescent="0.3">
      <c r="A203" s="4" t="s">
        <v>33</v>
      </c>
      <c r="B203" s="4" t="s">
        <v>84</v>
      </c>
      <c r="C203" s="6" t="s">
        <v>109</v>
      </c>
      <c r="D203" s="9">
        <v>1259.448974609375</v>
      </c>
      <c r="E203" s="7">
        <v>1501</v>
      </c>
      <c r="F203" s="14"/>
      <c r="G203" s="12"/>
    </row>
    <row r="204" spans="1:7" x14ac:dyDescent="0.3">
      <c r="A204" s="4" t="s">
        <v>33</v>
      </c>
      <c r="B204" s="4" t="s">
        <v>84</v>
      </c>
      <c r="C204" s="6" t="s">
        <v>110</v>
      </c>
      <c r="D204" s="9">
        <v>1635.0457763671875</v>
      </c>
      <c r="E204" s="7">
        <v>1005</v>
      </c>
      <c r="F204" s="14"/>
      <c r="G204" s="12"/>
    </row>
    <row r="205" spans="1:7" x14ac:dyDescent="0.3">
      <c r="A205" s="4" t="s">
        <v>33</v>
      </c>
      <c r="B205" s="4" t="s">
        <v>84</v>
      </c>
      <c r="C205" s="6" t="s">
        <v>111</v>
      </c>
      <c r="D205" s="9">
        <v>2098.24169921875</v>
      </c>
      <c r="E205" s="7">
        <v>2019</v>
      </c>
      <c r="F205" s="14"/>
      <c r="G205" s="12"/>
    </row>
    <row r="206" spans="1:7" x14ac:dyDescent="0.3">
      <c r="A206" s="4" t="s">
        <v>34</v>
      </c>
      <c r="B206" s="4" t="s">
        <v>85</v>
      </c>
      <c r="C206" s="6" t="s">
        <v>106</v>
      </c>
      <c r="D206" s="9">
        <v>160.13313293457031</v>
      </c>
      <c r="E206" s="7">
        <v>338</v>
      </c>
      <c r="F206" s="14">
        <f>D206*(E206/G206)+D207*(E207/G206)+D208*(E208/G206)+D209*(E209/G206)+D210*(E210/G206)+D211*(E211/G206)</f>
        <v>590.56965033169445</v>
      </c>
      <c r="G206" s="12">
        <f>SUM(E206:E211)</f>
        <v>725</v>
      </c>
    </row>
    <row r="207" spans="1:7" x14ac:dyDescent="0.3">
      <c r="A207" s="4" t="s">
        <v>34</v>
      </c>
      <c r="B207" s="4" t="s">
        <v>85</v>
      </c>
      <c r="C207" s="6" t="s">
        <v>107</v>
      </c>
      <c r="D207" s="9">
        <v>505.01177978515625</v>
      </c>
      <c r="E207" s="7">
        <v>170</v>
      </c>
      <c r="F207" s="14"/>
      <c r="G207" s="12"/>
    </row>
    <row r="208" spans="1:7" x14ac:dyDescent="0.3">
      <c r="A208" s="4" t="s">
        <v>34</v>
      </c>
      <c r="B208" s="4" t="s">
        <v>85</v>
      </c>
      <c r="C208" s="6" t="s">
        <v>108</v>
      </c>
      <c r="D208" s="9">
        <v>873.7244873046875</v>
      </c>
      <c r="E208" s="7">
        <v>98</v>
      </c>
      <c r="F208" s="14"/>
      <c r="G208" s="12"/>
    </row>
    <row r="209" spans="1:7" x14ac:dyDescent="0.3">
      <c r="A209" s="4" t="s">
        <v>34</v>
      </c>
      <c r="B209" s="4" t="s">
        <v>85</v>
      </c>
      <c r="C209" s="6" t="s">
        <v>109</v>
      </c>
      <c r="D209" s="9">
        <v>1272.4000244140625</v>
      </c>
      <c r="E209" s="7">
        <v>35</v>
      </c>
      <c r="F209" s="14"/>
      <c r="G209" s="12"/>
    </row>
    <row r="210" spans="1:7" x14ac:dyDescent="0.3">
      <c r="A210" s="4" t="s">
        <v>34</v>
      </c>
      <c r="B210" s="4" t="s">
        <v>85</v>
      </c>
      <c r="C210" s="6" t="s">
        <v>110</v>
      </c>
      <c r="D210" s="9">
        <v>1589.757568359375</v>
      </c>
      <c r="E210" s="7">
        <v>33</v>
      </c>
      <c r="F210" s="14"/>
      <c r="G210" s="12"/>
    </row>
    <row r="211" spans="1:7" x14ac:dyDescent="0.3">
      <c r="A211" s="4" t="s">
        <v>34</v>
      </c>
      <c r="B211" s="4" t="s">
        <v>85</v>
      </c>
      <c r="C211" s="6" t="s">
        <v>111</v>
      </c>
      <c r="D211" s="9">
        <v>2069.90185546875</v>
      </c>
      <c r="E211" s="7">
        <v>51</v>
      </c>
      <c r="F211" s="14"/>
      <c r="G211" s="12"/>
    </row>
    <row r="212" spans="1:7" x14ac:dyDescent="0.3">
      <c r="A212" s="4" t="s">
        <v>35</v>
      </c>
      <c r="B212" s="4" t="s">
        <v>86</v>
      </c>
      <c r="C212" s="6" t="s">
        <v>106</v>
      </c>
      <c r="D212" s="9">
        <v>49.038925170898438</v>
      </c>
      <c r="E212" s="7">
        <v>183401</v>
      </c>
      <c r="F212" s="14">
        <f>D212*(E212/G212)+D213*(E213/G212)+D214*(E214/G212)+D215*(E215/G212)+D216*(E216/G212)+D217*(E217/G212)</f>
        <v>293.54210298886187</v>
      </c>
      <c r="G212" s="12">
        <f>SUM(E212:E217)</f>
        <v>235580</v>
      </c>
    </row>
    <row r="213" spans="1:7" x14ac:dyDescent="0.3">
      <c r="A213" s="4" t="s">
        <v>35</v>
      </c>
      <c r="B213" s="4" t="s">
        <v>86</v>
      </c>
      <c r="C213" s="6" t="s">
        <v>107</v>
      </c>
      <c r="D213" s="9">
        <v>506.82858276367188</v>
      </c>
      <c r="E213" s="7">
        <v>9078</v>
      </c>
      <c r="F213" s="14"/>
      <c r="G213" s="12"/>
    </row>
    <row r="214" spans="1:7" x14ac:dyDescent="0.3">
      <c r="A214" s="4" t="s">
        <v>35</v>
      </c>
      <c r="B214" s="4" t="s">
        <v>86</v>
      </c>
      <c r="C214" s="6" t="s">
        <v>108</v>
      </c>
      <c r="D214" s="9">
        <v>906.63153076171875</v>
      </c>
      <c r="E214" s="7">
        <v>6560</v>
      </c>
      <c r="F214" s="14"/>
      <c r="G214" s="12"/>
    </row>
    <row r="215" spans="1:7" x14ac:dyDescent="0.3">
      <c r="A215" s="4" t="s">
        <v>35</v>
      </c>
      <c r="B215" s="4" t="s">
        <v>86</v>
      </c>
      <c r="C215" s="6" t="s">
        <v>109</v>
      </c>
      <c r="D215" s="9">
        <v>1101.249267578125</v>
      </c>
      <c r="E215" s="7">
        <v>27522</v>
      </c>
      <c r="F215" s="14"/>
      <c r="G215" s="12"/>
    </row>
    <row r="216" spans="1:7" x14ac:dyDescent="0.3">
      <c r="A216" s="4" t="s">
        <v>35</v>
      </c>
      <c r="B216" s="4" t="s">
        <v>86</v>
      </c>
      <c r="C216" s="6" t="s">
        <v>110</v>
      </c>
      <c r="D216" s="9">
        <v>1631.6953125</v>
      </c>
      <c r="E216" s="7">
        <v>581</v>
      </c>
      <c r="F216" s="14"/>
      <c r="G216" s="12"/>
    </row>
    <row r="217" spans="1:7" x14ac:dyDescent="0.3">
      <c r="A217" s="4" t="s">
        <v>35</v>
      </c>
      <c r="B217" s="4" t="s">
        <v>86</v>
      </c>
      <c r="C217" s="6" t="s">
        <v>111</v>
      </c>
      <c r="D217" s="9">
        <v>2175.1328125</v>
      </c>
      <c r="E217" s="7">
        <v>8438</v>
      </c>
      <c r="F217" s="14"/>
      <c r="G217" s="12"/>
    </row>
    <row r="218" spans="1:7" x14ac:dyDescent="0.3">
      <c r="A218" s="4" t="s">
        <v>36</v>
      </c>
      <c r="B218" s="4" t="s">
        <v>87</v>
      </c>
      <c r="C218" s="6" t="s">
        <v>106</v>
      </c>
      <c r="D218" s="9">
        <v>169.20643615722656</v>
      </c>
      <c r="E218" s="7">
        <v>1056</v>
      </c>
      <c r="F218" s="14">
        <f>D218*(E218/G218)+D219*(E219/G218)+D220*(E220/G218)+D221*(E221/G218)+D222*(E222/G218)+D223*(E223/G218)</f>
        <v>893.94583977446018</v>
      </c>
      <c r="G218" s="12">
        <f>SUM(E218:E223)</f>
        <v>3453</v>
      </c>
    </row>
    <row r="219" spans="1:7" x14ac:dyDescent="0.3">
      <c r="A219" s="4" t="s">
        <v>36</v>
      </c>
      <c r="B219" s="4" t="s">
        <v>87</v>
      </c>
      <c r="C219" s="6" t="s">
        <v>107</v>
      </c>
      <c r="D219" s="9">
        <v>524.6656494140625</v>
      </c>
      <c r="E219" s="7">
        <v>655</v>
      </c>
      <c r="F219" s="14"/>
      <c r="G219" s="12"/>
    </row>
    <row r="220" spans="1:7" x14ac:dyDescent="0.3">
      <c r="A220" s="4" t="s">
        <v>36</v>
      </c>
      <c r="B220" s="4" t="s">
        <v>87</v>
      </c>
      <c r="C220" s="6" t="s">
        <v>108</v>
      </c>
      <c r="D220" s="9">
        <v>878.0804443359375</v>
      </c>
      <c r="E220" s="7">
        <v>522</v>
      </c>
      <c r="F220" s="14"/>
      <c r="G220" s="12"/>
    </row>
    <row r="221" spans="1:7" x14ac:dyDescent="0.3">
      <c r="A221" s="4" t="s">
        <v>36</v>
      </c>
      <c r="B221" s="4" t="s">
        <v>87</v>
      </c>
      <c r="C221" s="6" t="s">
        <v>109</v>
      </c>
      <c r="D221" s="9">
        <v>1269.641357421875</v>
      </c>
      <c r="E221" s="7">
        <v>329</v>
      </c>
      <c r="F221" s="14"/>
      <c r="G221" s="12"/>
    </row>
    <row r="222" spans="1:7" x14ac:dyDescent="0.3">
      <c r="A222" s="4" t="s">
        <v>36</v>
      </c>
      <c r="B222" s="4" t="s">
        <v>87</v>
      </c>
      <c r="C222" s="6" t="s">
        <v>110</v>
      </c>
      <c r="D222" s="9">
        <v>1606.146728515625</v>
      </c>
      <c r="E222" s="7">
        <v>368</v>
      </c>
      <c r="F222" s="14"/>
      <c r="G222" s="12"/>
    </row>
    <row r="223" spans="1:7" x14ac:dyDescent="0.3">
      <c r="A223" s="4" t="s">
        <v>36</v>
      </c>
      <c r="B223" s="4" t="s">
        <v>87</v>
      </c>
      <c r="C223" s="6" t="s">
        <v>111</v>
      </c>
      <c r="D223" s="9">
        <v>2098.1357421875</v>
      </c>
      <c r="E223" s="7">
        <v>523</v>
      </c>
      <c r="F223" s="14"/>
      <c r="G223" s="12"/>
    </row>
    <row r="224" spans="1:7" x14ac:dyDescent="0.3">
      <c r="A224" s="4" t="s">
        <v>37</v>
      </c>
      <c r="B224" s="4" t="s">
        <v>88</v>
      </c>
      <c r="C224" s="6" t="s">
        <v>106</v>
      </c>
      <c r="D224" s="9">
        <v>151.33865356445313</v>
      </c>
      <c r="E224" s="7">
        <v>5764</v>
      </c>
      <c r="F224" s="14">
        <f>D224*(E224/G224)+D225*(E225/G224)+D226*(E226/G224)+D227*(E227/G224)+D228*(E228/G224)+D229*(E229/G224)</f>
        <v>631.07336894940227</v>
      </c>
      <c r="G224" s="12">
        <f>SUM(E224:E229)</f>
        <v>15091</v>
      </c>
    </row>
    <row r="225" spans="1:7" x14ac:dyDescent="0.3">
      <c r="A225" s="4" t="s">
        <v>37</v>
      </c>
      <c r="B225" s="4" t="s">
        <v>88</v>
      </c>
      <c r="C225" s="6" t="s">
        <v>107</v>
      </c>
      <c r="D225" s="9">
        <v>524.35418701171875</v>
      </c>
      <c r="E225" s="7">
        <v>3905</v>
      </c>
      <c r="F225" s="14"/>
      <c r="G225" s="12"/>
    </row>
    <row r="226" spans="1:7" x14ac:dyDescent="0.3">
      <c r="A226" s="4" t="s">
        <v>37</v>
      </c>
      <c r="B226" s="4" t="s">
        <v>88</v>
      </c>
      <c r="C226" s="6" t="s">
        <v>108</v>
      </c>
      <c r="D226" s="9">
        <v>859.55462646484375</v>
      </c>
      <c r="E226" s="7">
        <v>2207</v>
      </c>
      <c r="F226" s="14"/>
      <c r="G226" s="12"/>
    </row>
    <row r="227" spans="1:7" x14ac:dyDescent="0.3">
      <c r="A227" s="4" t="s">
        <v>37</v>
      </c>
      <c r="B227" s="4" t="s">
        <v>88</v>
      </c>
      <c r="C227" s="6" t="s">
        <v>109</v>
      </c>
      <c r="D227" s="9">
        <v>1158.7890625</v>
      </c>
      <c r="E227" s="7">
        <v>1915</v>
      </c>
      <c r="F227" s="14"/>
      <c r="G227" s="12"/>
    </row>
    <row r="228" spans="1:7" x14ac:dyDescent="0.3">
      <c r="A228" s="4" t="s">
        <v>37</v>
      </c>
      <c r="B228" s="4" t="s">
        <v>88</v>
      </c>
      <c r="C228" s="6" t="s">
        <v>110</v>
      </c>
      <c r="D228" s="9">
        <v>1624.7703857421875</v>
      </c>
      <c r="E228" s="7">
        <v>405</v>
      </c>
      <c r="F228" s="14"/>
      <c r="G228" s="12"/>
    </row>
    <row r="229" spans="1:7" x14ac:dyDescent="0.3">
      <c r="A229" s="4" t="s">
        <v>37</v>
      </c>
      <c r="B229" s="4" t="s">
        <v>88</v>
      </c>
      <c r="C229" s="6" t="s">
        <v>111</v>
      </c>
      <c r="D229" s="9">
        <v>2044.0882568359375</v>
      </c>
      <c r="E229" s="7">
        <v>895</v>
      </c>
      <c r="F229" s="14"/>
      <c r="G229" s="12"/>
    </row>
    <row r="230" spans="1:7" x14ac:dyDescent="0.3">
      <c r="A230" s="4" t="s">
        <v>38</v>
      </c>
      <c r="B230" s="4" t="s">
        <v>89</v>
      </c>
      <c r="C230" s="6" t="s">
        <v>106</v>
      </c>
      <c r="D230" s="9">
        <v>145.03218078613281</v>
      </c>
      <c r="E230" s="7">
        <v>357391</v>
      </c>
      <c r="F230" s="14">
        <f>D230*(E230/G230)+D231*(E231/G230)+D232*(E232/G230)+D233*(E233/G230)+D234*(E234/G230)+D235*(E235/G230)</f>
        <v>883.29357795142107</v>
      </c>
      <c r="G230" s="12">
        <f>SUM(E230:E235)</f>
        <v>986963</v>
      </c>
    </row>
    <row r="231" spans="1:7" x14ac:dyDescent="0.3">
      <c r="A231" s="4" t="s">
        <v>38</v>
      </c>
      <c r="B231" s="4" t="s">
        <v>89</v>
      </c>
      <c r="C231" s="6" t="s">
        <v>107</v>
      </c>
      <c r="D231" s="9">
        <v>518.5938720703125</v>
      </c>
      <c r="E231" s="7">
        <v>129359</v>
      </c>
      <c r="F231" s="14"/>
      <c r="G231" s="12"/>
    </row>
    <row r="232" spans="1:7" x14ac:dyDescent="0.3">
      <c r="A232" s="4" t="s">
        <v>38</v>
      </c>
      <c r="B232" s="4" t="s">
        <v>89</v>
      </c>
      <c r="C232" s="6" t="s">
        <v>108</v>
      </c>
      <c r="D232" s="9">
        <v>794.93646240234375</v>
      </c>
      <c r="E232" s="7">
        <v>183789</v>
      </c>
      <c r="F232" s="14"/>
      <c r="G232" s="12"/>
    </row>
    <row r="233" spans="1:7" x14ac:dyDescent="0.3">
      <c r="A233" s="4" t="s">
        <v>38</v>
      </c>
      <c r="B233" s="4" t="s">
        <v>89</v>
      </c>
      <c r="C233" s="6" t="s">
        <v>109</v>
      </c>
      <c r="D233" s="9">
        <v>1262.3973388671875</v>
      </c>
      <c r="E233" s="7">
        <v>59096</v>
      </c>
      <c r="F233" s="14"/>
      <c r="G233" s="12"/>
    </row>
    <row r="234" spans="1:7" x14ac:dyDescent="0.3">
      <c r="A234" s="4" t="s">
        <v>38</v>
      </c>
      <c r="B234" s="4" t="s">
        <v>89</v>
      </c>
      <c r="C234" s="6" t="s">
        <v>110</v>
      </c>
      <c r="D234" s="9">
        <v>1623.3470458984375</v>
      </c>
      <c r="E234" s="7">
        <v>46279</v>
      </c>
      <c r="F234" s="14"/>
      <c r="G234" s="12"/>
    </row>
    <row r="235" spans="1:7" x14ac:dyDescent="0.3">
      <c r="A235" s="4" t="s">
        <v>38</v>
      </c>
      <c r="B235" s="4" t="s">
        <v>89</v>
      </c>
      <c r="C235" s="6" t="s">
        <v>111</v>
      </c>
      <c r="D235" s="9">
        <v>2165.51611328125</v>
      </c>
      <c r="E235" s="7">
        <v>211049</v>
      </c>
      <c r="F235" s="14"/>
      <c r="G235" s="12"/>
    </row>
    <row r="236" spans="1:7" x14ac:dyDescent="0.3">
      <c r="A236" s="4" t="s">
        <v>39</v>
      </c>
      <c r="B236" s="4" t="s">
        <v>90</v>
      </c>
      <c r="C236" s="6" t="s">
        <v>106</v>
      </c>
      <c r="D236" s="9">
        <v>159.75349426269531</v>
      </c>
      <c r="E236" s="7">
        <v>9594</v>
      </c>
      <c r="F236" s="14">
        <f>D236*(E236/G236)+D237*(E237/G236)+D238*(E238/G236)+D239*(E239/G236)+D240*(E240/G236)+D241*(E241/G236)</f>
        <v>621.61759466098647</v>
      </c>
      <c r="G236" s="12">
        <f>SUM(E236:E241)</f>
        <v>29624</v>
      </c>
    </row>
    <row r="237" spans="1:7" x14ac:dyDescent="0.3">
      <c r="A237" s="4" t="s">
        <v>39</v>
      </c>
      <c r="B237" s="4" t="s">
        <v>90</v>
      </c>
      <c r="C237" s="6" t="s">
        <v>107</v>
      </c>
      <c r="D237" s="9">
        <v>574.89080810546875</v>
      </c>
      <c r="E237" s="7">
        <v>9105</v>
      </c>
      <c r="F237" s="14"/>
      <c r="G237" s="12"/>
    </row>
    <row r="238" spans="1:7" x14ac:dyDescent="0.3">
      <c r="A238" s="4" t="s">
        <v>39</v>
      </c>
      <c r="B238" s="4" t="s">
        <v>90</v>
      </c>
      <c r="C238" s="6" t="s">
        <v>108</v>
      </c>
      <c r="D238" s="9">
        <v>838.16278076171875</v>
      </c>
      <c r="E238" s="7">
        <v>6296</v>
      </c>
      <c r="F238" s="14"/>
      <c r="G238" s="12"/>
    </row>
    <row r="239" spans="1:7" x14ac:dyDescent="0.3">
      <c r="A239" s="4" t="s">
        <v>39</v>
      </c>
      <c r="B239" s="4" t="s">
        <v>90</v>
      </c>
      <c r="C239" s="6" t="s">
        <v>109</v>
      </c>
      <c r="D239" s="9">
        <v>1309.71875</v>
      </c>
      <c r="E239" s="7">
        <v>3883</v>
      </c>
      <c r="F239" s="14"/>
      <c r="G239" s="12"/>
    </row>
    <row r="240" spans="1:7" x14ac:dyDescent="0.3">
      <c r="A240" s="4" t="s">
        <v>39</v>
      </c>
      <c r="B240" s="4" t="s">
        <v>90</v>
      </c>
      <c r="C240" s="6" t="s">
        <v>110</v>
      </c>
      <c r="D240" s="9">
        <v>1541.56884765625</v>
      </c>
      <c r="E240" s="7">
        <v>494</v>
      </c>
      <c r="F240" s="14"/>
      <c r="G240" s="12"/>
    </row>
    <row r="241" spans="1:7" x14ac:dyDescent="0.3">
      <c r="A241" s="4" t="s">
        <v>39</v>
      </c>
      <c r="B241" s="4" t="s">
        <v>90</v>
      </c>
      <c r="C241" s="6" t="s">
        <v>111</v>
      </c>
      <c r="D241" s="9">
        <v>2077.373046875</v>
      </c>
      <c r="E241" s="7">
        <v>252</v>
      </c>
      <c r="F241" s="14"/>
      <c r="G241" s="12"/>
    </row>
    <row r="242" spans="1:7" x14ac:dyDescent="0.3">
      <c r="A242" s="4" t="s">
        <v>40</v>
      </c>
      <c r="B242" s="4" t="s">
        <v>91</v>
      </c>
      <c r="C242" s="6" t="s">
        <v>106</v>
      </c>
      <c r="D242" s="9">
        <v>189.681396484375</v>
      </c>
      <c r="E242" s="7">
        <v>165904</v>
      </c>
      <c r="F242" s="14">
        <f>D242*(E242/G242)+D243*(E243/G242)+D244*(E244/G242)+D245*(E245/G242)+D246*(E246/G242)+D247*(E247/G242)</f>
        <v>884.06271160974893</v>
      </c>
      <c r="G242" s="12">
        <f>SUM(E242:E247)</f>
        <v>465472</v>
      </c>
    </row>
    <row r="243" spans="1:7" x14ac:dyDescent="0.3">
      <c r="A243" s="4" t="s">
        <v>40</v>
      </c>
      <c r="B243" s="4" t="s">
        <v>91</v>
      </c>
      <c r="C243" s="6" t="s">
        <v>107</v>
      </c>
      <c r="D243" s="9">
        <v>534.73675537109375</v>
      </c>
      <c r="E243" s="7">
        <v>72358</v>
      </c>
      <c r="F243" s="14"/>
      <c r="G243" s="12"/>
    </row>
    <row r="244" spans="1:7" x14ac:dyDescent="0.3">
      <c r="A244" s="4" t="s">
        <v>40</v>
      </c>
      <c r="B244" s="4" t="s">
        <v>91</v>
      </c>
      <c r="C244" s="6" t="s">
        <v>108</v>
      </c>
      <c r="D244" s="9">
        <v>865.580078125</v>
      </c>
      <c r="E244" s="7">
        <v>82810</v>
      </c>
      <c r="F244" s="14"/>
      <c r="G244" s="12"/>
    </row>
    <row r="245" spans="1:7" x14ac:dyDescent="0.3">
      <c r="A245" s="4" t="s">
        <v>40</v>
      </c>
      <c r="B245" s="4" t="s">
        <v>91</v>
      </c>
      <c r="C245" s="6" t="s">
        <v>109</v>
      </c>
      <c r="D245" s="9">
        <v>1249.7667236328125</v>
      </c>
      <c r="E245" s="7">
        <v>34277</v>
      </c>
      <c r="F245" s="14"/>
      <c r="G245" s="12"/>
    </row>
    <row r="246" spans="1:7" x14ac:dyDescent="0.3">
      <c r="A246" s="4" t="s">
        <v>40</v>
      </c>
      <c r="B246" s="4" t="s">
        <v>91</v>
      </c>
      <c r="C246" s="6" t="s">
        <v>110</v>
      </c>
      <c r="D246" s="9">
        <v>1635.0545654296875</v>
      </c>
      <c r="E246" s="7">
        <v>21351</v>
      </c>
      <c r="F246" s="14"/>
      <c r="G246" s="12"/>
    </row>
    <row r="247" spans="1:7" x14ac:dyDescent="0.3">
      <c r="A247" s="4" t="s">
        <v>40</v>
      </c>
      <c r="B247" s="4" t="s">
        <v>91</v>
      </c>
      <c r="C247" s="6" t="s">
        <v>111</v>
      </c>
      <c r="D247" s="9">
        <v>2161.921142578125</v>
      </c>
      <c r="E247" s="7">
        <v>88772</v>
      </c>
      <c r="F247" s="14"/>
      <c r="G247" s="12"/>
    </row>
    <row r="248" spans="1:7" x14ac:dyDescent="0.3">
      <c r="A248" s="4" t="s">
        <v>41</v>
      </c>
      <c r="B248" s="4" t="s">
        <v>92</v>
      </c>
      <c r="C248" s="6" t="s">
        <v>106</v>
      </c>
      <c r="D248" s="9">
        <v>182.31297302246094</v>
      </c>
      <c r="E248" s="7">
        <v>262</v>
      </c>
      <c r="F248" s="14">
        <f>D248*(E248/G248)+D249*(E249/G248)+D250*(E250/G248)+D251*(E251/G248)+D252*(E252/G248)+D253*(E253/G248)</f>
        <v>622.58114858364354</v>
      </c>
      <c r="G248" s="12">
        <f>SUM(E248:E253)</f>
        <v>573</v>
      </c>
    </row>
    <row r="249" spans="1:7" x14ac:dyDescent="0.3">
      <c r="A249" s="4" t="s">
        <v>41</v>
      </c>
      <c r="B249" s="4" t="s">
        <v>92</v>
      </c>
      <c r="C249" s="6" t="s">
        <v>107</v>
      </c>
      <c r="D249" s="9">
        <v>512.50347900390625</v>
      </c>
      <c r="E249" s="7">
        <v>143</v>
      </c>
      <c r="F249" s="14"/>
      <c r="G249" s="12"/>
    </row>
    <row r="250" spans="1:7" x14ac:dyDescent="0.3">
      <c r="A250" s="4" t="s">
        <v>41</v>
      </c>
      <c r="B250" s="4" t="s">
        <v>92</v>
      </c>
      <c r="C250" s="6" t="s">
        <v>108</v>
      </c>
      <c r="D250" s="9">
        <v>873.53125</v>
      </c>
      <c r="E250" s="7">
        <v>64</v>
      </c>
      <c r="F250" s="14"/>
      <c r="G250" s="12"/>
    </row>
    <row r="251" spans="1:7" x14ac:dyDescent="0.3">
      <c r="A251" s="4" t="s">
        <v>41</v>
      </c>
      <c r="B251" s="4" t="s">
        <v>92</v>
      </c>
      <c r="C251" s="6" t="s">
        <v>109</v>
      </c>
      <c r="D251" s="9">
        <v>1209.787841796875</v>
      </c>
      <c r="E251" s="7">
        <v>33</v>
      </c>
      <c r="F251" s="14"/>
      <c r="G251" s="12"/>
    </row>
    <row r="252" spans="1:7" x14ac:dyDescent="0.3">
      <c r="A252" s="4" t="s">
        <v>41</v>
      </c>
      <c r="B252" s="4" t="s">
        <v>92</v>
      </c>
      <c r="C252" s="6" t="s">
        <v>110</v>
      </c>
      <c r="D252" s="9">
        <v>1607.0869140625</v>
      </c>
      <c r="E252" s="7">
        <v>23</v>
      </c>
      <c r="F252" s="14"/>
      <c r="G252" s="12"/>
    </row>
    <row r="253" spans="1:7" x14ac:dyDescent="0.3">
      <c r="A253" s="4" t="s">
        <v>41</v>
      </c>
      <c r="B253" s="4" t="s">
        <v>92</v>
      </c>
      <c r="C253" s="6" t="s">
        <v>111</v>
      </c>
      <c r="D253" s="9">
        <v>2143.604248046875</v>
      </c>
      <c r="E253" s="7">
        <v>48</v>
      </c>
      <c r="F253" s="14"/>
      <c r="G253" s="12"/>
    </row>
    <row r="254" spans="1:7" x14ac:dyDescent="0.3">
      <c r="A254" s="4" t="s">
        <v>42</v>
      </c>
      <c r="B254" s="4" t="s">
        <v>93</v>
      </c>
      <c r="C254" s="6" t="s">
        <v>106</v>
      </c>
      <c r="D254" s="9">
        <v>123.38777160644531</v>
      </c>
      <c r="E254" s="7">
        <v>57743</v>
      </c>
      <c r="F254" s="14">
        <f>D254*(E254/G254)+D255*(E255/G254)+D256*(E256/G254)+D257*(E257/G254)+D258*(E258/G254)+D259*(E259/G254)</f>
        <v>1357.3599663628336</v>
      </c>
      <c r="G254" s="12">
        <f>SUM(E254:E259)</f>
        <v>423023</v>
      </c>
    </row>
    <row r="255" spans="1:7" x14ac:dyDescent="0.3">
      <c r="A255" s="4" t="s">
        <v>42</v>
      </c>
      <c r="B255" s="4" t="s">
        <v>93</v>
      </c>
      <c r="C255" s="6" t="s">
        <v>107</v>
      </c>
      <c r="D255" s="9">
        <v>597.38189697265625</v>
      </c>
      <c r="E255" s="7">
        <v>41292</v>
      </c>
      <c r="F255" s="14"/>
      <c r="G255" s="12"/>
    </row>
    <row r="256" spans="1:7" x14ac:dyDescent="0.3">
      <c r="A256" s="4" t="s">
        <v>42</v>
      </c>
      <c r="B256" s="4" t="s">
        <v>93</v>
      </c>
      <c r="C256" s="6" t="s">
        <v>108</v>
      </c>
      <c r="D256" s="9">
        <v>855.2904052734375</v>
      </c>
      <c r="E256" s="7">
        <v>74110</v>
      </c>
      <c r="F256" s="14"/>
      <c r="G256" s="12"/>
    </row>
    <row r="257" spans="1:7" x14ac:dyDescent="0.3">
      <c r="A257" s="4" t="s">
        <v>42</v>
      </c>
      <c r="B257" s="4" t="s">
        <v>93</v>
      </c>
      <c r="C257" s="6" t="s">
        <v>109</v>
      </c>
      <c r="D257" s="9">
        <v>1225.7647705078125</v>
      </c>
      <c r="E257" s="7">
        <v>58174</v>
      </c>
      <c r="F257" s="14"/>
      <c r="G257" s="12"/>
    </row>
    <row r="258" spans="1:7" x14ac:dyDescent="0.3">
      <c r="A258" s="4" t="s">
        <v>42</v>
      </c>
      <c r="B258" s="4" t="s">
        <v>93</v>
      </c>
      <c r="C258" s="6" t="s">
        <v>110</v>
      </c>
      <c r="D258" s="9">
        <v>1666.405029296875</v>
      </c>
      <c r="E258" s="7">
        <v>16104</v>
      </c>
      <c r="F258" s="14"/>
      <c r="G258" s="12"/>
    </row>
    <row r="259" spans="1:7" x14ac:dyDescent="0.3">
      <c r="A259" s="4" t="s">
        <v>42</v>
      </c>
      <c r="B259" s="4" t="s">
        <v>93</v>
      </c>
      <c r="C259" s="6" t="s">
        <v>111</v>
      </c>
      <c r="D259" s="9">
        <v>2168.984130859375</v>
      </c>
      <c r="E259" s="7">
        <v>175600</v>
      </c>
      <c r="F259" s="14"/>
      <c r="G259" s="12"/>
    </row>
    <row r="260" spans="1:7" x14ac:dyDescent="0.3">
      <c r="A260" s="4" t="s">
        <v>43</v>
      </c>
      <c r="B260" s="4" t="s">
        <v>94</v>
      </c>
      <c r="C260" s="6" t="s">
        <v>106</v>
      </c>
      <c r="D260" s="9">
        <v>155.371826171875</v>
      </c>
      <c r="E260" s="7">
        <v>397724</v>
      </c>
      <c r="F260" s="14">
        <f>D260*(E260/G260)+D261*(E261/G260)+D262*(E262/G260)+D263*(E263/G260)+D264*(E264/G260)+D265*(E265/G260)</f>
        <v>921.37498486226195</v>
      </c>
      <c r="G260" s="12">
        <f>SUM(E260:E265)</f>
        <v>1053169</v>
      </c>
    </row>
    <row r="261" spans="1:7" x14ac:dyDescent="0.3">
      <c r="A261" s="4" t="s">
        <v>43</v>
      </c>
      <c r="B261" s="4" t="s">
        <v>94</v>
      </c>
      <c r="C261" s="6" t="s">
        <v>107</v>
      </c>
      <c r="D261" s="9">
        <v>509.80172729492188</v>
      </c>
      <c r="E261" s="7">
        <v>175055</v>
      </c>
      <c r="F261" s="14"/>
      <c r="G261" s="12"/>
    </row>
    <row r="262" spans="1:7" x14ac:dyDescent="0.3">
      <c r="A262" s="4" t="s">
        <v>43</v>
      </c>
      <c r="B262" s="4" t="s">
        <v>94</v>
      </c>
      <c r="C262" s="6" t="s">
        <v>108</v>
      </c>
      <c r="D262" s="9">
        <v>876.85565185546875</v>
      </c>
      <c r="E262" s="7">
        <v>94222</v>
      </c>
      <c r="F262" s="14"/>
      <c r="G262" s="12"/>
    </row>
    <row r="263" spans="1:7" x14ac:dyDescent="0.3">
      <c r="A263" s="4" t="s">
        <v>43</v>
      </c>
      <c r="B263" s="4" t="s">
        <v>94</v>
      </c>
      <c r="C263" s="6" t="s">
        <v>109</v>
      </c>
      <c r="D263" s="9">
        <v>1249.1761474609375</v>
      </c>
      <c r="E263" s="7">
        <v>69557</v>
      </c>
      <c r="F263" s="14"/>
      <c r="G263" s="12"/>
    </row>
    <row r="264" spans="1:7" x14ac:dyDescent="0.3">
      <c r="A264" s="4" t="s">
        <v>43</v>
      </c>
      <c r="B264" s="4" t="s">
        <v>94</v>
      </c>
      <c r="C264" s="6" t="s">
        <v>110</v>
      </c>
      <c r="D264" s="9">
        <v>1638.065673828125</v>
      </c>
      <c r="E264" s="7">
        <v>64079</v>
      </c>
      <c r="F264" s="14"/>
      <c r="G264" s="12"/>
    </row>
    <row r="265" spans="1:7" x14ac:dyDescent="0.3">
      <c r="A265" s="4" t="s">
        <v>43</v>
      </c>
      <c r="B265" s="4" t="s">
        <v>94</v>
      </c>
      <c r="C265" s="6" t="s">
        <v>111</v>
      </c>
      <c r="D265" s="9">
        <v>2157.55419921875</v>
      </c>
      <c r="E265" s="7">
        <v>252532</v>
      </c>
      <c r="F265" s="14"/>
      <c r="G265" s="12"/>
    </row>
    <row r="266" spans="1:7" x14ac:dyDescent="0.3">
      <c r="A266" s="4" t="s">
        <v>44</v>
      </c>
      <c r="B266" s="4" t="s">
        <v>95</v>
      </c>
      <c r="C266" s="6" t="s">
        <v>106</v>
      </c>
      <c r="D266" s="9">
        <v>156.71919250488281</v>
      </c>
      <c r="E266" s="7">
        <v>4049</v>
      </c>
      <c r="F266" s="14">
        <f>D266*(E266/G266)+D267*(E267/G266)+D268*(E268/G266)+D269*(E269/G266)+D270*(E270/G266)+D271*(E271/G266)</f>
        <v>641.19968303290193</v>
      </c>
      <c r="G266" s="12">
        <f>SUM(E266:E271)</f>
        <v>9580</v>
      </c>
    </row>
    <row r="267" spans="1:7" x14ac:dyDescent="0.3">
      <c r="A267" s="4" t="s">
        <v>44</v>
      </c>
      <c r="B267" s="4" t="s">
        <v>95</v>
      </c>
      <c r="C267" s="6" t="s">
        <v>107</v>
      </c>
      <c r="D267" s="9">
        <v>515.38067626953125</v>
      </c>
      <c r="E267" s="7">
        <v>1852</v>
      </c>
      <c r="F267" s="14"/>
      <c r="G267" s="12"/>
    </row>
    <row r="268" spans="1:7" x14ac:dyDescent="0.3">
      <c r="A268" s="4" t="s">
        <v>44</v>
      </c>
      <c r="B268" s="4" t="s">
        <v>95</v>
      </c>
      <c r="C268" s="6" t="s">
        <v>108</v>
      </c>
      <c r="D268" s="9">
        <v>973.811279296875</v>
      </c>
      <c r="E268" s="7">
        <v>2374</v>
      </c>
      <c r="F268" s="14"/>
      <c r="G268" s="12"/>
    </row>
    <row r="269" spans="1:7" x14ac:dyDescent="0.3">
      <c r="A269" s="4" t="s">
        <v>44</v>
      </c>
      <c r="B269" s="4" t="s">
        <v>95</v>
      </c>
      <c r="C269" s="6" t="s">
        <v>109</v>
      </c>
      <c r="D269" s="9">
        <v>1257.8011474609375</v>
      </c>
      <c r="E269" s="7">
        <v>342</v>
      </c>
      <c r="F269" s="14"/>
      <c r="G269" s="12"/>
    </row>
    <row r="270" spans="1:7" x14ac:dyDescent="0.3">
      <c r="A270" s="4" t="s">
        <v>44</v>
      </c>
      <c r="B270" s="4" t="s">
        <v>95</v>
      </c>
      <c r="C270" s="6" t="s">
        <v>110</v>
      </c>
      <c r="D270" s="9">
        <v>1658.9600830078125</v>
      </c>
      <c r="E270" s="7">
        <v>326</v>
      </c>
      <c r="F270" s="14"/>
      <c r="G270" s="12"/>
    </row>
    <row r="271" spans="1:7" x14ac:dyDescent="0.3">
      <c r="A271" s="4" t="s">
        <v>44</v>
      </c>
      <c r="B271" s="4" t="s">
        <v>95</v>
      </c>
      <c r="C271" s="6" t="s">
        <v>111</v>
      </c>
      <c r="D271" s="9">
        <v>1995.0313720703125</v>
      </c>
      <c r="E271" s="7">
        <v>637</v>
      </c>
      <c r="F271" s="14"/>
      <c r="G271" s="12"/>
    </row>
    <row r="272" spans="1:7" x14ac:dyDescent="0.3">
      <c r="A272" s="4" t="s">
        <v>45</v>
      </c>
      <c r="B272" s="4" t="s">
        <v>96</v>
      </c>
      <c r="C272" s="6" t="s">
        <v>106</v>
      </c>
      <c r="D272" s="9">
        <v>179.51190185546875</v>
      </c>
      <c r="E272" s="7">
        <v>84</v>
      </c>
      <c r="F272" s="14">
        <f>D272*(E272/G272)+D273*(E273/G272)+D274*(E274/G272)+D275*(E275/G272)+D276*(E276/G272)+D277*(E277/G272)</f>
        <v>695.50892530168801</v>
      </c>
      <c r="G272" s="12">
        <f>SUM(E272:E277)</f>
        <v>224</v>
      </c>
    </row>
    <row r="273" spans="1:7" x14ac:dyDescent="0.3">
      <c r="A273" s="4" t="s">
        <v>45</v>
      </c>
      <c r="B273" s="4" t="s">
        <v>96</v>
      </c>
      <c r="C273" s="6" t="s">
        <v>107</v>
      </c>
      <c r="D273" s="9">
        <v>512.2833251953125</v>
      </c>
      <c r="E273" s="7">
        <v>60</v>
      </c>
      <c r="F273" s="14"/>
      <c r="G273" s="12"/>
    </row>
    <row r="274" spans="1:7" x14ac:dyDescent="0.3">
      <c r="A274" s="4" t="s">
        <v>45</v>
      </c>
      <c r="B274" s="4" t="s">
        <v>96</v>
      </c>
      <c r="C274" s="6" t="s">
        <v>108</v>
      </c>
      <c r="D274" s="9">
        <v>866.4117431640625</v>
      </c>
      <c r="E274" s="7">
        <v>34</v>
      </c>
      <c r="F274" s="14"/>
      <c r="G274" s="12"/>
    </row>
    <row r="275" spans="1:7" x14ac:dyDescent="0.3">
      <c r="A275" s="4" t="s">
        <v>45</v>
      </c>
      <c r="B275" s="4" t="s">
        <v>96</v>
      </c>
      <c r="C275" s="6" t="s">
        <v>109</v>
      </c>
      <c r="D275" s="9">
        <v>1261.9285888671875</v>
      </c>
      <c r="E275" s="7">
        <v>14</v>
      </c>
      <c r="F275" s="14"/>
      <c r="G275" s="12"/>
    </row>
    <row r="276" spans="1:7" x14ac:dyDescent="0.3">
      <c r="A276" s="4" t="s">
        <v>45</v>
      </c>
      <c r="B276" s="4" t="s">
        <v>96</v>
      </c>
      <c r="C276" s="6" t="s">
        <v>110</v>
      </c>
      <c r="D276" s="9">
        <v>1659.8333740234375</v>
      </c>
      <c r="E276" s="7">
        <v>12</v>
      </c>
      <c r="F276" s="14"/>
      <c r="G276" s="12"/>
    </row>
    <row r="277" spans="1:7" x14ac:dyDescent="0.3">
      <c r="A277" s="4" t="s">
        <v>45</v>
      </c>
      <c r="B277" s="4" t="s">
        <v>96</v>
      </c>
      <c r="C277" s="6" t="s">
        <v>111</v>
      </c>
      <c r="D277" s="9">
        <v>2146.75</v>
      </c>
      <c r="E277" s="7">
        <v>20</v>
      </c>
      <c r="F277" s="14"/>
      <c r="G277" s="12"/>
    </row>
    <row r="278" spans="1:7" x14ac:dyDescent="0.3">
      <c r="A278" s="4" t="s">
        <v>46</v>
      </c>
      <c r="B278" s="4" t="s">
        <v>97</v>
      </c>
      <c r="C278" s="6" t="s">
        <v>106</v>
      </c>
      <c r="D278" s="9">
        <v>192.19064331054688</v>
      </c>
      <c r="E278" s="7">
        <v>125105</v>
      </c>
      <c r="F278" s="14">
        <f>D278*(E278/G278)+D279*(E279/G278)+D280*(E280/G278)+D281*(E281/G278)+D282*(E282/G278)+D283*(E283/G278)</f>
        <v>1317.678006726052</v>
      </c>
      <c r="G278" s="12">
        <f>SUM(E278:E283)</f>
        <v>544545</v>
      </c>
    </row>
    <row r="279" spans="1:7" x14ac:dyDescent="0.3">
      <c r="A279" s="4" t="s">
        <v>46</v>
      </c>
      <c r="B279" s="4" t="s">
        <v>97</v>
      </c>
      <c r="C279" s="6" t="s">
        <v>107</v>
      </c>
      <c r="D279" s="9">
        <v>511.10577392578125</v>
      </c>
      <c r="E279" s="7">
        <v>75947</v>
      </c>
      <c r="F279" s="14"/>
      <c r="G279" s="12"/>
    </row>
    <row r="280" spans="1:7" x14ac:dyDescent="0.3">
      <c r="A280" s="4" t="s">
        <v>46</v>
      </c>
      <c r="B280" s="4" t="s">
        <v>97</v>
      </c>
      <c r="C280" s="6" t="s">
        <v>108</v>
      </c>
      <c r="D280" s="9">
        <v>887.5498046875</v>
      </c>
      <c r="E280" s="7">
        <v>37555</v>
      </c>
      <c r="F280" s="14"/>
      <c r="G280" s="12"/>
    </row>
    <row r="281" spans="1:7" x14ac:dyDescent="0.3">
      <c r="A281" s="4" t="s">
        <v>46</v>
      </c>
      <c r="B281" s="4" t="s">
        <v>97</v>
      </c>
      <c r="C281" s="6" t="s">
        <v>109</v>
      </c>
      <c r="D281" s="9">
        <v>1251.3331298828125</v>
      </c>
      <c r="E281" s="7">
        <v>38117</v>
      </c>
      <c r="F281" s="14"/>
      <c r="G281" s="12"/>
    </row>
    <row r="282" spans="1:7" x14ac:dyDescent="0.3">
      <c r="A282" s="4" t="s">
        <v>46</v>
      </c>
      <c r="B282" s="4" t="s">
        <v>97</v>
      </c>
      <c r="C282" s="6" t="s">
        <v>110</v>
      </c>
      <c r="D282" s="9">
        <v>1632.546875</v>
      </c>
      <c r="E282" s="7">
        <v>21127</v>
      </c>
      <c r="F282" s="14"/>
      <c r="G282" s="12"/>
    </row>
    <row r="283" spans="1:7" x14ac:dyDescent="0.3">
      <c r="A283" s="4" t="s">
        <v>46</v>
      </c>
      <c r="B283" s="4" t="s">
        <v>97</v>
      </c>
      <c r="C283" s="6" t="s">
        <v>111</v>
      </c>
      <c r="D283" s="9">
        <v>2185.51806640625</v>
      </c>
      <c r="E283" s="7">
        <v>246694</v>
      </c>
      <c r="F283" s="14"/>
      <c r="G283" s="12"/>
    </row>
    <row r="284" spans="1:7" x14ac:dyDescent="0.3">
      <c r="A284" s="4" t="s">
        <v>47</v>
      </c>
      <c r="B284" s="4" t="s">
        <v>98</v>
      </c>
      <c r="C284" s="6" t="s">
        <v>106</v>
      </c>
      <c r="D284" s="9">
        <v>151.8421630859375</v>
      </c>
      <c r="E284" s="7">
        <v>49708</v>
      </c>
      <c r="F284" s="14">
        <f>D284*(E284/G284)+D285*(E285/G284)+D286*(E286/G284)+D287*(E287/G284)+D288*(E288/G284)+D289*(E289/G284)</f>
        <v>896.58031877084716</v>
      </c>
      <c r="G284" s="12">
        <f>SUM(E284:E289)</f>
        <v>146092</v>
      </c>
    </row>
    <row r="285" spans="1:7" x14ac:dyDescent="0.3">
      <c r="A285" s="4" t="s">
        <v>47</v>
      </c>
      <c r="B285" s="4" t="s">
        <v>98</v>
      </c>
      <c r="C285" s="6" t="s">
        <v>107</v>
      </c>
      <c r="D285" s="9">
        <v>491.3172607421875</v>
      </c>
      <c r="E285" s="7">
        <v>26841</v>
      </c>
      <c r="F285" s="14"/>
      <c r="G285" s="12"/>
    </row>
    <row r="286" spans="1:7" x14ac:dyDescent="0.3">
      <c r="A286" s="4" t="s">
        <v>47</v>
      </c>
      <c r="B286" s="4" t="s">
        <v>98</v>
      </c>
      <c r="C286" s="6" t="s">
        <v>108</v>
      </c>
      <c r="D286" s="9">
        <v>884.21905517578125</v>
      </c>
      <c r="E286" s="7">
        <v>18195</v>
      </c>
      <c r="F286" s="14"/>
      <c r="G286" s="12"/>
    </row>
    <row r="287" spans="1:7" x14ac:dyDescent="0.3">
      <c r="A287" s="4" t="s">
        <v>47</v>
      </c>
      <c r="B287" s="4" t="s">
        <v>98</v>
      </c>
      <c r="C287" s="6" t="s">
        <v>109</v>
      </c>
      <c r="D287" s="9">
        <v>1247.169189453125</v>
      </c>
      <c r="E287" s="7">
        <v>12668</v>
      </c>
      <c r="F287" s="14"/>
      <c r="G287" s="12"/>
    </row>
    <row r="288" spans="1:7" x14ac:dyDescent="0.3">
      <c r="A288" s="4" t="s">
        <v>47</v>
      </c>
      <c r="B288" s="4" t="s">
        <v>98</v>
      </c>
      <c r="C288" s="6" t="s">
        <v>110</v>
      </c>
      <c r="D288" s="9">
        <v>1601.5579833984375</v>
      </c>
      <c r="E288" s="7">
        <v>8667</v>
      </c>
      <c r="F288" s="14"/>
      <c r="G288" s="12"/>
    </row>
    <row r="289" spans="1:7" x14ac:dyDescent="0.3">
      <c r="A289" s="4" t="s">
        <v>47</v>
      </c>
      <c r="B289" s="4" t="s">
        <v>98</v>
      </c>
      <c r="C289" s="6" t="s">
        <v>111</v>
      </c>
      <c r="D289" s="9">
        <v>2148.395263671875</v>
      </c>
      <c r="E289" s="7">
        <v>30013</v>
      </c>
      <c r="F289" s="14"/>
      <c r="G289" s="12"/>
    </row>
    <row r="290" spans="1:7" x14ac:dyDescent="0.3">
      <c r="A290" s="4" t="s">
        <v>48</v>
      </c>
      <c r="B290" s="4" t="s">
        <v>99</v>
      </c>
      <c r="C290" s="6" t="s">
        <v>106</v>
      </c>
      <c r="D290" s="9">
        <v>168.97943115234375</v>
      </c>
      <c r="E290" s="7">
        <v>37254</v>
      </c>
      <c r="F290" s="14">
        <f>D290*(E290/G290)+D291*(E291/G290)+D292*(E292/G290)+D293*(E293/G290)+D294*(E294/G290)+D295*(E295/G290)</f>
        <v>805.80321846714696</v>
      </c>
      <c r="G290" s="12">
        <f>SUM(E290:E295)</f>
        <v>89212</v>
      </c>
    </row>
    <row r="291" spans="1:7" x14ac:dyDescent="0.3">
      <c r="A291" s="4" t="s">
        <v>48</v>
      </c>
      <c r="B291" s="4" t="s">
        <v>99</v>
      </c>
      <c r="C291" s="6" t="s">
        <v>107</v>
      </c>
      <c r="D291" s="9">
        <v>523.796142578125</v>
      </c>
      <c r="E291" s="7">
        <v>15128</v>
      </c>
      <c r="F291" s="14"/>
      <c r="G291" s="12"/>
    </row>
    <row r="292" spans="1:7" x14ac:dyDescent="0.3">
      <c r="A292" s="4" t="s">
        <v>48</v>
      </c>
      <c r="B292" s="4" t="s">
        <v>99</v>
      </c>
      <c r="C292" s="6" t="s">
        <v>108</v>
      </c>
      <c r="D292" s="9">
        <v>890.63531494140625</v>
      </c>
      <c r="E292" s="7">
        <v>9817</v>
      </c>
      <c r="F292" s="14"/>
      <c r="G292" s="12"/>
    </row>
    <row r="293" spans="1:7" x14ac:dyDescent="0.3">
      <c r="A293" s="4" t="s">
        <v>48</v>
      </c>
      <c r="B293" s="4" t="s">
        <v>99</v>
      </c>
      <c r="C293" s="6" t="s">
        <v>109</v>
      </c>
      <c r="D293" s="9">
        <v>1251.4532470703125</v>
      </c>
      <c r="E293" s="7">
        <v>7341</v>
      </c>
      <c r="F293" s="14"/>
      <c r="G293" s="12"/>
    </row>
    <row r="294" spans="1:7" x14ac:dyDescent="0.3">
      <c r="A294" s="4" t="s">
        <v>48</v>
      </c>
      <c r="B294" s="4" t="s">
        <v>99</v>
      </c>
      <c r="C294" s="6" t="s">
        <v>110</v>
      </c>
      <c r="D294" s="9">
        <v>1620.992431640625</v>
      </c>
      <c r="E294" s="7">
        <v>5032</v>
      </c>
      <c r="F294" s="14"/>
      <c r="G294" s="12"/>
    </row>
    <row r="295" spans="1:7" x14ac:dyDescent="0.3">
      <c r="A295" s="4" t="s">
        <v>48</v>
      </c>
      <c r="B295" s="4" t="s">
        <v>99</v>
      </c>
      <c r="C295" s="6" t="s">
        <v>111</v>
      </c>
      <c r="D295" s="9">
        <v>2157.175537109375</v>
      </c>
      <c r="E295" s="7">
        <v>14640</v>
      </c>
      <c r="F295" s="14"/>
      <c r="G295" s="12"/>
    </row>
    <row r="296" spans="1:7" x14ac:dyDescent="0.3">
      <c r="A296" s="4" t="s">
        <v>49</v>
      </c>
      <c r="B296" s="4" t="s">
        <v>100</v>
      </c>
      <c r="C296" s="6" t="s">
        <v>106</v>
      </c>
      <c r="D296" s="9">
        <v>165.70053100585938</v>
      </c>
      <c r="E296" s="7">
        <v>51668</v>
      </c>
      <c r="F296" s="14">
        <f>D296*(E296/G296)+D297*(E297/G296)+D298*(E298/G296)+D299*(E299/G296)+D300*(E300/G296)+D301*(E301/G296)</f>
        <v>781.90865870542063</v>
      </c>
      <c r="G296" s="12">
        <f>SUM(E296:E301)</f>
        <v>120952</v>
      </c>
    </row>
    <row r="297" spans="1:7" x14ac:dyDescent="0.3">
      <c r="A297" s="4" t="s">
        <v>49</v>
      </c>
      <c r="B297" s="4" t="s">
        <v>100</v>
      </c>
      <c r="C297" s="6" t="s">
        <v>107</v>
      </c>
      <c r="D297" s="9">
        <v>510.46200561523438</v>
      </c>
      <c r="E297" s="7">
        <v>19909</v>
      </c>
      <c r="F297" s="14"/>
      <c r="G297" s="12"/>
    </row>
    <row r="298" spans="1:7" x14ac:dyDescent="0.3">
      <c r="A298" s="4" t="s">
        <v>49</v>
      </c>
      <c r="B298" s="4" t="s">
        <v>100</v>
      </c>
      <c r="C298" s="6" t="s">
        <v>108</v>
      </c>
      <c r="D298" s="9">
        <v>822.132080078125</v>
      </c>
      <c r="E298" s="7">
        <v>15626</v>
      </c>
      <c r="F298" s="14"/>
      <c r="G298" s="12"/>
    </row>
    <row r="299" spans="1:7" x14ac:dyDescent="0.3">
      <c r="A299" s="4" t="s">
        <v>49</v>
      </c>
      <c r="B299" s="4" t="s">
        <v>100</v>
      </c>
      <c r="C299" s="6" t="s">
        <v>109</v>
      </c>
      <c r="D299" s="9">
        <v>1251.1375732421875</v>
      </c>
      <c r="E299" s="7">
        <v>8238</v>
      </c>
      <c r="F299" s="14"/>
      <c r="G299" s="12"/>
    </row>
    <row r="300" spans="1:7" x14ac:dyDescent="0.3">
      <c r="A300" s="4" t="s">
        <v>49</v>
      </c>
      <c r="B300" s="4" t="s">
        <v>100</v>
      </c>
      <c r="C300" s="6" t="s">
        <v>110</v>
      </c>
      <c r="D300" s="9">
        <v>1622.9559326171875</v>
      </c>
      <c r="E300" s="7">
        <v>4946</v>
      </c>
      <c r="F300" s="14"/>
      <c r="G300" s="12"/>
    </row>
    <row r="301" spans="1:7" x14ac:dyDescent="0.3">
      <c r="A301" s="4" t="s">
        <v>49</v>
      </c>
      <c r="B301" s="4" t="s">
        <v>100</v>
      </c>
      <c r="C301" s="6" t="s">
        <v>111</v>
      </c>
      <c r="D301" s="9">
        <v>2172.0673828125</v>
      </c>
      <c r="E301" s="7">
        <v>20565</v>
      </c>
      <c r="F301" s="14"/>
      <c r="G301" s="12"/>
    </row>
    <row r="302" spans="1:7" x14ac:dyDescent="0.3">
      <c r="A302" s="4" t="s">
        <v>50</v>
      </c>
      <c r="B302" s="4" t="s">
        <v>101</v>
      </c>
      <c r="C302" s="6" t="s">
        <v>106</v>
      </c>
      <c r="D302" s="9">
        <v>167.5986328125</v>
      </c>
      <c r="E302" s="7">
        <v>147</v>
      </c>
      <c r="F302" s="14">
        <f>D302*(E302/G302)+D303*(E303/G302)+D304*(E304/G302)+D305*(E305/G302)+D306*(E306/G302)+D307*(E307/G302)</f>
        <v>726.39052351550947</v>
      </c>
      <c r="G302" s="12">
        <f>SUM(E302:E307)</f>
        <v>338</v>
      </c>
    </row>
    <row r="303" spans="1:7" x14ac:dyDescent="0.3">
      <c r="A303" s="4" t="s">
        <v>50</v>
      </c>
      <c r="B303" s="4" t="s">
        <v>101</v>
      </c>
      <c r="C303" s="6" t="s">
        <v>107</v>
      </c>
      <c r="D303" s="9">
        <v>530.96295166015625</v>
      </c>
      <c r="E303" s="7">
        <v>54</v>
      </c>
      <c r="F303" s="14"/>
      <c r="G303" s="12"/>
    </row>
    <row r="304" spans="1:7" x14ac:dyDescent="0.3">
      <c r="A304" s="4" t="s">
        <v>50</v>
      </c>
      <c r="B304" s="4" t="s">
        <v>101</v>
      </c>
      <c r="C304" s="6" t="s">
        <v>108</v>
      </c>
      <c r="D304" s="9">
        <v>908.760009765625</v>
      </c>
      <c r="E304" s="7">
        <v>50</v>
      </c>
      <c r="F304" s="14"/>
      <c r="G304" s="12"/>
    </row>
    <row r="305" spans="1:7" x14ac:dyDescent="0.3">
      <c r="A305" s="4" t="s">
        <v>50</v>
      </c>
      <c r="B305" s="4" t="s">
        <v>101</v>
      </c>
      <c r="C305" s="6" t="s">
        <v>109</v>
      </c>
      <c r="D305" s="9">
        <v>1269.86669921875</v>
      </c>
      <c r="E305" s="7">
        <v>30</v>
      </c>
      <c r="F305" s="14"/>
      <c r="G305" s="12"/>
    </row>
    <row r="306" spans="1:7" x14ac:dyDescent="0.3">
      <c r="A306" s="4" t="s">
        <v>50</v>
      </c>
      <c r="B306" s="4" t="s">
        <v>101</v>
      </c>
      <c r="C306" s="6" t="s">
        <v>110</v>
      </c>
      <c r="D306" s="9">
        <v>1622.9130859375</v>
      </c>
      <c r="E306" s="7">
        <v>23</v>
      </c>
      <c r="F306" s="14"/>
      <c r="G306" s="12"/>
    </row>
    <row r="307" spans="1:7" x14ac:dyDescent="0.3">
      <c r="A307" s="4" t="s">
        <v>50</v>
      </c>
      <c r="B307" s="4" t="s">
        <v>101</v>
      </c>
      <c r="C307" s="6" t="s">
        <v>111</v>
      </c>
      <c r="D307" s="9">
        <v>2098.529296875</v>
      </c>
      <c r="E307" s="7">
        <v>34</v>
      </c>
      <c r="F307" s="14"/>
      <c r="G307" s="12"/>
    </row>
    <row r="308" spans="1:7" x14ac:dyDescent="0.3">
      <c r="E308" s="17"/>
      <c r="F308" s="15"/>
      <c r="G308" s="15"/>
    </row>
  </sheetData>
  <mergeCells count="102">
    <mergeCell ref="F290:F295"/>
    <mergeCell ref="G290:G295"/>
    <mergeCell ref="F296:F301"/>
    <mergeCell ref="G296:G301"/>
    <mergeCell ref="F302:F307"/>
    <mergeCell ref="G302:G307"/>
    <mergeCell ref="F272:F277"/>
    <mergeCell ref="G272:G277"/>
    <mergeCell ref="F278:F283"/>
    <mergeCell ref="G278:G283"/>
    <mergeCell ref="F284:F289"/>
    <mergeCell ref="G284:G289"/>
    <mergeCell ref="F254:F259"/>
    <mergeCell ref="G254:G259"/>
    <mergeCell ref="F260:F265"/>
    <mergeCell ref="G260:G265"/>
    <mergeCell ref="F266:F271"/>
    <mergeCell ref="G266:G271"/>
    <mergeCell ref="F236:F241"/>
    <mergeCell ref="G236:G241"/>
    <mergeCell ref="F242:F247"/>
    <mergeCell ref="G242:G247"/>
    <mergeCell ref="F248:F253"/>
    <mergeCell ref="G248:G253"/>
    <mergeCell ref="F218:F223"/>
    <mergeCell ref="G218:G223"/>
    <mergeCell ref="F224:F229"/>
    <mergeCell ref="G224:G229"/>
    <mergeCell ref="F230:F235"/>
    <mergeCell ref="G230:G235"/>
    <mergeCell ref="F200:F205"/>
    <mergeCell ref="G200:G205"/>
    <mergeCell ref="F206:F211"/>
    <mergeCell ref="G206:G211"/>
    <mergeCell ref="F212:F217"/>
    <mergeCell ref="G212:G217"/>
    <mergeCell ref="F182:F187"/>
    <mergeCell ref="G182:G187"/>
    <mergeCell ref="F188:F193"/>
    <mergeCell ref="G188:G193"/>
    <mergeCell ref="F194:F199"/>
    <mergeCell ref="G194:G199"/>
    <mergeCell ref="F164:F169"/>
    <mergeCell ref="G164:G169"/>
    <mergeCell ref="F170:F175"/>
    <mergeCell ref="G170:G175"/>
    <mergeCell ref="F176:F181"/>
    <mergeCell ref="G176:G181"/>
    <mergeCell ref="F146:F151"/>
    <mergeCell ref="G146:G151"/>
    <mergeCell ref="F152:F157"/>
    <mergeCell ref="G152:G157"/>
    <mergeCell ref="F158:F163"/>
    <mergeCell ref="G158:G163"/>
    <mergeCell ref="F128:F133"/>
    <mergeCell ref="G128:G133"/>
    <mergeCell ref="F134:F139"/>
    <mergeCell ref="G134:G139"/>
    <mergeCell ref="F140:F145"/>
    <mergeCell ref="G140:G145"/>
    <mergeCell ref="F110:F115"/>
    <mergeCell ref="G110:G115"/>
    <mergeCell ref="F116:F121"/>
    <mergeCell ref="G116:G121"/>
    <mergeCell ref="F122:F127"/>
    <mergeCell ref="G122:G127"/>
    <mergeCell ref="F92:F97"/>
    <mergeCell ref="G92:G97"/>
    <mergeCell ref="F98:F103"/>
    <mergeCell ref="G98:G103"/>
    <mergeCell ref="F104:F109"/>
    <mergeCell ref="G104:G109"/>
    <mergeCell ref="F74:F79"/>
    <mergeCell ref="G74:G79"/>
    <mergeCell ref="F80:F85"/>
    <mergeCell ref="G80:G85"/>
    <mergeCell ref="F86:F91"/>
    <mergeCell ref="G86:G91"/>
    <mergeCell ref="F56:F61"/>
    <mergeCell ref="G56:G61"/>
    <mergeCell ref="F62:F67"/>
    <mergeCell ref="G62:G67"/>
    <mergeCell ref="F68:F73"/>
    <mergeCell ref="G68:G73"/>
    <mergeCell ref="F38:F43"/>
    <mergeCell ref="G38:G43"/>
    <mergeCell ref="F44:F49"/>
    <mergeCell ref="G44:G49"/>
    <mergeCell ref="F50:F55"/>
    <mergeCell ref="G50:G55"/>
    <mergeCell ref="F20:F25"/>
    <mergeCell ref="G20:G25"/>
    <mergeCell ref="F26:F31"/>
    <mergeCell ref="G26:G31"/>
    <mergeCell ref="F32:F37"/>
    <mergeCell ref="G32:G37"/>
    <mergeCell ref="F2:F7"/>
    <mergeCell ref="G2:G7"/>
    <mergeCell ref="F8:F13"/>
    <mergeCell ref="G8:G13"/>
    <mergeCell ref="F14:F19"/>
    <mergeCell ref="G14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EE68D"/>
  </sheetPr>
  <dimension ref="A1:H30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25.6640625" style="4" customWidth="1"/>
    <col min="2" max="2" width="12.21875" style="4" customWidth="1"/>
    <col min="3" max="3" width="21.109375" customWidth="1"/>
    <col min="4" max="4" width="15.5546875" customWidth="1"/>
    <col min="5" max="5" width="13.33203125" customWidth="1"/>
    <col min="6" max="6" width="14.88671875" customWidth="1"/>
    <col min="7" max="7" width="13.33203125" customWidth="1"/>
  </cols>
  <sheetData>
    <row r="1" spans="1:8" ht="28.8" x14ac:dyDescent="0.3">
      <c r="A1" s="2"/>
      <c r="B1" s="1" t="s">
        <v>102</v>
      </c>
      <c r="C1" s="3" t="s">
        <v>103</v>
      </c>
      <c r="D1" s="3" t="s">
        <v>104</v>
      </c>
      <c r="E1" s="1" t="s">
        <v>105</v>
      </c>
      <c r="F1" s="1" t="s">
        <v>113</v>
      </c>
      <c r="G1" s="1" t="s">
        <v>112</v>
      </c>
    </row>
    <row r="2" spans="1:8" x14ac:dyDescent="0.3">
      <c r="A2" s="4" t="s">
        <v>0</v>
      </c>
      <c r="B2" s="4" t="s">
        <v>51</v>
      </c>
      <c r="C2" s="6" t="s">
        <v>106</v>
      </c>
      <c r="D2" s="10">
        <v>31.857635498046875</v>
      </c>
      <c r="E2" s="18">
        <v>42412</v>
      </c>
      <c r="F2" s="13">
        <f>D2*(E2/G2)+D3*(E3/G2)+D4*(E4/G2)+D5*(E5/G2)+D6*(E6/G2)+D7*(E7/G2)</f>
        <v>48.701492815035238</v>
      </c>
      <c r="G2" s="11">
        <f>SUM(E2:E7)</f>
        <v>42957</v>
      </c>
    </row>
    <row r="3" spans="1:8" x14ac:dyDescent="0.3">
      <c r="A3" s="4" t="s">
        <v>0</v>
      </c>
      <c r="B3" s="4" t="s">
        <v>51</v>
      </c>
      <c r="C3" s="6" t="s">
        <v>107</v>
      </c>
      <c r="D3" s="10">
        <v>465.81521606445313</v>
      </c>
      <c r="E3" s="18">
        <v>92</v>
      </c>
      <c r="F3" s="14"/>
      <c r="G3" s="12"/>
    </row>
    <row r="4" spans="1:8" x14ac:dyDescent="0.3">
      <c r="A4" s="4" t="s">
        <v>0</v>
      </c>
      <c r="B4" s="4" t="s">
        <v>51</v>
      </c>
      <c r="C4" s="6" t="s">
        <v>108</v>
      </c>
      <c r="D4" s="10">
        <v>871.183349609375</v>
      </c>
      <c r="E4" s="18">
        <v>60</v>
      </c>
      <c r="F4" s="14"/>
      <c r="G4" s="12"/>
    </row>
    <row r="5" spans="1:8" x14ac:dyDescent="0.3">
      <c r="A5" s="4" t="s">
        <v>0</v>
      </c>
      <c r="B5" s="4" t="s">
        <v>51</v>
      </c>
      <c r="C5" s="6" t="s">
        <v>109</v>
      </c>
      <c r="D5" s="10">
        <v>1219.7930908203125</v>
      </c>
      <c r="E5" s="18">
        <v>58</v>
      </c>
      <c r="F5" s="14"/>
      <c r="G5" s="12"/>
    </row>
    <row r="6" spans="1:8" x14ac:dyDescent="0.3">
      <c r="A6" s="4" t="s">
        <v>0</v>
      </c>
      <c r="B6" s="4" t="s">
        <v>51</v>
      </c>
      <c r="C6" s="6" t="s">
        <v>110</v>
      </c>
      <c r="D6" s="10">
        <v>1531.181396484375</v>
      </c>
      <c r="E6" s="18">
        <v>237</v>
      </c>
      <c r="F6" s="14"/>
      <c r="G6" s="12"/>
    </row>
    <row r="7" spans="1:8" x14ac:dyDescent="0.3">
      <c r="A7" s="4" t="s">
        <v>0</v>
      </c>
      <c r="B7" s="4" t="s">
        <v>51</v>
      </c>
      <c r="C7" s="6" t="s">
        <v>111</v>
      </c>
      <c r="D7" s="10">
        <v>2164.89794921875</v>
      </c>
      <c r="E7" s="18">
        <v>98</v>
      </c>
      <c r="F7" s="14"/>
      <c r="G7" s="12"/>
    </row>
    <row r="8" spans="1:8" x14ac:dyDescent="0.3">
      <c r="A8" s="4" t="s">
        <v>1</v>
      </c>
      <c r="B8" s="4" t="s">
        <v>52</v>
      </c>
      <c r="C8" s="6" t="s">
        <v>106</v>
      </c>
      <c r="D8" s="10">
        <v>176.2608642578125</v>
      </c>
      <c r="E8" s="19" t="s">
        <v>114</v>
      </c>
      <c r="F8" s="14">
        <v>971.8791047819368</v>
      </c>
      <c r="G8" s="12" t="s">
        <v>114</v>
      </c>
      <c r="H8" s="17"/>
    </row>
    <row r="9" spans="1:8" x14ac:dyDescent="0.3">
      <c r="A9" s="4" t="s">
        <v>1</v>
      </c>
      <c r="B9" s="4" t="s">
        <v>52</v>
      </c>
      <c r="C9" s="6" t="s">
        <v>107</v>
      </c>
      <c r="D9" s="10">
        <v>484.4615478515625</v>
      </c>
      <c r="E9" s="19" t="s">
        <v>114</v>
      </c>
      <c r="F9" s="14"/>
      <c r="G9" s="12"/>
    </row>
    <row r="10" spans="1:8" x14ac:dyDescent="0.3">
      <c r="A10" s="4" t="s">
        <v>1</v>
      </c>
      <c r="B10" s="4" t="s">
        <v>52</v>
      </c>
      <c r="C10" s="6" t="s">
        <v>108</v>
      </c>
      <c r="D10" s="10">
        <v>901.88232421875</v>
      </c>
      <c r="E10" s="19" t="s">
        <v>114</v>
      </c>
      <c r="F10" s="14"/>
      <c r="G10" s="12"/>
    </row>
    <row r="11" spans="1:8" x14ac:dyDescent="0.3">
      <c r="A11" s="4" t="s">
        <v>1</v>
      </c>
      <c r="B11" s="4" t="s">
        <v>52</v>
      </c>
      <c r="C11" s="6" t="s">
        <v>109</v>
      </c>
      <c r="D11" s="10">
        <v>1279.823486328125</v>
      </c>
      <c r="E11" s="19" t="s">
        <v>114</v>
      </c>
      <c r="F11" s="14"/>
      <c r="G11" s="12"/>
    </row>
    <row r="12" spans="1:8" x14ac:dyDescent="0.3">
      <c r="A12" s="4" t="s">
        <v>1</v>
      </c>
      <c r="B12" s="4" t="s">
        <v>52</v>
      </c>
      <c r="C12" s="6" t="s">
        <v>110</v>
      </c>
      <c r="D12" s="10">
        <v>1538.857177734375</v>
      </c>
      <c r="E12" s="19" t="s">
        <v>114</v>
      </c>
      <c r="F12" s="14"/>
      <c r="G12" s="12"/>
    </row>
    <row r="13" spans="1:8" x14ac:dyDescent="0.3">
      <c r="A13" s="4" t="s">
        <v>1</v>
      </c>
      <c r="B13" s="4" t="s">
        <v>52</v>
      </c>
      <c r="C13" s="6" t="s">
        <v>111</v>
      </c>
      <c r="D13" s="10">
        <v>2159.142822265625</v>
      </c>
      <c r="E13" s="19" t="s">
        <v>114</v>
      </c>
      <c r="F13" s="14"/>
      <c r="G13" s="12"/>
    </row>
    <row r="14" spans="1:8" x14ac:dyDescent="0.3">
      <c r="A14" s="4" t="s">
        <v>2</v>
      </c>
      <c r="B14" s="4" t="s">
        <v>53</v>
      </c>
      <c r="C14" s="6" t="s">
        <v>106</v>
      </c>
      <c r="D14" s="10">
        <v>162.88639831542969</v>
      </c>
      <c r="E14" s="18">
        <v>1646</v>
      </c>
      <c r="F14" s="14">
        <f>D14*(E14/G14)+D15*(E15/G14)+D16*(E16/G14)+D17*(E17/G14)+D18*(E18/G14)+D19*(E19/G14)</f>
        <v>1270.0323372642417</v>
      </c>
      <c r="G14" s="12">
        <f>SUM(E14:E19)</f>
        <v>25660</v>
      </c>
    </row>
    <row r="15" spans="1:8" x14ac:dyDescent="0.3">
      <c r="A15" s="4" t="s">
        <v>2</v>
      </c>
      <c r="B15" s="4" t="s">
        <v>53</v>
      </c>
      <c r="C15" s="6" t="s">
        <v>107</v>
      </c>
      <c r="D15" s="10">
        <v>481.44610595703125</v>
      </c>
      <c r="E15" s="18">
        <v>1336</v>
      </c>
      <c r="F15" s="14"/>
      <c r="G15" s="12"/>
    </row>
    <row r="16" spans="1:8" x14ac:dyDescent="0.3">
      <c r="A16" s="4" t="s">
        <v>2</v>
      </c>
      <c r="B16" s="4" t="s">
        <v>53</v>
      </c>
      <c r="C16" s="6" t="s">
        <v>108</v>
      </c>
      <c r="D16" s="10">
        <v>949.312744140625</v>
      </c>
      <c r="E16" s="18">
        <v>9630</v>
      </c>
      <c r="F16" s="14"/>
      <c r="G16" s="12"/>
    </row>
    <row r="17" spans="1:7" x14ac:dyDescent="0.3">
      <c r="A17" s="4" t="s">
        <v>2</v>
      </c>
      <c r="B17" s="4" t="s">
        <v>53</v>
      </c>
      <c r="C17" s="6" t="s">
        <v>109</v>
      </c>
      <c r="D17" s="10">
        <v>1257.287109375</v>
      </c>
      <c r="E17" s="18">
        <v>1703</v>
      </c>
      <c r="F17" s="14"/>
      <c r="G17" s="12"/>
    </row>
    <row r="18" spans="1:7" x14ac:dyDescent="0.3">
      <c r="A18" s="4" t="s">
        <v>2</v>
      </c>
      <c r="B18" s="4" t="s">
        <v>53</v>
      </c>
      <c r="C18" s="6" t="s">
        <v>110</v>
      </c>
      <c r="D18" s="10">
        <v>1664.6043701171875</v>
      </c>
      <c r="E18" s="18">
        <v>8217</v>
      </c>
      <c r="F18" s="14"/>
      <c r="G18" s="12"/>
    </row>
    <row r="19" spans="1:7" x14ac:dyDescent="0.3">
      <c r="A19" s="4" t="s">
        <v>2</v>
      </c>
      <c r="B19" s="4" t="s">
        <v>53</v>
      </c>
      <c r="C19" s="6" t="s">
        <v>111</v>
      </c>
      <c r="D19" s="10">
        <v>2147.254150390625</v>
      </c>
      <c r="E19" s="18">
        <v>3128</v>
      </c>
      <c r="F19" s="14"/>
      <c r="G19" s="12"/>
    </row>
    <row r="20" spans="1:7" x14ac:dyDescent="0.3">
      <c r="A20" s="4" t="s">
        <v>3</v>
      </c>
      <c r="B20" s="4" t="s">
        <v>54</v>
      </c>
      <c r="C20" s="6" t="s">
        <v>106</v>
      </c>
      <c r="D20" s="10">
        <v>38.412750244140625</v>
      </c>
      <c r="E20" s="18">
        <v>1490</v>
      </c>
      <c r="F20" s="14">
        <f>D20*(E20/G20)+D21*(E21/G20)+D22*(E22/G20)+D23*(E23/G20)+D24*(E24/G20)+D25*(E25/G20)</f>
        <v>187.33313311598735</v>
      </c>
      <c r="G20" s="12">
        <f>SUM(E20:E25)</f>
        <v>1699</v>
      </c>
    </row>
    <row r="21" spans="1:7" x14ac:dyDescent="0.3">
      <c r="A21" s="4" t="s">
        <v>3</v>
      </c>
      <c r="B21" s="4" t="s">
        <v>54</v>
      </c>
      <c r="C21" s="6" t="s">
        <v>107</v>
      </c>
      <c r="D21" s="10">
        <v>452.11627197265625</v>
      </c>
      <c r="E21" s="18">
        <v>43</v>
      </c>
      <c r="F21" s="14"/>
      <c r="G21" s="12"/>
    </row>
    <row r="22" spans="1:7" x14ac:dyDescent="0.3">
      <c r="A22" s="4" t="s">
        <v>3</v>
      </c>
      <c r="B22" s="4" t="s">
        <v>54</v>
      </c>
      <c r="C22" s="6" t="s">
        <v>108</v>
      </c>
      <c r="D22" s="10">
        <v>851.89581298828125</v>
      </c>
      <c r="E22" s="18">
        <v>48</v>
      </c>
      <c r="F22" s="14"/>
      <c r="G22" s="12"/>
    </row>
    <row r="23" spans="1:7" x14ac:dyDescent="0.3">
      <c r="A23" s="4" t="s">
        <v>3</v>
      </c>
      <c r="B23" s="4" t="s">
        <v>54</v>
      </c>
      <c r="C23" s="6" t="s">
        <v>109</v>
      </c>
      <c r="D23" s="10">
        <v>1254.243896484375</v>
      </c>
      <c r="E23" s="18">
        <v>41</v>
      </c>
      <c r="F23" s="14"/>
      <c r="G23" s="12"/>
    </row>
    <row r="24" spans="1:7" x14ac:dyDescent="0.3">
      <c r="A24" s="4" t="s">
        <v>3</v>
      </c>
      <c r="B24" s="4" t="s">
        <v>54</v>
      </c>
      <c r="C24" s="6" t="s">
        <v>110</v>
      </c>
      <c r="D24" s="10">
        <v>1611.3214111328125</v>
      </c>
      <c r="E24" s="18">
        <v>28</v>
      </c>
      <c r="F24" s="14"/>
      <c r="G24" s="12"/>
    </row>
    <row r="25" spans="1:7" x14ac:dyDescent="0.3">
      <c r="A25" s="4" t="s">
        <v>3</v>
      </c>
      <c r="B25" s="4" t="s">
        <v>54</v>
      </c>
      <c r="C25" s="6" t="s">
        <v>111</v>
      </c>
      <c r="D25" s="10">
        <v>2125.938720703125</v>
      </c>
      <c r="E25" s="18">
        <v>49</v>
      </c>
      <c r="F25" s="14"/>
      <c r="G25" s="12"/>
    </row>
    <row r="26" spans="1:7" x14ac:dyDescent="0.3">
      <c r="A26" s="4" t="s">
        <v>4</v>
      </c>
      <c r="B26" s="4" t="s">
        <v>55</v>
      </c>
      <c r="C26" s="6" t="s">
        <v>106</v>
      </c>
      <c r="D26" s="10">
        <v>147.47731018066406</v>
      </c>
      <c r="E26" s="18">
        <v>36697</v>
      </c>
      <c r="F26" s="14">
        <f>D26*(E26/G26)+D27*(E27/G26)+D28*(E28/G26)+D29*(E29/G26)+D30*(E30/G26)+D31*(E31/G26)</f>
        <v>991.46752180296812</v>
      </c>
      <c r="G26" s="12">
        <f>SUM(E26:E31)</f>
        <v>299798</v>
      </c>
    </row>
    <row r="27" spans="1:7" x14ac:dyDescent="0.3">
      <c r="A27" s="4" t="s">
        <v>4</v>
      </c>
      <c r="B27" s="4" t="s">
        <v>55</v>
      </c>
      <c r="C27" s="6" t="s">
        <v>107</v>
      </c>
      <c r="D27" s="10">
        <v>499.42318725585938</v>
      </c>
      <c r="E27" s="18">
        <v>37555</v>
      </c>
      <c r="F27" s="14"/>
      <c r="G27" s="12"/>
    </row>
    <row r="28" spans="1:7" x14ac:dyDescent="0.3">
      <c r="A28" s="4" t="s">
        <v>4</v>
      </c>
      <c r="B28" s="4" t="s">
        <v>55</v>
      </c>
      <c r="C28" s="6" t="s">
        <v>108</v>
      </c>
      <c r="D28" s="10">
        <v>848.44757080078125</v>
      </c>
      <c r="E28" s="18">
        <v>135880</v>
      </c>
      <c r="F28" s="14"/>
      <c r="G28" s="12"/>
    </row>
    <row r="29" spans="1:7" x14ac:dyDescent="0.3">
      <c r="A29" s="4" t="s">
        <v>4</v>
      </c>
      <c r="B29" s="4" t="s">
        <v>55</v>
      </c>
      <c r="C29" s="6" t="s">
        <v>109</v>
      </c>
      <c r="D29" s="10">
        <v>1203.1727294921875</v>
      </c>
      <c r="E29" s="18">
        <v>12294</v>
      </c>
      <c r="F29" s="14"/>
      <c r="G29" s="12"/>
    </row>
    <row r="30" spans="1:7" x14ac:dyDescent="0.3">
      <c r="A30" s="4" t="s">
        <v>4</v>
      </c>
      <c r="B30" s="4" t="s">
        <v>55</v>
      </c>
      <c r="C30" s="6" t="s">
        <v>110</v>
      </c>
      <c r="D30" s="10">
        <v>1677.600341796875</v>
      </c>
      <c r="E30" s="18">
        <v>47274</v>
      </c>
      <c r="F30" s="14"/>
      <c r="G30" s="12"/>
    </row>
    <row r="31" spans="1:7" x14ac:dyDescent="0.3">
      <c r="A31" s="4" t="s">
        <v>4</v>
      </c>
      <c r="B31" s="4" t="s">
        <v>55</v>
      </c>
      <c r="C31" s="6" t="s">
        <v>111</v>
      </c>
      <c r="D31" s="10">
        <v>2115.96875</v>
      </c>
      <c r="E31" s="18">
        <v>30098</v>
      </c>
      <c r="F31" s="14"/>
      <c r="G31" s="12"/>
    </row>
    <row r="32" spans="1:7" x14ac:dyDescent="0.3">
      <c r="A32" s="4" t="s">
        <v>5</v>
      </c>
      <c r="B32" s="4" t="s">
        <v>56</v>
      </c>
      <c r="C32" s="6" t="s">
        <v>106</v>
      </c>
      <c r="D32" s="10">
        <v>188.15019226074219</v>
      </c>
      <c r="E32" s="18">
        <v>253</v>
      </c>
      <c r="F32" s="14">
        <f>D32*(E32/G32)+D33*(E33/G32)+D34*(E34/G32)+D35*(E35/G32)+D36*(E36/G32)+D37*(E37/G32)</f>
        <v>1071.9041693375691</v>
      </c>
      <c r="G32" s="12">
        <f>SUM(E32:E37)</f>
        <v>1242</v>
      </c>
    </row>
    <row r="33" spans="1:7" x14ac:dyDescent="0.3">
      <c r="A33" s="4" t="s">
        <v>5</v>
      </c>
      <c r="B33" s="4" t="s">
        <v>56</v>
      </c>
      <c r="C33" s="6" t="s">
        <v>107</v>
      </c>
      <c r="D33" s="10">
        <v>487.34658813476563</v>
      </c>
      <c r="E33" s="18">
        <v>176</v>
      </c>
      <c r="F33" s="14"/>
      <c r="G33" s="12"/>
    </row>
    <row r="34" spans="1:7" x14ac:dyDescent="0.3">
      <c r="A34" s="4" t="s">
        <v>5</v>
      </c>
      <c r="B34" s="4" t="s">
        <v>56</v>
      </c>
      <c r="C34" s="6" t="s">
        <v>108</v>
      </c>
      <c r="D34" s="10">
        <v>882.36785888671875</v>
      </c>
      <c r="E34" s="18">
        <v>193</v>
      </c>
      <c r="F34" s="14"/>
      <c r="G34" s="12"/>
    </row>
    <row r="35" spans="1:7" x14ac:dyDescent="0.3">
      <c r="A35" s="4" t="s">
        <v>5</v>
      </c>
      <c r="B35" s="4" t="s">
        <v>56</v>
      </c>
      <c r="C35" s="6" t="s">
        <v>109</v>
      </c>
      <c r="D35" s="10">
        <v>1246.17724609375</v>
      </c>
      <c r="E35" s="18">
        <v>158</v>
      </c>
      <c r="F35" s="14"/>
      <c r="G35" s="12"/>
    </row>
    <row r="36" spans="1:7" x14ac:dyDescent="0.3">
      <c r="A36" s="4" t="s">
        <v>5</v>
      </c>
      <c r="B36" s="4" t="s">
        <v>56</v>
      </c>
      <c r="C36" s="6" t="s">
        <v>110</v>
      </c>
      <c r="D36" s="10">
        <v>1675.30029296875</v>
      </c>
      <c r="E36" s="18">
        <v>323</v>
      </c>
      <c r="F36" s="14"/>
      <c r="G36" s="12"/>
    </row>
    <row r="37" spans="1:7" x14ac:dyDescent="0.3">
      <c r="A37" s="4" t="s">
        <v>5</v>
      </c>
      <c r="B37" s="4" t="s">
        <v>56</v>
      </c>
      <c r="C37" s="6" t="s">
        <v>111</v>
      </c>
      <c r="D37" s="10">
        <v>2083.56103515625</v>
      </c>
      <c r="E37" s="18">
        <v>139</v>
      </c>
      <c r="F37" s="14"/>
      <c r="G37" s="12"/>
    </row>
    <row r="38" spans="1:7" x14ac:dyDescent="0.3">
      <c r="A38" s="4" t="s">
        <v>6</v>
      </c>
      <c r="B38" s="4" t="s">
        <v>57</v>
      </c>
      <c r="C38" s="6" t="s">
        <v>106</v>
      </c>
      <c r="D38" s="10">
        <v>103.37472534179688</v>
      </c>
      <c r="E38" s="18">
        <v>6789</v>
      </c>
      <c r="F38" s="14">
        <f>D38*(E38/G38)+D39*(E39/G38)+D40*(E40/G38)+D41*(E41/G38)+D42*(E42/G38)+D43*(E43/G38)</f>
        <v>880.77877790752359</v>
      </c>
      <c r="G38" s="12">
        <f>SUM(E38:E43)</f>
        <v>66772</v>
      </c>
    </row>
    <row r="39" spans="1:7" x14ac:dyDescent="0.3">
      <c r="A39" s="4" t="s">
        <v>6</v>
      </c>
      <c r="B39" s="4" t="s">
        <v>57</v>
      </c>
      <c r="C39" s="6" t="s">
        <v>107</v>
      </c>
      <c r="D39" s="10">
        <v>408.6956787109375</v>
      </c>
      <c r="E39" s="18">
        <v>9023</v>
      </c>
      <c r="F39" s="14"/>
      <c r="G39" s="12"/>
    </row>
    <row r="40" spans="1:7" x14ac:dyDescent="0.3">
      <c r="A40" s="4" t="s">
        <v>6</v>
      </c>
      <c r="B40" s="4" t="s">
        <v>57</v>
      </c>
      <c r="C40" s="6" t="s">
        <v>108</v>
      </c>
      <c r="D40" s="10">
        <v>969.3121337890625</v>
      </c>
      <c r="E40" s="18">
        <v>43201</v>
      </c>
      <c r="F40" s="14"/>
      <c r="G40" s="12"/>
    </row>
    <row r="41" spans="1:7" x14ac:dyDescent="0.3">
      <c r="A41" s="4" t="s">
        <v>6</v>
      </c>
      <c r="B41" s="4" t="s">
        <v>57</v>
      </c>
      <c r="C41" s="6" t="s">
        <v>109</v>
      </c>
      <c r="D41" s="10">
        <v>1175.37939453125</v>
      </c>
      <c r="E41" s="18">
        <v>1252</v>
      </c>
      <c r="F41" s="14"/>
      <c r="G41" s="12"/>
    </row>
    <row r="42" spans="1:7" x14ac:dyDescent="0.3">
      <c r="A42" s="4" t="s">
        <v>6</v>
      </c>
      <c r="B42" s="4" t="s">
        <v>57</v>
      </c>
      <c r="C42" s="6" t="s">
        <v>110</v>
      </c>
      <c r="D42" s="10">
        <v>1643.5830078125</v>
      </c>
      <c r="E42" s="18">
        <v>5674</v>
      </c>
      <c r="F42" s="14"/>
      <c r="G42" s="12"/>
    </row>
    <row r="43" spans="1:7" x14ac:dyDescent="0.3">
      <c r="A43" s="4" t="s">
        <v>6</v>
      </c>
      <c r="B43" s="4" t="s">
        <v>57</v>
      </c>
      <c r="C43" s="6" t="s">
        <v>111</v>
      </c>
      <c r="D43" s="10">
        <v>2100.083984375</v>
      </c>
      <c r="E43" s="18">
        <v>833</v>
      </c>
      <c r="F43" s="14"/>
      <c r="G43" s="12"/>
    </row>
    <row r="44" spans="1:7" x14ac:dyDescent="0.3">
      <c r="A44" s="4" t="s">
        <v>7</v>
      </c>
      <c r="B44" s="4" t="s">
        <v>58</v>
      </c>
      <c r="C44" s="6" t="s">
        <v>106</v>
      </c>
      <c r="D44" s="10">
        <v>34.947940826416016</v>
      </c>
      <c r="E44" s="18">
        <v>4495</v>
      </c>
      <c r="F44" s="14">
        <f>D44*(E44/G44)+D45*(E45/G44)+D46*(E46/G44)+D47*(E47/G44)+D48*(E48/G44)+D49*(E49/G44)</f>
        <v>107.50636208333478</v>
      </c>
      <c r="G44" s="12">
        <f>SUM(E44:E49)</f>
        <v>4793</v>
      </c>
    </row>
    <row r="45" spans="1:7" x14ac:dyDescent="0.3">
      <c r="A45" s="4" t="s">
        <v>7</v>
      </c>
      <c r="B45" s="4" t="s">
        <v>58</v>
      </c>
      <c r="C45" s="6" t="s">
        <v>107</v>
      </c>
      <c r="D45" s="10">
        <v>534.79571533203125</v>
      </c>
      <c r="E45" s="18">
        <v>93</v>
      </c>
      <c r="F45" s="14"/>
      <c r="G45" s="12"/>
    </row>
    <row r="46" spans="1:7" x14ac:dyDescent="0.3">
      <c r="A46" s="4" t="s">
        <v>7</v>
      </c>
      <c r="B46" s="4" t="s">
        <v>58</v>
      </c>
      <c r="C46" s="6" t="s">
        <v>108</v>
      </c>
      <c r="D46" s="10">
        <v>910.758056640625</v>
      </c>
      <c r="E46" s="18">
        <v>62</v>
      </c>
      <c r="F46" s="14"/>
      <c r="G46" s="12"/>
    </row>
    <row r="47" spans="1:7" x14ac:dyDescent="0.3">
      <c r="A47" s="4" t="s">
        <v>7</v>
      </c>
      <c r="B47" s="4" t="s">
        <v>58</v>
      </c>
      <c r="C47" s="6" t="s">
        <v>109</v>
      </c>
      <c r="D47" s="10">
        <v>1245.72216796875</v>
      </c>
      <c r="E47" s="18">
        <v>36</v>
      </c>
      <c r="F47" s="14"/>
      <c r="G47" s="12"/>
    </row>
    <row r="48" spans="1:7" x14ac:dyDescent="0.3">
      <c r="A48" s="4" t="s">
        <v>7</v>
      </c>
      <c r="B48" s="4" t="s">
        <v>58</v>
      </c>
      <c r="C48" s="6" t="s">
        <v>110</v>
      </c>
      <c r="D48" s="10">
        <v>1639.0975341796875</v>
      </c>
      <c r="E48" s="18">
        <v>41</v>
      </c>
      <c r="F48" s="14"/>
      <c r="G48" s="12"/>
    </row>
    <row r="49" spans="1:7" x14ac:dyDescent="0.3">
      <c r="A49" s="4" t="s">
        <v>7</v>
      </c>
      <c r="B49" s="4" t="s">
        <v>58</v>
      </c>
      <c r="C49" s="6" t="s">
        <v>111</v>
      </c>
      <c r="D49" s="10">
        <v>2120.227294921875</v>
      </c>
      <c r="E49" s="18">
        <v>66</v>
      </c>
      <c r="F49" s="14"/>
      <c r="G49" s="12"/>
    </row>
    <row r="50" spans="1:7" x14ac:dyDescent="0.3">
      <c r="A50" s="4" t="s">
        <v>8</v>
      </c>
      <c r="B50" s="4" t="s">
        <v>59</v>
      </c>
      <c r="C50" s="6" t="s">
        <v>106</v>
      </c>
      <c r="D50" s="10">
        <v>33.148185729980469</v>
      </c>
      <c r="E50" s="19" t="s">
        <v>114</v>
      </c>
      <c r="F50" s="14">
        <v>83.031729582022251</v>
      </c>
      <c r="G50" s="20" t="s">
        <v>114</v>
      </c>
    </row>
    <row r="51" spans="1:7" x14ac:dyDescent="0.3">
      <c r="A51" s="4" t="s">
        <v>8</v>
      </c>
      <c r="B51" s="4" t="s">
        <v>59</v>
      </c>
      <c r="C51" s="6" t="s">
        <v>107</v>
      </c>
      <c r="D51" s="10">
        <v>520.875</v>
      </c>
      <c r="E51" s="19" t="s">
        <v>114</v>
      </c>
      <c r="F51" s="14"/>
      <c r="G51" s="12"/>
    </row>
    <row r="52" spans="1:7" x14ac:dyDescent="0.3">
      <c r="A52" s="4" t="s">
        <v>8</v>
      </c>
      <c r="B52" s="4" t="s">
        <v>59</v>
      </c>
      <c r="C52" s="6" t="s">
        <v>108</v>
      </c>
      <c r="D52" s="10">
        <v>840.727294921875</v>
      </c>
      <c r="E52" s="19" t="s">
        <v>114</v>
      </c>
      <c r="F52" s="14"/>
      <c r="G52" s="12"/>
    </row>
    <row r="53" spans="1:7" x14ac:dyDescent="0.3">
      <c r="A53" s="4" t="s">
        <v>8</v>
      </c>
      <c r="B53" s="4" t="s">
        <v>59</v>
      </c>
      <c r="C53" s="6" t="s">
        <v>109</v>
      </c>
      <c r="D53" s="10">
        <v>1145.6666259765625</v>
      </c>
      <c r="E53" s="19" t="s">
        <v>114</v>
      </c>
      <c r="F53" s="14"/>
      <c r="G53" s="12"/>
    </row>
    <row r="54" spans="1:7" x14ac:dyDescent="0.3">
      <c r="A54" s="4" t="s">
        <v>8</v>
      </c>
      <c r="B54" s="4" t="s">
        <v>59</v>
      </c>
      <c r="C54" s="6" t="s">
        <v>110</v>
      </c>
      <c r="D54" s="10">
        <v>1552</v>
      </c>
      <c r="E54" s="19" t="s">
        <v>114</v>
      </c>
      <c r="F54" s="14"/>
      <c r="G54" s="12"/>
    </row>
    <row r="55" spans="1:7" x14ac:dyDescent="0.3">
      <c r="A55" s="4" t="s">
        <v>8</v>
      </c>
      <c r="B55" s="4" t="s">
        <v>59</v>
      </c>
      <c r="C55" s="6" t="s">
        <v>111</v>
      </c>
      <c r="D55" s="10">
        <v>2074.53857421875</v>
      </c>
      <c r="E55" s="19" t="s">
        <v>114</v>
      </c>
      <c r="F55" s="14"/>
      <c r="G55" s="12"/>
    </row>
    <row r="56" spans="1:7" x14ac:dyDescent="0.3">
      <c r="A56" s="4" t="s">
        <v>9</v>
      </c>
      <c r="B56" s="4" t="s">
        <v>60</v>
      </c>
      <c r="C56" s="6" t="s">
        <v>106</v>
      </c>
      <c r="D56" s="10">
        <v>260.8023681640625</v>
      </c>
      <c r="E56" s="18">
        <v>257409</v>
      </c>
      <c r="F56" s="14">
        <f>D56*(E56/G56)+D57*(E57/G56)+D58*(E58/G56)+D59*(E59/G56)+D60*(E60/G56)+D61*(E61/G56)</f>
        <v>488.65658760840051</v>
      </c>
      <c r="G56" s="12">
        <f>SUM(E56:E61)</f>
        <v>317870</v>
      </c>
    </row>
    <row r="57" spans="1:7" x14ac:dyDescent="0.3">
      <c r="A57" s="4" t="s">
        <v>9</v>
      </c>
      <c r="B57" s="4" t="s">
        <v>60</v>
      </c>
      <c r="C57" s="6" t="s">
        <v>107</v>
      </c>
      <c r="D57" s="10">
        <v>460.77078247070313</v>
      </c>
      <c r="E57" s="18">
        <v>12181</v>
      </c>
      <c r="F57" s="14"/>
      <c r="G57" s="12"/>
    </row>
    <row r="58" spans="1:7" x14ac:dyDescent="0.3">
      <c r="A58" s="4" t="s">
        <v>9</v>
      </c>
      <c r="B58" s="4" t="s">
        <v>60</v>
      </c>
      <c r="C58" s="6" t="s">
        <v>108</v>
      </c>
      <c r="D58" s="10">
        <v>812.449951171875</v>
      </c>
      <c r="E58" s="18">
        <v>11443</v>
      </c>
      <c r="F58" s="14"/>
      <c r="G58" s="12"/>
    </row>
    <row r="59" spans="1:7" x14ac:dyDescent="0.3">
      <c r="A59" s="4" t="s">
        <v>9</v>
      </c>
      <c r="B59" s="4" t="s">
        <v>60</v>
      </c>
      <c r="C59" s="6" t="s">
        <v>109</v>
      </c>
      <c r="D59" s="10">
        <v>1233.559814453125</v>
      </c>
      <c r="E59" s="18">
        <v>4216</v>
      </c>
      <c r="F59" s="14"/>
      <c r="G59" s="12"/>
    </row>
    <row r="60" spans="1:7" x14ac:dyDescent="0.3">
      <c r="A60" s="4" t="s">
        <v>9</v>
      </c>
      <c r="B60" s="4" t="s">
        <v>60</v>
      </c>
      <c r="C60" s="6" t="s">
        <v>110</v>
      </c>
      <c r="D60" s="10">
        <v>1582.2672119140625</v>
      </c>
      <c r="E60" s="18">
        <v>4547</v>
      </c>
      <c r="F60" s="14"/>
      <c r="G60" s="12"/>
    </row>
    <row r="61" spans="1:7" x14ac:dyDescent="0.3">
      <c r="A61" s="4" t="s">
        <v>9</v>
      </c>
      <c r="B61" s="4" t="s">
        <v>60</v>
      </c>
      <c r="C61" s="6" t="s">
        <v>111</v>
      </c>
      <c r="D61" s="10">
        <v>2168.968505859375</v>
      </c>
      <c r="E61" s="18">
        <v>28074</v>
      </c>
      <c r="F61" s="14"/>
      <c r="G61" s="12"/>
    </row>
    <row r="62" spans="1:7" x14ac:dyDescent="0.3">
      <c r="A62" s="4" t="s">
        <v>10</v>
      </c>
      <c r="B62" s="4" t="s">
        <v>61</v>
      </c>
      <c r="C62" s="6" t="s">
        <v>106</v>
      </c>
      <c r="D62" s="10">
        <v>67.346832275390625</v>
      </c>
      <c r="E62" s="18">
        <v>4691</v>
      </c>
      <c r="F62" s="14">
        <f>D62*(E62/G62)+D63*(E63/G62)+D64*(E64/G62)+D65*(E65/G62)+D66*(E66/G62)+D67*(E67/G62)</f>
        <v>974.26642720288748</v>
      </c>
      <c r="G62" s="12">
        <f>SUM(E62:E67)</f>
        <v>15929</v>
      </c>
    </row>
    <row r="63" spans="1:7" x14ac:dyDescent="0.3">
      <c r="A63" s="4" t="s">
        <v>10</v>
      </c>
      <c r="B63" s="4" t="s">
        <v>61</v>
      </c>
      <c r="C63" s="6" t="s">
        <v>107</v>
      </c>
      <c r="D63" s="10">
        <v>442.58084106445313</v>
      </c>
      <c r="E63" s="18">
        <v>668</v>
      </c>
      <c r="F63" s="14"/>
      <c r="G63" s="12"/>
    </row>
    <row r="64" spans="1:7" x14ac:dyDescent="0.3">
      <c r="A64" s="4" t="s">
        <v>10</v>
      </c>
      <c r="B64" s="4" t="s">
        <v>61</v>
      </c>
      <c r="C64" s="6" t="s">
        <v>108</v>
      </c>
      <c r="D64" s="10">
        <v>832.58160400390625</v>
      </c>
      <c r="E64" s="18">
        <v>1912</v>
      </c>
      <c r="F64" s="14"/>
      <c r="G64" s="12"/>
    </row>
    <row r="65" spans="1:7" x14ac:dyDescent="0.3">
      <c r="A65" s="4" t="s">
        <v>10</v>
      </c>
      <c r="B65" s="4" t="s">
        <v>61</v>
      </c>
      <c r="C65" s="6" t="s">
        <v>109</v>
      </c>
      <c r="D65" s="10">
        <v>1218.8931884765625</v>
      </c>
      <c r="E65" s="18">
        <v>515</v>
      </c>
      <c r="F65" s="14"/>
      <c r="G65" s="12"/>
    </row>
    <row r="66" spans="1:7" x14ac:dyDescent="0.3">
      <c r="A66" s="4" t="s">
        <v>10</v>
      </c>
      <c r="B66" s="4" t="s">
        <v>61</v>
      </c>
      <c r="C66" s="6" t="s">
        <v>110</v>
      </c>
      <c r="D66" s="10">
        <v>1534.783447265625</v>
      </c>
      <c r="E66" s="18">
        <v>7823</v>
      </c>
      <c r="F66" s="14"/>
      <c r="G66" s="12"/>
    </row>
    <row r="67" spans="1:7" x14ac:dyDescent="0.3">
      <c r="A67" s="4" t="s">
        <v>10</v>
      </c>
      <c r="B67" s="4" t="s">
        <v>61</v>
      </c>
      <c r="C67" s="6" t="s">
        <v>111</v>
      </c>
      <c r="D67" s="10">
        <v>2129.015625</v>
      </c>
      <c r="E67" s="18">
        <v>320</v>
      </c>
      <c r="F67" s="14"/>
      <c r="G67" s="12"/>
    </row>
    <row r="68" spans="1:7" x14ac:dyDescent="0.3">
      <c r="A68" s="4" t="s">
        <v>11</v>
      </c>
      <c r="B68" s="4" t="s">
        <v>62</v>
      </c>
      <c r="C68" s="6" t="s">
        <v>106</v>
      </c>
      <c r="D68" s="10">
        <v>151.10810852050781</v>
      </c>
      <c r="E68" s="18">
        <v>37</v>
      </c>
      <c r="F68" s="14">
        <f>D68*(E68/G68)+D69*(E69/G68)+D70*(E70/G68)+D71*(E71/G68)+D72*(E72/G68)+D73*(E73/G68)</f>
        <v>959.4841452704535</v>
      </c>
      <c r="G68" s="12">
        <f>SUM(E68:E73)</f>
        <v>126</v>
      </c>
    </row>
    <row r="69" spans="1:7" x14ac:dyDescent="0.3">
      <c r="A69" s="4" t="s">
        <v>11</v>
      </c>
      <c r="B69" s="4" t="s">
        <v>62</v>
      </c>
      <c r="C69" s="6" t="s">
        <v>107</v>
      </c>
      <c r="D69" s="10">
        <v>493.61538696289063</v>
      </c>
      <c r="E69" s="18">
        <v>13</v>
      </c>
      <c r="F69" s="14"/>
      <c r="G69" s="12"/>
    </row>
    <row r="70" spans="1:7" x14ac:dyDescent="0.3">
      <c r="A70" s="4" t="s">
        <v>11</v>
      </c>
      <c r="B70" s="4" t="s">
        <v>62</v>
      </c>
      <c r="C70" s="6" t="s">
        <v>108</v>
      </c>
      <c r="D70" s="10">
        <v>876.14288330078125</v>
      </c>
      <c r="E70" s="18">
        <v>21</v>
      </c>
      <c r="F70" s="14"/>
      <c r="G70" s="12"/>
    </row>
    <row r="71" spans="1:7" x14ac:dyDescent="0.3">
      <c r="A71" s="4" t="s">
        <v>11</v>
      </c>
      <c r="B71" s="4" t="s">
        <v>62</v>
      </c>
      <c r="C71" s="6" t="s">
        <v>109</v>
      </c>
      <c r="D71" s="10">
        <v>1257.5789794921875</v>
      </c>
      <c r="E71" s="18">
        <v>19</v>
      </c>
      <c r="F71" s="14"/>
      <c r="G71" s="12"/>
    </row>
    <row r="72" spans="1:7" x14ac:dyDescent="0.3">
      <c r="A72" s="4" t="s">
        <v>11</v>
      </c>
      <c r="B72" s="4" t="s">
        <v>62</v>
      </c>
      <c r="C72" s="6" t="s">
        <v>110</v>
      </c>
      <c r="D72" s="10">
        <v>1638.3157958984375</v>
      </c>
      <c r="E72" s="18">
        <v>19</v>
      </c>
      <c r="F72" s="14"/>
      <c r="G72" s="12"/>
    </row>
    <row r="73" spans="1:7" x14ac:dyDescent="0.3">
      <c r="A73" s="4" t="s">
        <v>11</v>
      </c>
      <c r="B73" s="4" t="s">
        <v>62</v>
      </c>
      <c r="C73" s="6" t="s">
        <v>111</v>
      </c>
      <c r="D73" s="10">
        <v>2086.2353515625</v>
      </c>
      <c r="E73" s="18">
        <v>17</v>
      </c>
      <c r="F73" s="14"/>
      <c r="G73" s="12"/>
    </row>
    <row r="74" spans="1:7" x14ac:dyDescent="0.3">
      <c r="A74" s="4" t="s">
        <v>12</v>
      </c>
      <c r="B74" s="4" t="s">
        <v>63</v>
      </c>
      <c r="C74" s="6" t="s">
        <v>106</v>
      </c>
      <c r="D74" s="10">
        <v>177.67483520507813</v>
      </c>
      <c r="E74" s="18">
        <v>1510</v>
      </c>
      <c r="F74" s="14">
        <f>D74*(E74/G74)+D75*(E75/G74)+D76*(E76/G74)+D77*(E77/G74)+D78*(E78/G74)+D79*(E79/G74)</f>
        <v>1145.147293167</v>
      </c>
      <c r="G74" s="12">
        <f>SUM(E74:E79)</f>
        <v>52078</v>
      </c>
    </row>
    <row r="75" spans="1:7" x14ac:dyDescent="0.3">
      <c r="A75" s="4" t="s">
        <v>12</v>
      </c>
      <c r="B75" s="4" t="s">
        <v>63</v>
      </c>
      <c r="C75" s="6" t="s">
        <v>107</v>
      </c>
      <c r="D75" s="10">
        <v>391.24710083007813</v>
      </c>
      <c r="E75" s="18">
        <v>8223</v>
      </c>
      <c r="F75" s="14"/>
      <c r="G75" s="12"/>
    </row>
    <row r="76" spans="1:7" x14ac:dyDescent="0.3">
      <c r="A76" s="4" t="s">
        <v>12</v>
      </c>
      <c r="B76" s="4" t="s">
        <v>63</v>
      </c>
      <c r="C76" s="6" t="s">
        <v>108</v>
      </c>
      <c r="D76" s="10">
        <v>767.33013916015625</v>
      </c>
      <c r="E76" s="18">
        <v>4592</v>
      </c>
      <c r="F76" s="14"/>
      <c r="G76" s="12"/>
    </row>
    <row r="77" spans="1:7" x14ac:dyDescent="0.3">
      <c r="A77" s="4" t="s">
        <v>12</v>
      </c>
      <c r="B77" s="4" t="s">
        <v>63</v>
      </c>
      <c r="C77" s="6" t="s">
        <v>109</v>
      </c>
      <c r="D77" s="10">
        <v>1392.278076171875</v>
      </c>
      <c r="E77" s="18">
        <v>37374</v>
      </c>
      <c r="F77" s="14"/>
      <c r="G77" s="12"/>
    </row>
    <row r="78" spans="1:7" x14ac:dyDescent="0.3">
      <c r="A78" s="4" t="s">
        <v>12</v>
      </c>
      <c r="B78" s="4" t="s">
        <v>63</v>
      </c>
      <c r="C78" s="6" t="s">
        <v>110</v>
      </c>
      <c r="D78" s="10">
        <v>1516.8505859375</v>
      </c>
      <c r="E78" s="18">
        <v>348</v>
      </c>
      <c r="F78" s="14"/>
      <c r="G78" s="12"/>
    </row>
    <row r="79" spans="1:7" x14ac:dyDescent="0.3">
      <c r="A79" s="4" t="s">
        <v>12</v>
      </c>
      <c r="B79" s="4" t="s">
        <v>63</v>
      </c>
      <c r="C79" s="6" t="s">
        <v>111</v>
      </c>
      <c r="D79" s="10">
        <v>2097.48388671875</v>
      </c>
      <c r="E79" s="18">
        <v>31</v>
      </c>
      <c r="F79" s="14"/>
      <c r="G79" s="12"/>
    </row>
    <row r="80" spans="1:7" x14ac:dyDescent="0.3">
      <c r="A80" s="4" t="s">
        <v>13</v>
      </c>
      <c r="B80" s="4" t="s">
        <v>64</v>
      </c>
      <c r="C80" s="6" t="s">
        <v>106</v>
      </c>
      <c r="D80" s="10">
        <v>63.898658752441406</v>
      </c>
      <c r="E80" s="18">
        <v>23307</v>
      </c>
      <c r="F80" s="14">
        <f>D80*(E80/G80)+D81*(E81/G80)+D82*(E82/G80)+D83*(E83/G80)+D84*(E84/G80)+D85*(E85/G80)</f>
        <v>1030.9371170657232</v>
      </c>
      <c r="G80" s="12">
        <f>SUM(E80:E85)</f>
        <v>61330</v>
      </c>
    </row>
    <row r="81" spans="1:7" x14ac:dyDescent="0.3">
      <c r="A81" s="4" t="s">
        <v>13</v>
      </c>
      <c r="B81" s="4" t="s">
        <v>64</v>
      </c>
      <c r="C81" s="6" t="s">
        <v>107</v>
      </c>
      <c r="D81" s="10">
        <v>404.50656127929688</v>
      </c>
      <c r="E81" s="18">
        <v>5634</v>
      </c>
      <c r="F81" s="14"/>
      <c r="G81" s="12"/>
    </row>
    <row r="82" spans="1:7" x14ac:dyDescent="0.3">
      <c r="A82" s="4" t="s">
        <v>13</v>
      </c>
      <c r="B82" s="4" t="s">
        <v>64</v>
      </c>
      <c r="C82" s="6" t="s">
        <v>108</v>
      </c>
      <c r="D82" s="10">
        <v>828.39971923828125</v>
      </c>
      <c r="E82" s="18">
        <v>3605</v>
      </c>
      <c r="F82" s="14"/>
      <c r="G82" s="12"/>
    </row>
    <row r="83" spans="1:7" x14ac:dyDescent="0.3">
      <c r="A83" s="4" t="s">
        <v>13</v>
      </c>
      <c r="B83" s="4" t="s">
        <v>64</v>
      </c>
      <c r="C83" s="6" t="s">
        <v>109</v>
      </c>
      <c r="D83" s="10">
        <v>1205.6690673828125</v>
      </c>
      <c r="E83" s="18">
        <v>3638</v>
      </c>
      <c r="F83" s="14"/>
      <c r="G83" s="12"/>
    </row>
    <row r="84" spans="1:7" x14ac:dyDescent="0.3">
      <c r="A84" s="4" t="s">
        <v>13</v>
      </c>
      <c r="B84" s="4" t="s">
        <v>64</v>
      </c>
      <c r="C84" s="6" t="s">
        <v>110</v>
      </c>
      <c r="D84" s="10">
        <v>1545.0582275390625</v>
      </c>
      <c r="E84" s="18">
        <v>3454</v>
      </c>
      <c r="F84" s="14"/>
      <c r="G84" s="12"/>
    </row>
    <row r="85" spans="1:7" x14ac:dyDescent="0.3">
      <c r="A85" s="4" t="s">
        <v>13</v>
      </c>
      <c r="B85" s="4" t="s">
        <v>64</v>
      </c>
      <c r="C85" s="6" t="s">
        <v>111</v>
      </c>
      <c r="D85" s="10">
        <v>2155.166015625</v>
      </c>
      <c r="E85" s="18">
        <v>21692</v>
      </c>
      <c r="F85" s="14"/>
      <c r="G85" s="12"/>
    </row>
    <row r="86" spans="1:7" x14ac:dyDescent="0.3">
      <c r="A86" s="4" t="s">
        <v>14</v>
      </c>
      <c r="B86" s="4" t="s">
        <v>65</v>
      </c>
      <c r="C86" s="6" t="s">
        <v>106</v>
      </c>
      <c r="D86" s="10">
        <v>115.29567718505859</v>
      </c>
      <c r="E86" s="18">
        <v>3541</v>
      </c>
      <c r="F86" s="14">
        <f>D86*(E86/G86)+D87*(E87/G86)+D88*(E88/G86)+D89*(E89/G86)+D90*(E90/G86)+D91*(E91/G86)</f>
        <v>1246.18681307875</v>
      </c>
      <c r="G86" s="12">
        <f>SUM(E86:E91)</f>
        <v>53262</v>
      </c>
    </row>
    <row r="87" spans="1:7" x14ac:dyDescent="0.3">
      <c r="A87" s="4" t="s">
        <v>14</v>
      </c>
      <c r="B87" s="4" t="s">
        <v>65</v>
      </c>
      <c r="C87" s="6" t="s">
        <v>107</v>
      </c>
      <c r="D87" s="10">
        <v>455.81695556640625</v>
      </c>
      <c r="E87" s="18">
        <v>1852</v>
      </c>
      <c r="F87" s="14"/>
      <c r="G87" s="12"/>
    </row>
    <row r="88" spans="1:7" x14ac:dyDescent="0.3">
      <c r="A88" s="4" t="s">
        <v>14</v>
      </c>
      <c r="B88" s="4" t="s">
        <v>65</v>
      </c>
      <c r="C88" s="6" t="s">
        <v>108</v>
      </c>
      <c r="D88" s="10">
        <v>835.40234375</v>
      </c>
      <c r="E88" s="18">
        <v>12586</v>
      </c>
      <c r="F88" s="14"/>
      <c r="G88" s="12"/>
    </row>
    <row r="89" spans="1:7" x14ac:dyDescent="0.3">
      <c r="A89" s="4" t="s">
        <v>14</v>
      </c>
      <c r="B89" s="4" t="s">
        <v>65</v>
      </c>
      <c r="C89" s="6" t="s">
        <v>109</v>
      </c>
      <c r="D89" s="10">
        <v>1302.6473388671875</v>
      </c>
      <c r="E89" s="18">
        <v>12517</v>
      </c>
      <c r="F89" s="14"/>
      <c r="G89" s="12"/>
    </row>
    <row r="90" spans="1:7" x14ac:dyDescent="0.3">
      <c r="A90" s="4" t="s">
        <v>14</v>
      </c>
      <c r="B90" s="4" t="s">
        <v>65</v>
      </c>
      <c r="C90" s="6" t="s">
        <v>110</v>
      </c>
      <c r="D90" s="10">
        <v>1675.883544921875</v>
      </c>
      <c r="E90" s="18">
        <v>22417</v>
      </c>
      <c r="F90" s="14"/>
      <c r="G90" s="12"/>
    </row>
    <row r="91" spans="1:7" x14ac:dyDescent="0.3">
      <c r="A91" s="4" t="s">
        <v>14</v>
      </c>
      <c r="B91" s="4" t="s">
        <v>65</v>
      </c>
      <c r="C91" s="6" t="s">
        <v>111</v>
      </c>
      <c r="D91" s="10">
        <v>2103.36669921875</v>
      </c>
      <c r="E91" s="18">
        <v>349</v>
      </c>
      <c r="F91" s="14"/>
      <c r="G91" s="12"/>
    </row>
    <row r="92" spans="1:7" x14ac:dyDescent="0.3">
      <c r="A92" s="4" t="s">
        <v>15</v>
      </c>
      <c r="B92" s="4" t="s">
        <v>66</v>
      </c>
      <c r="C92" s="6" t="s">
        <v>106</v>
      </c>
      <c r="D92" s="10">
        <v>93.157302856445313</v>
      </c>
      <c r="E92" s="18">
        <v>178</v>
      </c>
      <c r="F92" s="14">
        <f>D92*(E92/G92)+D93*(E93/G92)+D94*(E94/G92)+D95*(E95/G92)+D96*(E96/G92)+D97*(E97/G92)</f>
        <v>1030.9143947512962</v>
      </c>
      <c r="G92" s="12">
        <f>SUM(E92:E97)</f>
        <v>993</v>
      </c>
    </row>
    <row r="93" spans="1:7" x14ac:dyDescent="0.3">
      <c r="A93" s="4" t="s">
        <v>15</v>
      </c>
      <c r="B93" s="4" t="s">
        <v>66</v>
      </c>
      <c r="C93" s="6" t="s">
        <v>107</v>
      </c>
      <c r="D93" s="10">
        <v>425.15179443359375</v>
      </c>
      <c r="E93" s="18">
        <v>112</v>
      </c>
      <c r="F93" s="14"/>
      <c r="G93" s="12"/>
    </row>
    <row r="94" spans="1:7" x14ac:dyDescent="0.3">
      <c r="A94" s="4" t="s">
        <v>15</v>
      </c>
      <c r="B94" s="4" t="s">
        <v>66</v>
      </c>
      <c r="C94" s="6" t="s">
        <v>108</v>
      </c>
      <c r="D94" s="10">
        <v>755.79608154296875</v>
      </c>
      <c r="E94" s="18">
        <v>255</v>
      </c>
      <c r="F94" s="14"/>
      <c r="G94" s="12"/>
    </row>
    <row r="95" spans="1:7" x14ac:dyDescent="0.3">
      <c r="A95" s="4" t="s">
        <v>15</v>
      </c>
      <c r="B95" s="4" t="s">
        <v>66</v>
      </c>
      <c r="C95" s="6" t="s">
        <v>109</v>
      </c>
      <c r="D95" s="10">
        <v>1140.6832275390625</v>
      </c>
      <c r="E95" s="18">
        <v>161</v>
      </c>
      <c r="F95" s="14"/>
      <c r="G95" s="12"/>
    </row>
    <row r="96" spans="1:7" x14ac:dyDescent="0.3">
      <c r="A96" s="4" t="s">
        <v>15</v>
      </c>
      <c r="B96" s="4" t="s">
        <v>66</v>
      </c>
      <c r="C96" s="6" t="s">
        <v>110</v>
      </c>
      <c r="D96" s="10">
        <v>1570.0999755859375</v>
      </c>
      <c r="E96" s="18">
        <v>60</v>
      </c>
      <c r="F96" s="14"/>
      <c r="G96" s="12"/>
    </row>
    <row r="97" spans="1:7" x14ac:dyDescent="0.3">
      <c r="A97" s="4" t="s">
        <v>15</v>
      </c>
      <c r="B97" s="4" t="s">
        <v>66</v>
      </c>
      <c r="C97" s="6" t="s">
        <v>111</v>
      </c>
      <c r="D97" s="10">
        <v>2153.810546875</v>
      </c>
      <c r="E97" s="18">
        <v>227</v>
      </c>
      <c r="F97" s="14"/>
      <c r="G97" s="12"/>
    </row>
    <row r="98" spans="1:7" x14ac:dyDescent="0.3">
      <c r="A98" s="4" t="s">
        <v>16</v>
      </c>
      <c r="B98" s="4" t="s">
        <v>67</v>
      </c>
      <c r="C98" s="6" t="s">
        <v>106</v>
      </c>
      <c r="D98" s="10">
        <v>206.2786865234375</v>
      </c>
      <c r="E98" s="18">
        <v>61</v>
      </c>
      <c r="F98" s="14">
        <f>D98*(E98/G98)+D99*(E99/G98)+D100*(E100/G98)+D101*(E101/G98)+D102*(E102/G98)+D103*(E103/G98)</f>
        <v>906.92500579833973</v>
      </c>
      <c r="G98" s="12">
        <f>SUM(E98:E103)</f>
        <v>200</v>
      </c>
    </row>
    <row r="99" spans="1:7" x14ac:dyDescent="0.3">
      <c r="A99" s="4" t="s">
        <v>16</v>
      </c>
      <c r="B99" s="4" t="s">
        <v>67</v>
      </c>
      <c r="C99" s="6" t="s">
        <v>107</v>
      </c>
      <c r="D99" s="10">
        <v>494.83334350585938</v>
      </c>
      <c r="E99" s="18">
        <v>30</v>
      </c>
      <c r="F99" s="14"/>
      <c r="G99" s="12"/>
    </row>
    <row r="100" spans="1:7" x14ac:dyDescent="0.3">
      <c r="A100" s="4" t="s">
        <v>16</v>
      </c>
      <c r="B100" s="4" t="s">
        <v>67</v>
      </c>
      <c r="C100" s="6" t="s">
        <v>108</v>
      </c>
      <c r="D100" s="10">
        <v>848.29412841796875</v>
      </c>
      <c r="E100" s="18">
        <v>34</v>
      </c>
      <c r="F100" s="14"/>
      <c r="G100" s="12"/>
    </row>
    <row r="101" spans="1:7" x14ac:dyDescent="0.3">
      <c r="A101" s="4" t="s">
        <v>16</v>
      </c>
      <c r="B101" s="4" t="s">
        <v>67</v>
      </c>
      <c r="C101" s="6" t="s">
        <v>109</v>
      </c>
      <c r="D101" s="10">
        <v>1267.5172119140625</v>
      </c>
      <c r="E101" s="18">
        <v>29</v>
      </c>
      <c r="F101" s="14"/>
      <c r="G101" s="12"/>
    </row>
    <row r="102" spans="1:7" x14ac:dyDescent="0.3">
      <c r="A102" s="4" t="s">
        <v>16</v>
      </c>
      <c r="B102" s="4" t="s">
        <v>67</v>
      </c>
      <c r="C102" s="6" t="s">
        <v>110</v>
      </c>
      <c r="D102" s="10">
        <v>1606.449951171875</v>
      </c>
      <c r="E102" s="18">
        <v>20</v>
      </c>
      <c r="F102" s="14"/>
      <c r="G102" s="12"/>
    </row>
    <row r="103" spans="1:7" x14ac:dyDescent="0.3">
      <c r="A103" s="4" t="s">
        <v>16</v>
      </c>
      <c r="B103" s="4" t="s">
        <v>67</v>
      </c>
      <c r="C103" s="6" t="s">
        <v>111</v>
      </c>
      <c r="D103" s="10">
        <v>2162.615478515625</v>
      </c>
      <c r="E103" s="18">
        <v>26</v>
      </c>
      <c r="F103" s="14"/>
      <c r="G103" s="12"/>
    </row>
    <row r="104" spans="1:7" x14ac:dyDescent="0.3">
      <c r="A104" s="4" t="s">
        <v>17</v>
      </c>
      <c r="B104" s="4" t="s">
        <v>68</v>
      </c>
      <c r="C104" s="6" t="s">
        <v>106</v>
      </c>
      <c r="D104" s="10">
        <v>78.341400146484375</v>
      </c>
      <c r="E104" s="18">
        <v>5577</v>
      </c>
      <c r="F104" s="14">
        <f>D104*(E104/G104)+D105*(E105/G104)+D106*(E106/G104)+D107*(E107/G104)+D108*(E108/G104)+D109*(E109/G104)</f>
        <v>1205.0974950477012</v>
      </c>
      <c r="G104" s="12">
        <f>SUM(E104:E109)</f>
        <v>44885</v>
      </c>
    </row>
    <row r="105" spans="1:7" x14ac:dyDescent="0.3">
      <c r="A105" s="4" t="s">
        <v>17</v>
      </c>
      <c r="B105" s="4" t="s">
        <v>68</v>
      </c>
      <c r="C105" s="6" t="s">
        <v>107</v>
      </c>
      <c r="D105" s="10">
        <v>413.08908081054688</v>
      </c>
      <c r="E105" s="18">
        <v>1998</v>
      </c>
      <c r="F105" s="14"/>
      <c r="G105" s="12"/>
    </row>
    <row r="106" spans="1:7" x14ac:dyDescent="0.3">
      <c r="A106" s="4" t="s">
        <v>17</v>
      </c>
      <c r="B106" s="4" t="s">
        <v>68</v>
      </c>
      <c r="C106" s="6" t="s">
        <v>108</v>
      </c>
      <c r="D106" s="10">
        <v>833.67486572265625</v>
      </c>
      <c r="E106" s="18">
        <v>10436</v>
      </c>
      <c r="F106" s="14"/>
      <c r="G106" s="12"/>
    </row>
    <row r="107" spans="1:7" x14ac:dyDescent="0.3">
      <c r="A107" s="4" t="s">
        <v>17</v>
      </c>
      <c r="B107" s="4" t="s">
        <v>68</v>
      </c>
      <c r="C107" s="6" t="s">
        <v>109</v>
      </c>
      <c r="D107" s="10">
        <v>1188.25048828125</v>
      </c>
      <c r="E107" s="18">
        <v>3090</v>
      </c>
      <c r="F107" s="14"/>
      <c r="G107" s="12"/>
    </row>
    <row r="108" spans="1:7" x14ac:dyDescent="0.3">
      <c r="A108" s="4" t="s">
        <v>17</v>
      </c>
      <c r="B108" s="4" t="s">
        <v>68</v>
      </c>
      <c r="C108" s="6" t="s">
        <v>110</v>
      </c>
      <c r="D108" s="10">
        <v>1686.1351318359375</v>
      </c>
      <c r="E108" s="18">
        <v>22927</v>
      </c>
      <c r="F108" s="14"/>
      <c r="G108" s="12"/>
    </row>
    <row r="109" spans="1:7" x14ac:dyDescent="0.3">
      <c r="A109" s="4" t="s">
        <v>17</v>
      </c>
      <c r="B109" s="4" t="s">
        <v>68</v>
      </c>
      <c r="C109" s="6" t="s">
        <v>111</v>
      </c>
      <c r="D109" s="10">
        <v>2098.70947265625</v>
      </c>
      <c r="E109" s="18">
        <v>857</v>
      </c>
      <c r="F109" s="14"/>
      <c r="G109" s="12"/>
    </row>
    <row r="110" spans="1:7" x14ac:dyDescent="0.3">
      <c r="A110" s="4" t="s">
        <v>18</v>
      </c>
      <c r="B110" s="4" t="s">
        <v>69</v>
      </c>
      <c r="C110" s="6" t="s">
        <v>106</v>
      </c>
      <c r="D110" s="10">
        <v>147.10447692871094</v>
      </c>
      <c r="E110" s="18">
        <v>67</v>
      </c>
      <c r="F110" s="14">
        <f>D110*(E110/G110)+D111*(E111/G110)+D112*(E112/G110)+D113*(E113/G110)+D114*(E114/G110)+D115*(E115/G110)</f>
        <v>837.31491131018538</v>
      </c>
      <c r="G110" s="12">
        <f>SUM(E110:E115)</f>
        <v>181</v>
      </c>
    </row>
    <row r="111" spans="1:7" x14ac:dyDescent="0.3">
      <c r="A111" s="4" t="s">
        <v>18</v>
      </c>
      <c r="B111" s="4" t="s">
        <v>69</v>
      </c>
      <c r="C111" s="6" t="s">
        <v>107</v>
      </c>
      <c r="D111" s="10">
        <v>444.51614379882813</v>
      </c>
      <c r="E111" s="18">
        <v>31</v>
      </c>
      <c r="F111" s="14"/>
      <c r="G111" s="12"/>
    </row>
    <row r="112" spans="1:7" x14ac:dyDescent="0.3">
      <c r="A112" s="4" t="s">
        <v>18</v>
      </c>
      <c r="B112" s="4" t="s">
        <v>69</v>
      </c>
      <c r="C112" s="6" t="s">
        <v>108</v>
      </c>
      <c r="D112" s="10">
        <v>838.066650390625</v>
      </c>
      <c r="E112" s="18">
        <v>15</v>
      </c>
      <c r="F112" s="14"/>
      <c r="G112" s="12"/>
    </row>
    <row r="113" spans="1:7" x14ac:dyDescent="0.3">
      <c r="A113" s="4" t="s">
        <v>18</v>
      </c>
      <c r="B113" s="4" t="s">
        <v>69</v>
      </c>
      <c r="C113" s="6" t="s">
        <v>109</v>
      </c>
      <c r="D113" s="10">
        <v>1221.199951171875</v>
      </c>
      <c r="E113" s="18">
        <v>15</v>
      </c>
      <c r="F113" s="14"/>
      <c r="G113" s="12"/>
    </row>
    <row r="114" spans="1:7" x14ac:dyDescent="0.3">
      <c r="A114" s="4" t="s">
        <v>18</v>
      </c>
      <c r="B114" s="4" t="s">
        <v>69</v>
      </c>
      <c r="C114" s="6" t="s">
        <v>110</v>
      </c>
      <c r="D114" s="10">
        <v>1598.9677734375</v>
      </c>
      <c r="E114" s="18">
        <v>31</v>
      </c>
      <c r="F114" s="14"/>
      <c r="G114" s="12"/>
    </row>
    <row r="115" spans="1:7" x14ac:dyDescent="0.3">
      <c r="A115" s="4" t="s">
        <v>18</v>
      </c>
      <c r="B115" s="4" t="s">
        <v>69</v>
      </c>
      <c r="C115" s="6" t="s">
        <v>111</v>
      </c>
      <c r="D115" s="10">
        <v>2157.318115234375</v>
      </c>
      <c r="E115" s="18">
        <v>22</v>
      </c>
      <c r="F115" s="14"/>
      <c r="G115" s="12"/>
    </row>
    <row r="116" spans="1:7" x14ac:dyDescent="0.3">
      <c r="A116" s="4" t="s">
        <v>19</v>
      </c>
      <c r="B116" s="4" t="s">
        <v>70</v>
      </c>
      <c r="C116" s="6" t="s">
        <v>106</v>
      </c>
      <c r="D116" s="10">
        <v>58.495105743408203</v>
      </c>
      <c r="E116" s="18">
        <v>1022</v>
      </c>
      <c r="F116" s="14">
        <f>D116*(E116/G116)+D117*(E117/G116)+D118*(E118/G116)+D119*(E119/G116)+D120*(E120/G116)+D121*(E121/G116)</f>
        <v>721.70618542596367</v>
      </c>
      <c r="G116" s="12">
        <f>SUM(E116:E121)</f>
        <v>2791</v>
      </c>
    </row>
    <row r="117" spans="1:7" x14ac:dyDescent="0.3">
      <c r="A117" s="4" t="s">
        <v>19</v>
      </c>
      <c r="B117" s="4" t="s">
        <v>70</v>
      </c>
      <c r="C117" s="6" t="s">
        <v>107</v>
      </c>
      <c r="D117" s="10">
        <v>393.51724243164063</v>
      </c>
      <c r="E117" s="18">
        <v>580</v>
      </c>
      <c r="F117" s="14"/>
      <c r="G117" s="12"/>
    </row>
    <row r="118" spans="1:7" x14ac:dyDescent="0.3">
      <c r="A118" s="4" t="s">
        <v>19</v>
      </c>
      <c r="B118" s="4" t="s">
        <v>70</v>
      </c>
      <c r="C118" s="6" t="s">
        <v>108</v>
      </c>
      <c r="D118" s="10">
        <v>826.7098388671875</v>
      </c>
      <c r="E118" s="18">
        <v>355</v>
      </c>
      <c r="F118" s="14"/>
      <c r="G118" s="12"/>
    </row>
    <row r="119" spans="1:7" x14ac:dyDescent="0.3">
      <c r="A119" s="4" t="s">
        <v>19</v>
      </c>
      <c r="B119" s="4" t="s">
        <v>70</v>
      </c>
      <c r="C119" s="6" t="s">
        <v>109</v>
      </c>
      <c r="D119" s="10">
        <v>1181.2293701171875</v>
      </c>
      <c r="E119" s="18">
        <v>109</v>
      </c>
      <c r="F119" s="14"/>
      <c r="G119" s="12"/>
    </row>
    <row r="120" spans="1:7" x14ac:dyDescent="0.3">
      <c r="A120" s="4" t="s">
        <v>19</v>
      </c>
      <c r="B120" s="4" t="s">
        <v>70</v>
      </c>
      <c r="C120" s="6" t="s">
        <v>110</v>
      </c>
      <c r="D120" s="10">
        <v>1684.48046875</v>
      </c>
      <c r="E120" s="18">
        <v>539</v>
      </c>
      <c r="F120" s="14"/>
      <c r="G120" s="12"/>
    </row>
    <row r="121" spans="1:7" x14ac:dyDescent="0.3">
      <c r="A121" s="4" t="s">
        <v>19</v>
      </c>
      <c r="B121" s="4" t="s">
        <v>70</v>
      </c>
      <c r="C121" s="6" t="s">
        <v>111</v>
      </c>
      <c r="D121" s="10">
        <v>2129.5107421875</v>
      </c>
      <c r="E121" s="18">
        <v>186</v>
      </c>
      <c r="F121" s="14"/>
      <c r="G121" s="12"/>
    </row>
    <row r="122" spans="1:7" x14ac:dyDescent="0.3">
      <c r="A122" s="4" t="s">
        <v>20</v>
      </c>
      <c r="B122" s="4" t="s">
        <v>71</v>
      </c>
      <c r="C122" s="6" t="s">
        <v>106</v>
      </c>
      <c r="D122" s="10">
        <v>33.892410278320313</v>
      </c>
      <c r="E122" s="18">
        <v>14769</v>
      </c>
      <c r="F122" s="14">
        <f>D122*(E122/G122)+D123*(E123/G122)+D124*(E124/G122)+D125*(E125/G122)+D126*(E126/G122)+D127*(E127/G122)</f>
        <v>79.598528664751882</v>
      </c>
      <c r="G122" s="12">
        <f>SUM(E122:E127)</f>
        <v>15346</v>
      </c>
    </row>
    <row r="123" spans="1:7" x14ac:dyDescent="0.3">
      <c r="A123" s="4" t="s">
        <v>20</v>
      </c>
      <c r="B123" s="4" t="s">
        <v>71</v>
      </c>
      <c r="C123" s="6" t="s">
        <v>107</v>
      </c>
      <c r="D123" s="10">
        <v>514.02099609375</v>
      </c>
      <c r="E123" s="18">
        <v>143</v>
      </c>
      <c r="F123" s="14"/>
      <c r="G123" s="12"/>
    </row>
    <row r="124" spans="1:7" x14ac:dyDescent="0.3">
      <c r="A124" s="4" t="s">
        <v>20</v>
      </c>
      <c r="B124" s="4" t="s">
        <v>71</v>
      </c>
      <c r="C124" s="6" t="s">
        <v>108</v>
      </c>
      <c r="D124" s="10">
        <v>860.30084228515625</v>
      </c>
      <c r="E124" s="18">
        <v>123</v>
      </c>
      <c r="F124" s="14"/>
      <c r="G124" s="12"/>
    </row>
    <row r="125" spans="1:7" x14ac:dyDescent="0.3">
      <c r="A125" s="4" t="s">
        <v>20</v>
      </c>
      <c r="B125" s="4" t="s">
        <v>71</v>
      </c>
      <c r="C125" s="6" t="s">
        <v>109</v>
      </c>
      <c r="D125" s="10">
        <v>1240.7469482421875</v>
      </c>
      <c r="E125" s="18">
        <v>83</v>
      </c>
      <c r="F125" s="14"/>
      <c r="G125" s="12"/>
    </row>
    <row r="126" spans="1:7" x14ac:dyDescent="0.3">
      <c r="A126" s="4" t="s">
        <v>20</v>
      </c>
      <c r="B126" s="4" t="s">
        <v>71</v>
      </c>
      <c r="C126" s="6" t="s">
        <v>110</v>
      </c>
      <c r="D126" s="10">
        <v>1643.8125</v>
      </c>
      <c r="E126" s="18">
        <v>96</v>
      </c>
      <c r="F126" s="14"/>
      <c r="G126" s="12"/>
    </row>
    <row r="127" spans="1:7" x14ac:dyDescent="0.3">
      <c r="A127" s="4" t="s">
        <v>20</v>
      </c>
      <c r="B127" s="4" t="s">
        <v>71</v>
      </c>
      <c r="C127" s="6" t="s">
        <v>111</v>
      </c>
      <c r="D127" s="10">
        <v>2127.666748046875</v>
      </c>
      <c r="E127" s="18">
        <v>132</v>
      </c>
      <c r="F127" s="14"/>
      <c r="G127" s="12"/>
    </row>
    <row r="128" spans="1:7" x14ac:dyDescent="0.3">
      <c r="A128" s="4" t="s">
        <v>21</v>
      </c>
      <c r="B128" s="4" t="s">
        <v>72</v>
      </c>
      <c r="C128" s="6" t="s">
        <v>106</v>
      </c>
      <c r="D128" s="10">
        <v>42.488498687744141</v>
      </c>
      <c r="E128" s="18">
        <v>8217</v>
      </c>
      <c r="F128" s="14">
        <f>D128*(E128/G128)+D129*(E129/G128)+D130*(E130/G128)+D131*(E131/G128)+D132*(E132/G128)+D133*(E133/G128)</f>
        <v>225.13803092725061</v>
      </c>
      <c r="G128" s="12">
        <f>SUM(E128:E133)</f>
        <v>9657</v>
      </c>
    </row>
    <row r="129" spans="1:7" x14ac:dyDescent="0.3">
      <c r="A129" s="4" t="s">
        <v>21</v>
      </c>
      <c r="B129" s="4" t="s">
        <v>72</v>
      </c>
      <c r="C129" s="6" t="s">
        <v>107</v>
      </c>
      <c r="D129" s="10">
        <v>475.47369384765625</v>
      </c>
      <c r="E129" s="18">
        <v>399</v>
      </c>
      <c r="F129" s="14"/>
      <c r="G129" s="12"/>
    </row>
    <row r="130" spans="1:7" x14ac:dyDescent="0.3">
      <c r="A130" s="4" t="s">
        <v>21</v>
      </c>
      <c r="B130" s="4" t="s">
        <v>72</v>
      </c>
      <c r="C130" s="6" t="s">
        <v>108</v>
      </c>
      <c r="D130" s="10">
        <v>846.97613525390625</v>
      </c>
      <c r="E130" s="18">
        <v>293</v>
      </c>
      <c r="F130" s="14"/>
      <c r="G130" s="12"/>
    </row>
    <row r="131" spans="1:7" x14ac:dyDescent="0.3">
      <c r="A131" s="4" t="s">
        <v>21</v>
      </c>
      <c r="B131" s="4" t="s">
        <v>72</v>
      </c>
      <c r="C131" s="6" t="s">
        <v>109</v>
      </c>
      <c r="D131" s="10">
        <v>1219.934814453125</v>
      </c>
      <c r="E131" s="18">
        <v>138</v>
      </c>
      <c r="F131" s="14"/>
      <c r="G131" s="12"/>
    </row>
    <row r="132" spans="1:7" x14ac:dyDescent="0.3">
      <c r="A132" s="4" t="s">
        <v>21</v>
      </c>
      <c r="B132" s="4" t="s">
        <v>72</v>
      </c>
      <c r="C132" s="6" t="s">
        <v>110</v>
      </c>
      <c r="D132" s="10">
        <v>1638.099365234375</v>
      </c>
      <c r="E132" s="18">
        <v>161</v>
      </c>
      <c r="F132" s="14"/>
      <c r="G132" s="12"/>
    </row>
    <row r="133" spans="1:7" x14ac:dyDescent="0.3">
      <c r="A133" s="4" t="s">
        <v>21</v>
      </c>
      <c r="B133" s="4" t="s">
        <v>72</v>
      </c>
      <c r="C133" s="6" t="s">
        <v>111</v>
      </c>
      <c r="D133" s="10">
        <v>2127.097900390625</v>
      </c>
      <c r="E133" s="18">
        <v>449</v>
      </c>
      <c r="F133" s="14"/>
      <c r="G133" s="12"/>
    </row>
    <row r="134" spans="1:7" x14ac:dyDescent="0.3">
      <c r="A134" s="4" t="s">
        <v>22</v>
      </c>
      <c r="B134" s="4" t="s">
        <v>73</v>
      </c>
      <c r="C134" s="6" t="s">
        <v>106</v>
      </c>
      <c r="D134" s="10">
        <v>169.72799682617188</v>
      </c>
      <c r="E134" s="18">
        <v>8621</v>
      </c>
      <c r="F134" s="14">
        <f>D134*(E134/G134)+D135*(E135/G134)+D136*(E136/G134)+D137*(E137/G134)+D138*(E138/G134)+D139*(E139/G134)</f>
        <v>1662.1377337109518</v>
      </c>
      <c r="G134" s="12">
        <f>SUM(E134:E139)</f>
        <v>136218</v>
      </c>
    </row>
    <row r="135" spans="1:7" x14ac:dyDescent="0.3">
      <c r="A135" s="4" t="s">
        <v>22</v>
      </c>
      <c r="B135" s="4" t="s">
        <v>73</v>
      </c>
      <c r="C135" s="6" t="s">
        <v>107</v>
      </c>
      <c r="D135" s="10">
        <v>430.48321533203125</v>
      </c>
      <c r="E135" s="18">
        <v>16388</v>
      </c>
      <c r="F135" s="14"/>
      <c r="G135" s="12"/>
    </row>
    <row r="136" spans="1:7" x14ac:dyDescent="0.3">
      <c r="A136" s="4" t="s">
        <v>22</v>
      </c>
      <c r="B136" s="4" t="s">
        <v>73</v>
      </c>
      <c r="C136" s="6" t="s">
        <v>108</v>
      </c>
      <c r="D136" s="10">
        <v>842.9058837890625</v>
      </c>
      <c r="E136" s="18">
        <v>8638</v>
      </c>
      <c r="F136" s="14"/>
      <c r="G136" s="12"/>
    </row>
    <row r="137" spans="1:7" x14ac:dyDescent="0.3">
      <c r="A137" s="4" t="s">
        <v>22</v>
      </c>
      <c r="B137" s="4" t="s">
        <v>73</v>
      </c>
      <c r="C137" s="6" t="s">
        <v>109</v>
      </c>
      <c r="D137" s="10">
        <v>1202.0770263671875</v>
      </c>
      <c r="E137" s="18">
        <v>8020</v>
      </c>
      <c r="F137" s="14"/>
      <c r="G137" s="12"/>
    </row>
    <row r="138" spans="1:7" x14ac:dyDescent="0.3">
      <c r="A138" s="4" t="s">
        <v>22</v>
      </c>
      <c r="B138" s="4" t="s">
        <v>73</v>
      </c>
      <c r="C138" s="6" t="s">
        <v>110</v>
      </c>
      <c r="D138" s="10">
        <v>1582.4892578125</v>
      </c>
      <c r="E138" s="18">
        <v>7470</v>
      </c>
      <c r="F138" s="14"/>
      <c r="G138" s="12"/>
    </row>
    <row r="139" spans="1:7" x14ac:dyDescent="0.3">
      <c r="A139" s="4" t="s">
        <v>22</v>
      </c>
      <c r="B139" s="4" t="s">
        <v>73</v>
      </c>
      <c r="C139" s="6" t="s">
        <v>111</v>
      </c>
      <c r="D139" s="10">
        <v>2172.14111328125</v>
      </c>
      <c r="E139" s="18">
        <v>87081</v>
      </c>
      <c r="F139" s="14"/>
      <c r="G139" s="12"/>
    </row>
    <row r="140" spans="1:7" x14ac:dyDescent="0.3">
      <c r="A140" s="4" t="s">
        <v>23</v>
      </c>
      <c r="B140" s="4" t="s">
        <v>74</v>
      </c>
      <c r="C140" s="6" t="s">
        <v>106</v>
      </c>
      <c r="D140" s="10">
        <v>172.01583862304688</v>
      </c>
      <c r="E140" s="18">
        <v>2651</v>
      </c>
      <c r="F140" s="14">
        <f>D140*(E140/G140)+D141*(E141/G140)+D142*(E142/G140)+D143*(E143/G140)+D144*(E144/G140)+D145*(E145/G140)</f>
        <v>1239.2986533394962</v>
      </c>
      <c r="G140" s="12">
        <f>SUM(E140:E145)</f>
        <v>36856</v>
      </c>
    </row>
    <row r="141" spans="1:7" x14ac:dyDescent="0.3">
      <c r="A141" s="4" t="s">
        <v>23</v>
      </c>
      <c r="B141" s="4" t="s">
        <v>74</v>
      </c>
      <c r="C141" s="6" t="s">
        <v>107</v>
      </c>
      <c r="D141" s="10">
        <v>472.92855834960938</v>
      </c>
      <c r="E141" s="18">
        <v>3233</v>
      </c>
      <c r="F141" s="14"/>
      <c r="G141" s="12"/>
    </row>
    <row r="142" spans="1:7" x14ac:dyDescent="0.3">
      <c r="A142" s="4" t="s">
        <v>23</v>
      </c>
      <c r="B142" s="4" t="s">
        <v>74</v>
      </c>
      <c r="C142" s="6" t="s">
        <v>108</v>
      </c>
      <c r="D142" s="10">
        <v>831.67279052734375</v>
      </c>
      <c r="E142" s="18">
        <v>4376</v>
      </c>
      <c r="F142" s="14"/>
      <c r="G142" s="12"/>
    </row>
    <row r="143" spans="1:7" x14ac:dyDescent="0.3">
      <c r="A143" s="4" t="s">
        <v>23</v>
      </c>
      <c r="B143" s="4" t="s">
        <v>74</v>
      </c>
      <c r="C143" s="6" t="s">
        <v>109</v>
      </c>
      <c r="D143" s="10">
        <v>1185.80517578125</v>
      </c>
      <c r="E143" s="18">
        <v>2793</v>
      </c>
      <c r="F143" s="14"/>
      <c r="G143" s="12"/>
    </row>
    <row r="144" spans="1:7" x14ac:dyDescent="0.3">
      <c r="A144" s="4" t="s">
        <v>23</v>
      </c>
      <c r="B144" s="4" t="s">
        <v>74</v>
      </c>
      <c r="C144" s="6" t="s">
        <v>110</v>
      </c>
      <c r="D144" s="10">
        <v>1541.273681640625</v>
      </c>
      <c r="E144" s="18">
        <v>23707</v>
      </c>
      <c r="F144" s="14"/>
      <c r="G144" s="12"/>
    </row>
    <row r="145" spans="1:7" x14ac:dyDescent="0.3">
      <c r="A145" s="4" t="s">
        <v>23</v>
      </c>
      <c r="B145" s="4" t="s">
        <v>74</v>
      </c>
      <c r="C145" s="6" t="s">
        <v>111</v>
      </c>
      <c r="D145" s="10">
        <v>2086.145751953125</v>
      </c>
      <c r="E145" s="18">
        <v>96</v>
      </c>
      <c r="F145" s="14"/>
      <c r="G145" s="12"/>
    </row>
    <row r="146" spans="1:7" x14ac:dyDescent="0.3">
      <c r="A146" s="4" t="s">
        <v>24</v>
      </c>
      <c r="B146" s="4" t="s">
        <v>75</v>
      </c>
      <c r="C146" s="6" t="s">
        <v>106</v>
      </c>
      <c r="D146" s="10">
        <v>32.055160522460938</v>
      </c>
      <c r="E146" s="18">
        <v>9264</v>
      </c>
      <c r="F146" s="14">
        <f>D146*(E146/G146)+D147*(E147/G146)+D148*(E148/G146)+D149*(E149/G146)+D150*(E150/G146)+D151*(E151/G146)</f>
        <v>55.653528871918205</v>
      </c>
      <c r="G146" s="12">
        <f>SUM(E146:E151)</f>
        <v>9438</v>
      </c>
    </row>
    <row r="147" spans="1:7" x14ac:dyDescent="0.3">
      <c r="A147" s="4" t="s">
        <v>24</v>
      </c>
      <c r="B147" s="4" t="s">
        <v>75</v>
      </c>
      <c r="C147" s="6" t="s">
        <v>107</v>
      </c>
      <c r="D147" s="10">
        <v>497.29998779296875</v>
      </c>
      <c r="E147" s="18">
        <v>40</v>
      </c>
      <c r="F147" s="14"/>
      <c r="G147" s="12"/>
    </row>
    <row r="148" spans="1:7" x14ac:dyDescent="0.3">
      <c r="A148" s="4" t="s">
        <v>24</v>
      </c>
      <c r="B148" s="4" t="s">
        <v>75</v>
      </c>
      <c r="C148" s="6" t="s">
        <v>108</v>
      </c>
      <c r="D148" s="10">
        <v>876.5625</v>
      </c>
      <c r="E148" s="18">
        <v>32</v>
      </c>
      <c r="F148" s="14"/>
      <c r="G148" s="12"/>
    </row>
    <row r="149" spans="1:7" x14ac:dyDescent="0.3">
      <c r="A149" s="4" t="s">
        <v>24</v>
      </c>
      <c r="B149" s="4" t="s">
        <v>75</v>
      </c>
      <c r="C149" s="6" t="s">
        <v>109</v>
      </c>
      <c r="D149" s="10">
        <v>1257.6666259765625</v>
      </c>
      <c r="E149" s="18">
        <v>27</v>
      </c>
      <c r="F149" s="14"/>
      <c r="G149" s="12"/>
    </row>
    <row r="150" spans="1:7" x14ac:dyDescent="0.3">
      <c r="A150" s="4" t="s">
        <v>24</v>
      </c>
      <c r="B150" s="4" t="s">
        <v>75</v>
      </c>
      <c r="C150" s="6" t="s">
        <v>110</v>
      </c>
      <c r="D150" s="10">
        <v>1626</v>
      </c>
      <c r="E150" s="18">
        <v>27</v>
      </c>
      <c r="F150" s="14"/>
      <c r="G150" s="12"/>
    </row>
    <row r="151" spans="1:7" x14ac:dyDescent="0.3">
      <c r="A151" s="4" t="s">
        <v>24</v>
      </c>
      <c r="B151" s="4" t="s">
        <v>75</v>
      </c>
      <c r="C151" s="6" t="s">
        <v>111</v>
      </c>
      <c r="D151" s="10">
        <v>2135.375</v>
      </c>
      <c r="E151" s="18">
        <v>48</v>
      </c>
      <c r="F151" s="14"/>
      <c r="G151" s="12"/>
    </row>
    <row r="152" spans="1:7" x14ac:dyDescent="0.3">
      <c r="A152" s="4" t="s">
        <v>25</v>
      </c>
      <c r="B152" s="4" t="s">
        <v>76</v>
      </c>
      <c r="C152" s="6" t="s">
        <v>106</v>
      </c>
      <c r="D152" s="10">
        <v>146.90213012695313</v>
      </c>
      <c r="E152" s="18">
        <v>470</v>
      </c>
      <c r="F152" s="14">
        <f>D152*(E152/G152)+D153*(E153/G152)+D154*(E154/G152)+D155*(E155/G152)+D156*(E156/G152)+D157*(E157/G152)</f>
        <v>1129.9269497125649</v>
      </c>
      <c r="G152" s="12">
        <f>SUM(E152:E157)</f>
        <v>5559</v>
      </c>
    </row>
    <row r="153" spans="1:7" x14ac:dyDescent="0.3">
      <c r="A153" s="4" t="s">
        <v>25</v>
      </c>
      <c r="B153" s="4" t="s">
        <v>76</v>
      </c>
      <c r="C153" s="6" t="s">
        <v>107</v>
      </c>
      <c r="D153" s="10">
        <v>427.38006591796875</v>
      </c>
      <c r="E153" s="18">
        <v>371</v>
      </c>
      <c r="F153" s="14"/>
      <c r="G153" s="12"/>
    </row>
    <row r="154" spans="1:7" x14ac:dyDescent="0.3">
      <c r="A154" s="4" t="s">
        <v>25</v>
      </c>
      <c r="B154" s="4" t="s">
        <v>76</v>
      </c>
      <c r="C154" s="6" t="s">
        <v>108</v>
      </c>
      <c r="D154" s="10">
        <v>830.864013671875</v>
      </c>
      <c r="E154" s="18">
        <v>1500</v>
      </c>
      <c r="F154" s="14"/>
      <c r="G154" s="12"/>
    </row>
    <row r="155" spans="1:7" x14ac:dyDescent="0.3">
      <c r="A155" s="4" t="s">
        <v>25</v>
      </c>
      <c r="B155" s="4" t="s">
        <v>76</v>
      </c>
      <c r="C155" s="6" t="s">
        <v>109</v>
      </c>
      <c r="D155" s="10">
        <v>1119.3656005859375</v>
      </c>
      <c r="E155" s="18">
        <v>1135</v>
      </c>
      <c r="F155" s="14"/>
      <c r="G155" s="12"/>
    </row>
    <row r="156" spans="1:7" x14ac:dyDescent="0.3">
      <c r="A156" s="4" t="s">
        <v>25</v>
      </c>
      <c r="B156" s="4" t="s">
        <v>76</v>
      </c>
      <c r="C156" s="6" t="s">
        <v>110</v>
      </c>
      <c r="D156" s="10">
        <v>1684.1748046875</v>
      </c>
      <c r="E156" s="18">
        <v>2019</v>
      </c>
      <c r="F156" s="14"/>
      <c r="G156" s="12"/>
    </row>
    <row r="157" spans="1:7" x14ac:dyDescent="0.3">
      <c r="A157" s="4" t="s">
        <v>25</v>
      </c>
      <c r="B157" s="4" t="s">
        <v>76</v>
      </c>
      <c r="C157" s="6" t="s">
        <v>111</v>
      </c>
      <c r="D157" s="10">
        <v>2133.390625</v>
      </c>
      <c r="E157" s="18">
        <v>64</v>
      </c>
      <c r="F157" s="14"/>
      <c r="G157" s="12"/>
    </row>
    <row r="158" spans="1:7" x14ac:dyDescent="0.3">
      <c r="A158" s="4" t="s">
        <v>26</v>
      </c>
      <c r="B158" s="4" t="s">
        <v>77</v>
      </c>
      <c r="C158" s="6" t="s">
        <v>106</v>
      </c>
      <c r="D158" s="10">
        <v>62.872402191162109</v>
      </c>
      <c r="E158" s="18">
        <v>1732</v>
      </c>
      <c r="F158" s="14">
        <f>D158*(E158/G158)+D159*(E159/G158)+D160*(E160/G158)+D161*(E161/G158)+D162*(E162/G158)+D163*(E163/G158)</f>
        <v>1194.0809959677194</v>
      </c>
      <c r="G158" s="12">
        <f>SUM(E158:E163)</f>
        <v>8877</v>
      </c>
    </row>
    <row r="159" spans="1:7" x14ac:dyDescent="0.3">
      <c r="A159" s="4" t="s">
        <v>26</v>
      </c>
      <c r="B159" s="4" t="s">
        <v>77</v>
      </c>
      <c r="C159" s="6" t="s">
        <v>107</v>
      </c>
      <c r="D159" s="10">
        <v>472.41558837890625</v>
      </c>
      <c r="E159" s="18">
        <v>154</v>
      </c>
      <c r="F159" s="14"/>
      <c r="G159" s="12"/>
    </row>
    <row r="160" spans="1:7" x14ac:dyDescent="0.3">
      <c r="A160" s="4" t="s">
        <v>26</v>
      </c>
      <c r="B160" s="4" t="s">
        <v>77</v>
      </c>
      <c r="C160" s="6" t="s">
        <v>108</v>
      </c>
      <c r="D160" s="10">
        <v>889.9052734375</v>
      </c>
      <c r="E160" s="18">
        <v>264</v>
      </c>
      <c r="F160" s="14"/>
      <c r="G160" s="12"/>
    </row>
    <row r="161" spans="1:7" x14ac:dyDescent="0.3">
      <c r="A161" s="4" t="s">
        <v>26</v>
      </c>
      <c r="B161" s="4" t="s">
        <v>77</v>
      </c>
      <c r="C161" s="6" t="s">
        <v>109</v>
      </c>
      <c r="D161" s="10">
        <v>1105.812744140625</v>
      </c>
      <c r="E161" s="18">
        <v>3577</v>
      </c>
      <c r="F161" s="14"/>
      <c r="G161" s="12"/>
    </row>
    <row r="162" spans="1:7" x14ac:dyDescent="0.3">
      <c r="A162" s="4" t="s">
        <v>26</v>
      </c>
      <c r="B162" s="4" t="s">
        <v>77</v>
      </c>
      <c r="C162" s="6" t="s">
        <v>110</v>
      </c>
      <c r="D162" s="10">
        <v>1472.8094482421875</v>
      </c>
      <c r="E162" s="18">
        <v>866</v>
      </c>
      <c r="F162" s="14"/>
      <c r="G162" s="12"/>
    </row>
    <row r="163" spans="1:7" x14ac:dyDescent="0.3">
      <c r="A163" s="4" t="s">
        <v>26</v>
      </c>
      <c r="B163" s="4" t="s">
        <v>77</v>
      </c>
      <c r="C163" s="6" t="s">
        <v>111</v>
      </c>
      <c r="D163" s="10">
        <v>2168.2705078125</v>
      </c>
      <c r="E163" s="18">
        <v>2284</v>
      </c>
      <c r="F163" s="14"/>
      <c r="G163" s="12"/>
    </row>
    <row r="164" spans="1:7" x14ac:dyDescent="0.3">
      <c r="A164" s="4" t="s">
        <v>27</v>
      </c>
      <c r="B164" s="4" t="s">
        <v>78</v>
      </c>
      <c r="C164" s="6" t="s">
        <v>106</v>
      </c>
      <c r="D164" s="10">
        <v>131.1875</v>
      </c>
      <c r="E164" s="18">
        <v>48</v>
      </c>
      <c r="F164" s="14">
        <f>D164*(E164/G164)+D165*(E165/G164)+D166*(E166/G164)+D167*(E167/G164)+D168*(E168/G164)+D169*(E169/G164)</f>
        <v>687.2400060096154</v>
      </c>
      <c r="G164" s="12">
        <f>SUM(E164:E169)</f>
        <v>325</v>
      </c>
    </row>
    <row r="165" spans="1:7" x14ac:dyDescent="0.3">
      <c r="A165" s="4" t="s">
        <v>27</v>
      </c>
      <c r="B165" s="4" t="s">
        <v>78</v>
      </c>
      <c r="C165" s="6" t="s">
        <v>107</v>
      </c>
      <c r="D165" s="10">
        <v>433.38461303710938</v>
      </c>
      <c r="E165" s="18">
        <v>78</v>
      </c>
      <c r="F165" s="14"/>
      <c r="G165" s="12"/>
    </row>
    <row r="166" spans="1:7" x14ac:dyDescent="0.3">
      <c r="A166" s="4" t="s">
        <v>27</v>
      </c>
      <c r="B166" s="4" t="s">
        <v>78</v>
      </c>
      <c r="C166" s="6" t="s">
        <v>108</v>
      </c>
      <c r="D166" s="10">
        <v>743.51593017578125</v>
      </c>
      <c r="E166" s="18">
        <v>157</v>
      </c>
      <c r="F166" s="14"/>
      <c r="G166" s="12"/>
    </row>
    <row r="167" spans="1:7" x14ac:dyDescent="0.3">
      <c r="A167" s="4" t="s">
        <v>27</v>
      </c>
      <c r="B167" s="4" t="s">
        <v>78</v>
      </c>
      <c r="C167" s="6" t="s">
        <v>109</v>
      </c>
      <c r="D167" s="10">
        <v>1249.11767578125</v>
      </c>
      <c r="E167" s="18">
        <v>17</v>
      </c>
      <c r="F167" s="14"/>
      <c r="G167" s="12"/>
    </row>
    <row r="168" spans="1:7" x14ac:dyDescent="0.3">
      <c r="A168" s="4" t="s">
        <v>27</v>
      </c>
      <c r="B168" s="4" t="s">
        <v>78</v>
      </c>
      <c r="C168" s="6" t="s">
        <v>110</v>
      </c>
      <c r="D168" s="10">
        <v>1602.4666748046875</v>
      </c>
      <c r="E168" s="18">
        <v>15</v>
      </c>
      <c r="F168" s="14"/>
      <c r="G168" s="12"/>
    </row>
    <row r="169" spans="1:7" x14ac:dyDescent="0.3">
      <c r="A169" s="4" t="s">
        <v>27</v>
      </c>
      <c r="B169" s="4" t="s">
        <v>78</v>
      </c>
      <c r="C169" s="6" t="s">
        <v>111</v>
      </c>
      <c r="D169" s="10">
        <v>2124.800048828125</v>
      </c>
      <c r="E169" s="18">
        <v>10</v>
      </c>
      <c r="F169" s="14"/>
      <c r="G169" s="12"/>
    </row>
    <row r="170" spans="1:7" x14ac:dyDescent="0.3">
      <c r="A170" s="4" t="s">
        <v>28</v>
      </c>
      <c r="B170" s="4" t="s">
        <v>79</v>
      </c>
      <c r="C170" s="6" t="s">
        <v>106</v>
      </c>
      <c r="D170" s="10">
        <v>178.82550048828125</v>
      </c>
      <c r="E170" s="18">
        <v>298</v>
      </c>
      <c r="F170" s="14">
        <f>D170*(E170/G170)+D171*(E171/G170)+D172*(E172/G170)+D173*(E173/G170)+D174*(E174/G170)+D175*(E175/G170)</f>
        <v>1395.3356721287466</v>
      </c>
      <c r="G170" s="12">
        <f>SUM(E170:E175)</f>
        <v>5261</v>
      </c>
    </row>
    <row r="171" spans="1:7" x14ac:dyDescent="0.3">
      <c r="A171" s="4" t="s">
        <v>28</v>
      </c>
      <c r="B171" s="4" t="s">
        <v>79</v>
      </c>
      <c r="C171" s="6" t="s">
        <v>107</v>
      </c>
      <c r="D171" s="10">
        <v>454.83837890625</v>
      </c>
      <c r="E171" s="18">
        <v>297</v>
      </c>
      <c r="F171" s="14"/>
      <c r="G171" s="12"/>
    </row>
    <row r="172" spans="1:7" x14ac:dyDescent="0.3">
      <c r="A172" s="4" t="s">
        <v>28</v>
      </c>
      <c r="B172" s="4" t="s">
        <v>79</v>
      </c>
      <c r="C172" s="6" t="s">
        <v>108</v>
      </c>
      <c r="D172" s="10">
        <v>890.4161376953125</v>
      </c>
      <c r="E172" s="18">
        <v>596</v>
      </c>
      <c r="F172" s="14"/>
      <c r="G172" s="12"/>
    </row>
    <row r="173" spans="1:7" x14ac:dyDescent="0.3">
      <c r="A173" s="4" t="s">
        <v>28</v>
      </c>
      <c r="B173" s="4" t="s">
        <v>79</v>
      </c>
      <c r="C173" s="6" t="s">
        <v>109</v>
      </c>
      <c r="D173" s="10">
        <v>1214.2567138671875</v>
      </c>
      <c r="E173" s="18">
        <v>596</v>
      </c>
      <c r="F173" s="14"/>
      <c r="G173" s="12"/>
    </row>
    <row r="174" spans="1:7" x14ac:dyDescent="0.3">
      <c r="A174" s="4" t="s">
        <v>28</v>
      </c>
      <c r="B174" s="4" t="s">
        <v>79</v>
      </c>
      <c r="C174" s="6" t="s">
        <v>110</v>
      </c>
      <c r="D174" s="10">
        <v>1680.238525390625</v>
      </c>
      <c r="E174" s="18">
        <v>3337</v>
      </c>
      <c r="F174" s="14"/>
      <c r="G174" s="12"/>
    </row>
    <row r="175" spans="1:7" x14ac:dyDescent="0.3">
      <c r="A175" s="4" t="s">
        <v>28</v>
      </c>
      <c r="B175" s="4" t="s">
        <v>79</v>
      </c>
      <c r="C175" s="6" t="s">
        <v>111</v>
      </c>
      <c r="D175" s="10">
        <v>2125.13134765625</v>
      </c>
      <c r="E175" s="18">
        <v>137</v>
      </c>
      <c r="F175" s="14"/>
      <c r="G175" s="12"/>
    </row>
    <row r="176" spans="1:7" x14ac:dyDescent="0.3">
      <c r="A176" s="4" t="s">
        <v>29</v>
      </c>
      <c r="B176" s="4" t="s">
        <v>80</v>
      </c>
      <c r="C176" s="6" t="s">
        <v>106</v>
      </c>
      <c r="D176" s="10">
        <v>159.56097412109375</v>
      </c>
      <c r="E176" s="18">
        <v>328</v>
      </c>
      <c r="F176" s="14">
        <f>D176*(E176/G176)+D177*(E177/G176)+D178*(E178/G176)+D179*(E179/G176)+D180*(E180/G176)+D181*(E181/G176)</f>
        <v>1435.2561263813252</v>
      </c>
      <c r="G176" s="12">
        <f>SUM(E176:E181)</f>
        <v>4072</v>
      </c>
    </row>
    <row r="177" spans="1:7" x14ac:dyDescent="0.3">
      <c r="A177" s="4" t="s">
        <v>29</v>
      </c>
      <c r="B177" s="4" t="s">
        <v>80</v>
      </c>
      <c r="C177" s="6" t="s">
        <v>107</v>
      </c>
      <c r="D177" s="10">
        <v>441.79129028320313</v>
      </c>
      <c r="E177" s="18">
        <v>345</v>
      </c>
      <c r="F177" s="14"/>
      <c r="G177" s="12"/>
    </row>
    <row r="178" spans="1:7" x14ac:dyDescent="0.3">
      <c r="A178" s="4" t="s">
        <v>29</v>
      </c>
      <c r="B178" s="4" t="s">
        <v>80</v>
      </c>
      <c r="C178" s="6" t="s">
        <v>108</v>
      </c>
      <c r="D178" s="10">
        <v>828.22113037109375</v>
      </c>
      <c r="E178" s="18">
        <v>597</v>
      </c>
      <c r="F178" s="14"/>
      <c r="G178" s="12"/>
    </row>
    <row r="179" spans="1:7" x14ac:dyDescent="0.3">
      <c r="A179" s="4" t="s">
        <v>29</v>
      </c>
      <c r="B179" s="4" t="s">
        <v>80</v>
      </c>
      <c r="C179" s="6" t="s">
        <v>109</v>
      </c>
      <c r="D179" s="10">
        <v>1156.7664794921875</v>
      </c>
      <c r="E179" s="18">
        <v>197</v>
      </c>
      <c r="F179" s="14"/>
      <c r="G179" s="12"/>
    </row>
    <row r="180" spans="1:7" x14ac:dyDescent="0.3">
      <c r="A180" s="4" t="s">
        <v>29</v>
      </c>
      <c r="B180" s="4" t="s">
        <v>80</v>
      </c>
      <c r="C180" s="6" t="s">
        <v>110</v>
      </c>
      <c r="D180" s="10">
        <v>1692.664306640625</v>
      </c>
      <c r="E180" s="18">
        <v>1445</v>
      </c>
      <c r="F180" s="14"/>
      <c r="G180" s="12"/>
    </row>
    <row r="181" spans="1:7" x14ac:dyDescent="0.3">
      <c r="A181" s="4" t="s">
        <v>29</v>
      </c>
      <c r="B181" s="4" t="s">
        <v>80</v>
      </c>
      <c r="C181" s="6" t="s">
        <v>111</v>
      </c>
      <c r="D181" s="10">
        <v>2130.498291015625</v>
      </c>
      <c r="E181" s="18">
        <v>1160</v>
      </c>
      <c r="F181" s="14"/>
      <c r="G181" s="12"/>
    </row>
    <row r="182" spans="1:7" x14ac:dyDescent="0.3">
      <c r="A182" s="4" t="s">
        <v>30</v>
      </c>
      <c r="B182" s="4" t="s">
        <v>81</v>
      </c>
      <c r="C182" s="6" t="s">
        <v>106</v>
      </c>
      <c r="D182" s="10">
        <v>131.02684020996094</v>
      </c>
      <c r="E182" s="18">
        <v>5366</v>
      </c>
      <c r="F182" s="14">
        <f>D182*(E182/G182)+D183*(E183/G182)+D184*(E184/G182)+D185*(E185/G182)+D186*(E186/G182)+D187*(E187/G182)</f>
        <v>717.82535823959779</v>
      </c>
      <c r="G182" s="12">
        <f>SUM(E182:E187)</f>
        <v>34726</v>
      </c>
    </row>
    <row r="183" spans="1:7" x14ac:dyDescent="0.3">
      <c r="A183" s="4" t="s">
        <v>30</v>
      </c>
      <c r="B183" s="4" t="s">
        <v>81</v>
      </c>
      <c r="C183" s="6" t="s">
        <v>107</v>
      </c>
      <c r="D183" s="10">
        <v>579.97540283203125</v>
      </c>
      <c r="E183" s="18">
        <v>20003</v>
      </c>
      <c r="F183" s="14"/>
      <c r="G183" s="12"/>
    </row>
    <row r="184" spans="1:7" x14ac:dyDescent="0.3">
      <c r="A184" s="4" t="s">
        <v>30</v>
      </c>
      <c r="B184" s="4" t="s">
        <v>81</v>
      </c>
      <c r="C184" s="6" t="s">
        <v>108</v>
      </c>
      <c r="D184" s="10">
        <v>765.6126708984375</v>
      </c>
      <c r="E184" s="18">
        <v>4443</v>
      </c>
      <c r="F184" s="14"/>
      <c r="G184" s="12"/>
    </row>
    <row r="185" spans="1:7" x14ac:dyDescent="0.3">
      <c r="A185" s="4" t="s">
        <v>30</v>
      </c>
      <c r="B185" s="4" t="s">
        <v>81</v>
      </c>
      <c r="C185" s="6" t="s">
        <v>109</v>
      </c>
      <c r="D185" s="10">
        <v>1240.1016845703125</v>
      </c>
      <c r="E185" s="18">
        <v>934</v>
      </c>
      <c r="F185" s="14"/>
      <c r="G185" s="12"/>
    </row>
    <row r="186" spans="1:7" x14ac:dyDescent="0.3">
      <c r="A186" s="4" t="s">
        <v>30</v>
      </c>
      <c r="B186" s="4" t="s">
        <v>81</v>
      </c>
      <c r="C186" s="6" t="s">
        <v>110</v>
      </c>
      <c r="D186" s="10">
        <v>1622.1878662109375</v>
      </c>
      <c r="E186" s="18">
        <v>921</v>
      </c>
      <c r="F186" s="14"/>
      <c r="G186" s="12"/>
    </row>
    <row r="187" spans="1:7" x14ac:dyDescent="0.3">
      <c r="A187" s="4" t="s">
        <v>30</v>
      </c>
      <c r="B187" s="4" t="s">
        <v>81</v>
      </c>
      <c r="C187" s="6" t="s">
        <v>111</v>
      </c>
      <c r="D187" s="10">
        <v>2147.420166015625</v>
      </c>
      <c r="E187" s="18">
        <v>3059</v>
      </c>
      <c r="F187" s="14"/>
      <c r="G187" s="12"/>
    </row>
    <row r="188" spans="1:7" x14ac:dyDescent="0.3">
      <c r="A188" s="4" t="s">
        <v>31</v>
      </c>
      <c r="B188" s="4" t="s">
        <v>82</v>
      </c>
      <c r="C188" s="6" t="s">
        <v>106</v>
      </c>
      <c r="D188" s="10">
        <v>82.545013427734375</v>
      </c>
      <c r="E188" s="18">
        <v>13374</v>
      </c>
      <c r="F188" s="14">
        <f>D188*(E188/G188)+D189*(E189/G188)+D190*(E190/G188)+D191*(E191/G188)+D192*(E192/G188)+D193*(E193/G188)</f>
        <v>1351.8493991076259</v>
      </c>
      <c r="G188" s="12">
        <f>SUM(E188:E193)</f>
        <v>79639</v>
      </c>
    </row>
    <row r="189" spans="1:7" x14ac:dyDescent="0.3">
      <c r="A189" s="4" t="s">
        <v>31</v>
      </c>
      <c r="B189" s="4" t="s">
        <v>82</v>
      </c>
      <c r="C189" s="6" t="s">
        <v>107</v>
      </c>
      <c r="D189" s="10">
        <v>475.43145751953125</v>
      </c>
      <c r="E189" s="18">
        <v>3713</v>
      </c>
      <c r="F189" s="14"/>
      <c r="G189" s="12"/>
    </row>
    <row r="190" spans="1:7" x14ac:dyDescent="0.3">
      <c r="A190" s="4" t="s">
        <v>31</v>
      </c>
      <c r="B190" s="4" t="s">
        <v>82</v>
      </c>
      <c r="C190" s="6" t="s">
        <v>108</v>
      </c>
      <c r="D190" s="10">
        <v>876.606201171875</v>
      </c>
      <c r="E190" s="18">
        <v>4436</v>
      </c>
      <c r="F190" s="14"/>
      <c r="G190" s="12"/>
    </row>
    <row r="191" spans="1:7" x14ac:dyDescent="0.3">
      <c r="A191" s="4" t="s">
        <v>31</v>
      </c>
      <c r="B191" s="4" t="s">
        <v>82</v>
      </c>
      <c r="C191" s="6" t="s">
        <v>109</v>
      </c>
      <c r="D191" s="10">
        <v>1165.57958984375</v>
      </c>
      <c r="E191" s="18">
        <v>8923</v>
      </c>
      <c r="F191" s="14"/>
      <c r="G191" s="12"/>
    </row>
    <row r="192" spans="1:7" x14ac:dyDescent="0.3">
      <c r="A192" s="4" t="s">
        <v>31</v>
      </c>
      <c r="B192" s="4" t="s">
        <v>82</v>
      </c>
      <c r="C192" s="6" t="s">
        <v>110</v>
      </c>
      <c r="D192" s="10">
        <v>1702.8095703125</v>
      </c>
      <c r="E192" s="18">
        <v>33691</v>
      </c>
      <c r="F192" s="14"/>
      <c r="G192" s="12"/>
    </row>
    <row r="193" spans="1:7" x14ac:dyDescent="0.3">
      <c r="A193" s="4" t="s">
        <v>31</v>
      </c>
      <c r="B193" s="4" t="s">
        <v>82</v>
      </c>
      <c r="C193" s="6" t="s">
        <v>111</v>
      </c>
      <c r="D193" s="10">
        <v>2137.288818359375</v>
      </c>
      <c r="E193" s="18">
        <v>15502</v>
      </c>
      <c r="F193" s="14"/>
      <c r="G193" s="12"/>
    </row>
    <row r="194" spans="1:7" x14ac:dyDescent="0.3">
      <c r="A194" s="4" t="s">
        <v>32</v>
      </c>
      <c r="B194" s="4" t="s">
        <v>83</v>
      </c>
      <c r="C194" s="6" t="s">
        <v>106</v>
      </c>
      <c r="D194" s="10">
        <v>152.35275268554688</v>
      </c>
      <c r="E194" s="18">
        <v>121951</v>
      </c>
      <c r="F194" s="14">
        <f>D194*(E194/G194)+D195*(E195/G194)+D196*(E196/G194)+D197*(E197/G194)+D198*(E198/G194)+D199*(E199/G194)</f>
        <v>1147.6025463380288</v>
      </c>
      <c r="G194" s="12">
        <f>SUM(E194:E199)</f>
        <v>605991</v>
      </c>
    </row>
    <row r="195" spans="1:7" x14ac:dyDescent="0.3">
      <c r="A195" s="4" t="s">
        <v>32</v>
      </c>
      <c r="B195" s="4" t="s">
        <v>83</v>
      </c>
      <c r="C195" s="6" t="s">
        <v>107</v>
      </c>
      <c r="D195" s="10">
        <v>459.61697387695313</v>
      </c>
      <c r="E195" s="18">
        <v>57366</v>
      </c>
      <c r="F195" s="14"/>
      <c r="G195" s="12"/>
    </row>
    <row r="196" spans="1:7" x14ac:dyDescent="0.3">
      <c r="A196" s="4" t="s">
        <v>32</v>
      </c>
      <c r="B196" s="4" t="s">
        <v>83</v>
      </c>
      <c r="C196" s="6" t="s">
        <v>108</v>
      </c>
      <c r="D196" s="10">
        <v>816.757568359375</v>
      </c>
      <c r="E196" s="18">
        <v>101365</v>
      </c>
      <c r="F196" s="14"/>
      <c r="G196" s="12"/>
    </row>
    <row r="197" spans="1:7" x14ac:dyDescent="0.3">
      <c r="A197" s="4" t="s">
        <v>32</v>
      </c>
      <c r="B197" s="4" t="s">
        <v>83</v>
      </c>
      <c r="C197" s="6" t="s">
        <v>109</v>
      </c>
      <c r="D197" s="10">
        <v>1316.1707763671875</v>
      </c>
      <c r="E197" s="18">
        <v>75147</v>
      </c>
      <c r="F197" s="14"/>
      <c r="G197" s="12"/>
    </row>
    <row r="198" spans="1:7" x14ac:dyDescent="0.3">
      <c r="A198" s="4" t="s">
        <v>32</v>
      </c>
      <c r="B198" s="4" t="s">
        <v>83</v>
      </c>
      <c r="C198" s="6" t="s">
        <v>110</v>
      </c>
      <c r="D198" s="10">
        <v>1688.053466796875</v>
      </c>
      <c r="E198" s="18">
        <v>87941</v>
      </c>
      <c r="F198" s="14"/>
      <c r="G198" s="12"/>
    </row>
    <row r="199" spans="1:7" x14ac:dyDescent="0.3">
      <c r="A199" s="4" t="s">
        <v>32</v>
      </c>
      <c r="B199" s="4" t="s">
        <v>83</v>
      </c>
      <c r="C199" s="6" t="s">
        <v>111</v>
      </c>
      <c r="D199" s="10">
        <v>1974.7432861328125</v>
      </c>
      <c r="E199" s="18">
        <v>162221</v>
      </c>
      <c r="F199" s="14"/>
      <c r="G199" s="12"/>
    </row>
    <row r="200" spans="1:7" x14ac:dyDescent="0.3">
      <c r="A200" s="4" t="s">
        <v>33</v>
      </c>
      <c r="B200" s="4" t="s">
        <v>84</v>
      </c>
      <c r="C200" s="6" t="s">
        <v>106</v>
      </c>
      <c r="D200" s="10">
        <v>143.67343139648438</v>
      </c>
      <c r="E200" s="18">
        <v>10932</v>
      </c>
      <c r="F200" s="14">
        <f>D200*(E200/G200)+D201*(E201/G200)+D202*(E202/G200)+D203*(E203/G200)+D204*(E204/G200)+D205*(E205/G200)</f>
        <v>975.99587864025045</v>
      </c>
      <c r="G200" s="12">
        <f>SUM(E200:E205)</f>
        <v>116224</v>
      </c>
    </row>
    <row r="201" spans="1:7" x14ac:dyDescent="0.3">
      <c r="A201" s="4" t="s">
        <v>33</v>
      </c>
      <c r="B201" s="4" t="s">
        <v>84</v>
      </c>
      <c r="C201" s="6" t="s">
        <v>107</v>
      </c>
      <c r="D201" s="10">
        <v>394.25433349609375</v>
      </c>
      <c r="E201" s="18">
        <v>27617</v>
      </c>
      <c r="F201" s="14"/>
      <c r="G201" s="12"/>
    </row>
    <row r="202" spans="1:7" x14ac:dyDescent="0.3">
      <c r="A202" s="4" t="s">
        <v>33</v>
      </c>
      <c r="B202" s="4" t="s">
        <v>84</v>
      </c>
      <c r="C202" s="6" t="s">
        <v>108</v>
      </c>
      <c r="D202" s="10">
        <v>773.771484375</v>
      </c>
      <c r="E202" s="18">
        <v>16878</v>
      </c>
      <c r="F202" s="14"/>
      <c r="G202" s="12"/>
    </row>
    <row r="203" spans="1:7" x14ac:dyDescent="0.3">
      <c r="A203" s="4" t="s">
        <v>33</v>
      </c>
      <c r="B203" s="4" t="s">
        <v>84</v>
      </c>
      <c r="C203" s="6" t="s">
        <v>109</v>
      </c>
      <c r="D203" s="10">
        <v>1135.5447998046875</v>
      </c>
      <c r="E203" s="18">
        <v>14777</v>
      </c>
      <c r="F203" s="14"/>
      <c r="G203" s="12"/>
    </row>
    <row r="204" spans="1:7" x14ac:dyDescent="0.3">
      <c r="A204" s="4" t="s">
        <v>33</v>
      </c>
      <c r="B204" s="4" t="s">
        <v>84</v>
      </c>
      <c r="C204" s="6" t="s">
        <v>110</v>
      </c>
      <c r="D204" s="10">
        <v>1541.9146728515625</v>
      </c>
      <c r="E204" s="18">
        <v>45689</v>
      </c>
      <c r="F204" s="14"/>
      <c r="G204" s="12"/>
    </row>
    <row r="205" spans="1:7" x14ac:dyDescent="0.3">
      <c r="A205" s="4" t="s">
        <v>33</v>
      </c>
      <c r="B205" s="4" t="s">
        <v>84</v>
      </c>
      <c r="C205" s="6" t="s">
        <v>111</v>
      </c>
      <c r="D205" s="10">
        <v>2076.087646484375</v>
      </c>
      <c r="E205" s="18">
        <v>331</v>
      </c>
      <c r="F205" s="14"/>
      <c r="G205" s="12"/>
    </row>
    <row r="206" spans="1:7" x14ac:dyDescent="0.3">
      <c r="A206" s="4" t="s">
        <v>34</v>
      </c>
      <c r="B206" s="4" t="s">
        <v>85</v>
      </c>
      <c r="C206" s="6" t="s">
        <v>106</v>
      </c>
      <c r="D206" s="10">
        <v>145.28947448730469</v>
      </c>
      <c r="E206" s="18">
        <v>38</v>
      </c>
      <c r="F206" s="14">
        <f>D206*(E206/G206)+D207*(E207/G206)+D208*(E208/G206)+D209*(E209/G206)+D210*(E210/G206)+D211*(E211/G206)</f>
        <v>899.74825110802283</v>
      </c>
      <c r="G206" s="12">
        <f>SUM(E206:E211)</f>
        <v>143</v>
      </c>
    </row>
    <row r="207" spans="1:7" x14ac:dyDescent="0.3">
      <c r="A207" s="4" t="s">
        <v>34</v>
      </c>
      <c r="B207" s="4" t="s">
        <v>85</v>
      </c>
      <c r="C207" s="6" t="s">
        <v>107</v>
      </c>
      <c r="D207" s="10">
        <v>525.30767822265625</v>
      </c>
      <c r="E207" s="18">
        <v>26</v>
      </c>
      <c r="F207" s="14"/>
      <c r="G207" s="12"/>
    </row>
    <row r="208" spans="1:7" x14ac:dyDescent="0.3">
      <c r="A208" s="4" t="s">
        <v>34</v>
      </c>
      <c r="B208" s="4" t="s">
        <v>85</v>
      </c>
      <c r="C208" s="6" t="s">
        <v>108</v>
      </c>
      <c r="D208" s="10">
        <v>922.26318359375</v>
      </c>
      <c r="E208" s="18">
        <v>19</v>
      </c>
      <c r="F208" s="14"/>
      <c r="G208" s="12"/>
    </row>
    <row r="209" spans="1:7" x14ac:dyDescent="0.3">
      <c r="A209" s="4" t="s">
        <v>34</v>
      </c>
      <c r="B209" s="4" t="s">
        <v>85</v>
      </c>
      <c r="C209" s="6" t="s">
        <v>109</v>
      </c>
      <c r="D209" s="10">
        <v>1261.73681640625</v>
      </c>
      <c r="E209" s="18">
        <v>19</v>
      </c>
      <c r="F209" s="14"/>
      <c r="G209" s="12"/>
    </row>
    <row r="210" spans="1:7" x14ac:dyDescent="0.3">
      <c r="A210" s="4" t="s">
        <v>34</v>
      </c>
      <c r="B210" s="4" t="s">
        <v>85</v>
      </c>
      <c r="C210" s="6" t="s">
        <v>110</v>
      </c>
      <c r="D210" s="10">
        <v>1513.709716796875</v>
      </c>
      <c r="E210" s="18">
        <v>31</v>
      </c>
      <c r="F210" s="14"/>
      <c r="G210" s="12"/>
    </row>
    <row r="211" spans="1:7" x14ac:dyDescent="0.3">
      <c r="A211" s="4" t="s">
        <v>34</v>
      </c>
      <c r="B211" s="4" t="s">
        <v>85</v>
      </c>
      <c r="C211" s="6" t="s">
        <v>111</v>
      </c>
      <c r="D211" s="10">
        <v>2106.39990234375</v>
      </c>
      <c r="E211" s="18">
        <v>10</v>
      </c>
      <c r="F211" s="14"/>
      <c r="G211" s="12"/>
    </row>
    <row r="212" spans="1:7" x14ac:dyDescent="0.3">
      <c r="A212" s="4" t="s">
        <v>35</v>
      </c>
      <c r="B212" s="4" t="s">
        <v>86</v>
      </c>
      <c r="C212" s="6" t="s">
        <v>106</v>
      </c>
      <c r="D212" s="10">
        <v>140.96372985839844</v>
      </c>
      <c r="E212" s="18">
        <v>47476</v>
      </c>
      <c r="F212" s="14">
        <f>D212*(E212/G212)+D213*(E213/G212)+D214*(E214/G212)+D215*(E215/G212)+D216*(E216/G212)+D217*(E217/G212)</f>
        <v>1178.7121482528478</v>
      </c>
      <c r="G212" s="12">
        <f>SUM(E212:E217)</f>
        <v>273939</v>
      </c>
    </row>
    <row r="213" spans="1:7" x14ac:dyDescent="0.3">
      <c r="A213" s="4" t="s">
        <v>35</v>
      </c>
      <c r="B213" s="4" t="s">
        <v>86</v>
      </c>
      <c r="C213" s="6" t="s">
        <v>107</v>
      </c>
      <c r="D213" s="10">
        <v>397.15505981445313</v>
      </c>
      <c r="E213" s="18">
        <v>19784</v>
      </c>
      <c r="F213" s="14"/>
      <c r="G213" s="12"/>
    </row>
    <row r="214" spans="1:7" x14ac:dyDescent="0.3">
      <c r="A214" s="4" t="s">
        <v>35</v>
      </c>
      <c r="B214" s="4" t="s">
        <v>86</v>
      </c>
      <c r="C214" s="6" t="s">
        <v>108</v>
      </c>
      <c r="D214" s="10">
        <v>838.06597900390625</v>
      </c>
      <c r="E214" s="18">
        <v>46558</v>
      </c>
      <c r="F214" s="14"/>
      <c r="G214" s="12"/>
    </row>
    <row r="215" spans="1:7" x14ac:dyDescent="0.3">
      <c r="A215" s="4" t="s">
        <v>35</v>
      </c>
      <c r="B215" s="4" t="s">
        <v>86</v>
      </c>
      <c r="C215" s="6" t="s">
        <v>109</v>
      </c>
      <c r="D215" s="10">
        <v>1203.8533935546875</v>
      </c>
      <c r="E215" s="18">
        <v>15896</v>
      </c>
      <c r="F215" s="14"/>
      <c r="G215" s="12"/>
    </row>
    <row r="216" spans="1:7" x14ac:dyDescent="0.3">
      <c r="A216" s="4" t="s">
        <v>35</v>
      </c>
      <c r="B216" s="4" t="s">
        <v>86</v>
      </c>
      <c r="C216" s="6" t="s">
        <v>110</v>
      </c>
      <c r="D216" s="10">
        <v>1682.4925537109375</v>
      </c>
      <c r="E216" s="18">
        <v>128462</v>
      </c>
      <c r="F216" s="14"/>
      <c r="G216" s="12"/>
    </row>
    <row r="217" spans="1:7" x14ac:dyDescent="0.3">
      <c r="A217" s="4" t="s">
        <v>35</v>
      </c>
      <c r="B217" s="4" t="s">
        <v>86</v>
      </c>
      <c r="C217" s="6" t="s">
        <v>111</v>
      </c>
      <c r="D217" s="10">
        <v>2160.37744140625</v>
      </c>
      <c r="E217" s="18">
        <v>15763</v>
      </c>
      <c r="F217" s="14"/>
      <c r="G217" s="12"/>
    </row>
    <row r="218" spans="1:7" x14ac:dyDescent="0.3">
      <c r="A218" s="4" t="s">
        <v>36</v>
      </c>
      <c r="B218" s="4" t="s">
        <v>87</v>
      </c>
      <c r="C218" s="6" t="s">
        <v>106</v>
      </c>
      <c r="D218" s="10">
        <v>61.212203979492188</v>
      </c>
      <c r="E218" s="18">
        <v>3737</v>
      </c>
      <c r="F218" s="14">
        <f>D218*(E218/G218)+D219*(E219/G218)+D220*(E220/G218)+D221*(E221/G218)+D222*(E222/G218)+D223*(E223/G218)</f>
        <v>874.60197254233731</v>
      </c>
      <c r="G218" s="12">
        <f>SUM(E218:E223)</f>
        <v>9532</v>
      </c>
    </row>
    <row r="219" spans="1:7" x14ac:dyDescent="0.3">
      <c r="A219" s="4" t="s">
        <v>36</v>
      </c>
      <c r="B219" s="4" t="s">
        <v>87</v>
      </c>
      <c r="C219" s="6" t="s">
        <v>107</v>
      </c>
      <c r="D219" s="10">
        <v>430.52426147460938</v>
      </c>
      <c r="E219" s="18">
        <v>103</v>
      </c>
      <c r="F219" s="14"/>
      <c r="G219" s="12"/>
    </row>
    <row r="220" spans="1:7" x14ac:dyDescent="0.3">
      <c r="A220" s="4" t="s">
        <v>36</v>
      </c>
      <c r="B220" s="4" t="s">
        <v>87</v>
      </c>
      <c r="C220" s="6" t="s">
        <v>108</v>
      </c>
      <c r="D220" s="10">
        <v>915.11834716796875</v>
      </c>
      <c r="E220" s="18">
        <v>414</v>
      </c>
      <c r="F220" s="14"/>
      <c r="G220" s="12"/>
    </row>
    <row r="221" spans="1:7" x14ac:dyDescent="0.3">
      <c r="A221" s="4" t="s">
        <v>36</v>
      </c>
      <c r="B221" s="4" t="s">
        <v>87</v>
      </c>
      <c r="C221" s="6" t="s">
        <v>109</v>
      </c>
      <c r="D221" s="10">
        <v>1107.143310546875</v>
      </c>
      <c r="E221" s="18">
        <v>2944</v>
      </c>
      <c r="F221" s="14"/>
      <c r="G221" s="12"/>
    </row>
    <row r="222" spans="1:7" x14ac:dyDescent="0.3">
      <c r="A222" s="4" t="s">
        <v>36</v>
      </c>
      <c r="B222" s="4" t="s">
        <v>87</v>
      </c>
      <c r="C222" s="6" t="s">
        <v>110</v>
      </c>
      <c r="D222" s="10">
        <v>1482.0328369140625</v>
      </c>
      <c r="E222" s="18">
        <v>761</v>
      </c>
      <c r="F222" s="14"/>
      <c r="G222" s="12"/>
    </row>
    <row r="223" spans="1:7" x14ac:dyDescent="0.3">
      <c r="A223" s="4" t="s">
        <v>36</v>
      </c>
      <c r="B223" s="4" t="s">
        <v>87</v>
      </c>
      <c r="C223" s="6" t="s">
        <v>111</v>
      </c>
      <c r="D223" s="10">
        <v>2096.310302734375</v>
      </c>
      <c r="E223" s="18">
        <v>1573</v>
      </c>
      <c r="F223" s="14"/>
      <c r="G223" s="12"/>
    </row>
    <row r="224" spans="1:7" x14ac:dyDescent="0.3">
      <c r="A224" s="4" t="s">
        <v>37</v>
      </c>
      <c r="B224" s="4" t="s">
        <v>88</v>
      </c>
      <c r="C224" s="6" t="s">
        <v>106</v>
      </c>
      <c r="D224" s="10">
        <v>173.63853454589844</v>
      </c>
      <c r="E224" s="18">
        <v>1848</v>
      </c>
      <c r="F224" s="14">
        <f>D224*(E224/G224)+D225*(E225/G224)+D226*(E226/G224)+D227*(E227/G224)+D228*(E228/G224)+D229*(E229/G224)</f>
        <v>1491.7555790570505</v>
      </c>
      <c r="G224" s="12">
        <f>SUM(E224:E229)</f>
        <v>21676</v>
      </c>
    </row>
    <row r="225" spans="1:7" x14ac:dyDescent="0.3">
      <c r="A225" s="4" t="s">
        <v>37</v>
      </c>
      <c r="B225" s="4" t="s">
        <v>88</v>
      </c>
      <c r="C225" s="6" t="s">
        <v>107</v>
      </c>
      <c r="D225" s="10">
        <v>499.15093994140625</v>
      </c>
      <c r="E225" s="18">
        <v>1802</v>
      </c>
      <c r="F225" s="14"/>
      <c r="G225" s="12"/>
    </row>
    <row r="226" spans="1:7" x14ac:dyDescent="0.3">
      <c r="A226" s="4" t="s">
        <v>37</v>
      </c>
      <c r="B226" s="4" t="s">
        <v>88</v>
      </c>
      <c r="C226" s="6" t="s">
        <v>108</v>
      </c>
      <c r="D226" s="10">
        <v>817.64752197265625</v>
      </c>
      <c r="E226" s="18">
        <v>3010</v>
      </c>
      <c r="F226" s="14"/>
      <c r="G226" s="12"/>
    </row>
    <row r="227" spans="1:7" x14ac:dyDescent="0.3">
      <c r="A227" s="4" t="s">
        <v>37</v>
      </c>
      <c r="B227" s="4" t="s">
        <v>88</v>
      </c>
      <c r="C227" s="6" t="s">
        <v>109</v>
      </c>
      <c r="D227" s="10">
        <v>1219.271728515625</v>
      </c>
      <c r="E227" s="18">
        <v>2830</v>
      </c>
      <c r="F227" s="14"/>
      <c r="G227" s="12"/>
    </row>
    <row r="228" spans="1:7" x14ac:dyDescent="0.3">
      <c r="A228" s="4" t="s">
        <v>37</v>
      </c>
      <c r="B228" s="4" t="s">
        <v>88</v>
      </c>
      <c r="C228" s="6" t="s">
        <v>110</v>
      </c>
      <c r="D228" s="10">
        <v>1563.6817626953125</v>
      </c>
      <c r="E228" s="18">
        <v>1615</v>
      </c>
      <c r="F228" s="14"/>
      <c r="G228" s="12"/>
    </row>
    <row r="229" spans="1:7" x14ac:dyDescent="0.3">
      <c r="A229" s="4" t="s">
        <v>37</v>
      </c>
      <c r="B229" s="4" t="s">
        <v>88</v>
      </c>
      <c r="C229" s="6" t="s">
        <v>111</v>
      </c>
      <c r="D229" s="10">
        <v>2145.297119140625</v>
      </c>
      <c r="E229" s="18">
        <v>10571</v>
      </c>
      <c r="F229" s="14"/>
      <c r="G229" s="12"/>
    </row>
    <row r="230" spans="1:7" x14ac:dyDescent="0.3">
      <c r="A230" s="4" t="s">
        <v>38</v>
      </c>
      <c r="B230" s="4" t="s">
        <v>89</v>
      </c>
      <c r="C230" s="6" t="s">
        <v>106</v>
      </c>
      <c r="D230" s="10">
        <v>69.813369750976563</v>
      </c>
      <c r="E230" s="18">
        <v>80506</v>
      </c>
      <c r="F230" s="14">
        <f>D230*(E230/G230)+D231*(E231/G230)+D232*(E232/G230)+D233*(E233/G230)+D234*(E234/G230)+D235*(E235/G230)</f>
        <v>914.79179250116613</v>
      </c>
      <c r="G230" s="12">
        <f>SUM(E230:E235)</f>
        <v>253833</v>
      </c>
    </row>
    <row r="231" spans="1:7" x14ac:dyDescent="0.3">
      <c r="A231" s="4" t="s">
        <v>38</v>
      </c>
      <c r="B231" s="4" t="s">
        <v>89</v>
      </c>
      <c r="C231" s="6" t="s">
        <v>107</v>
      </c>
      <c r="D231" s="10">
        <v>460.3665771484375</v>
      </c>
      <c r="E231" s="18">
        <v>67476</v>
      </c>
      <c r="F231" s="14"/>
      <c r="G231" s="12"/>
    </row>
    <row r="232" spans="1:7" x14ac:dyDescent="0.3">
      <c r="A232" s="4" t="s">
        <v>38</v>
      </c>
      <c r="B232" s="4" t="s">
        <v>89</v>
      </c>
      <c r="C232" s="6" t="s">
        <v>108</v>
      </c>
      <c r="D232" s="10">
        <v>838.6732177734375</v>
      </c>
      <c r="E232" s="18">
        <v>14085</v>
      </c>
      <c r="F232" s="14"/>
      <c r="G232" s="12"/>
    </row>
    <row r="233" spans="1:7" x14ac:dyDescent="0.3">
      <c r="A233" s="4" t="s">
        <v>38</v>
      </c>
      <c r="B233" s="4" t="s">
        <v>89</v>
      </c>
      <c r="C233" s="6" t="s">
        <v>109</v>
      </c>
      <c r="D233" s="10">
        <v>1233.0919189453125</v>
      </c>
      <c r="E233" s="18">
        <v>10136</v>
      </c>
      <c r="F233" s="14"/>
      <c r="G233" s="12"/>
    </row>
    <row r="234" spans="1:7" x14ac:dyDescent="0.3">
      <c r="A234" s="4" t="s">
        <v>38</v>
      </c>
      <c r="B234" s="4" t="s">
        <v>89</v>
      </c>
      <c r="C234" s="6" t="s">
        <v>110</v>
      </c>
      <c r="D234" s="10">
        <v>1585.872314453125</v>
      </c>
      <c r="E234" s="18">
        <v>9229</v>
      </c>
      <c r="F234" s="14"/>
      <c r="G234" s="12"/>
    </row>
    <row r="235" spans="1:7" x14ac:dyDescent="0.3">
      <c r="A235" s="4" t="s">
        <v>38</v>
      </c>
      <c r="B235" s="4" t="s">
        <v>89</v>
      </c>
      <c r="C235" s="6" t="s">
        <v>111</v>
      </c>
      <c r="D235" s="10">
        <v>2162.579345703125</v>
      </c>
      <c r="E235" s="18">
        <v>72401</v>
      </c>
      <c r="F235" s="14"/>
      <c r="G235" s="12"/>
    </row>
    <row r="236" spans="1:7" x14ac:dyDescent="0.3">
      <c r="A236" s="4" t="s">
        <v>39</v>
      </c>
      <c r="B236" s="4" t="s">
        <v>90</v>
      </c>
      <c r="C236" s="6" t="s">
        <v>106</v>
      </c>
      <c r="D236" s="10">
        <v>192.31776428222656</v>
      </c>
      <c r="E236" s="19" t="s">
        <v>114</v>
      </c>
      <c r="F236" s="14">
        <v>580.75107420565234</v>
      </c>
      <c r="G236" s="20" t="s">
        <v>114</v>
      </c>
    </row>
    <row r="237" spans="1:7" x14ac:dyDescent="0.3">
      <c r="A237" s="4" t="s">
        <v>39</v>
      </c>
      <c r="B237" s="4" t="s">
        <v>90</v>
      </c>
      <c r="C237" s="6" t="s">
        <v>107</v>
      </c>
      <c r="D237" s="10">
        <v>503</v>
      </c>
      <c r="E237" s="19" t="s">
        <v>114</v>
      </c>
      <c r="F237" s="14"/>
      <c r="G237" s="12"/>
    </row>
    <row r="238" spans="1:7" x14ac:dyDescent="0.3">
      <c r="A238" s="4" t="s">
        <v>39</v>
      </c>
      <c r="B238" s="4" t="s">
        <v>90</v>
      </c>
      <c r="C238" s="6" t="s">
        <v>108</v>
      </c>
      <c r="D238" s="10">
        <v>839.125</v>
      </c>
      <c r="E238" s="19" t="s">
        <v>114</v>
      </c>
      <c r="F238" s="14"/>
      <c r="G238" s="12"/>
    </row>
    <row r="239" spans="1:7" x14ac:dyDescent="0.3">
      <c r="A239" s="4" t="s">
        <v>39</v>
      </c>
      <c r="B239" s="4" t="s">
        <v>90</v>
      </c>
      <c r="C239" s="6" t="s">
        <v>109</v>
      </c>
      <c r="D239" s="10">
        <v>1252.88232421875</v>
      </c>
      <c r="E239" s="19" t="s">
        <v>114</v>
      </c>
      <c r="F239" s="14"/>
      <c r="G239" s="12"/>
    </row>
    <row r="240" spans="1:7" x14ac:dyDescent="0.3">
      <c r="A240" s="4" t="s">
        <v>39</v>
      </c>
      <c r="B240" s="4" t="s">
        <v>90</v>
      </c>
      <c r="C240" s="6" t="s">
        <v>110</v>
      </c>
      <c r="D240" s="10">
        <v>1575</v>
      </c>
      <c r="E240" s="19" t="s">
        <v>114</v>
      </c>
      <c r="F240" s="14"/>
      <c r="G240" s="12"/>
    </row>
    <row r="241" spans="1:7" x14ac:dyDescent="0.3">
      <c r="A241" s="4" t="s">
        <v>39</v>
      </c>
      <c r="B241" s="4" t="s">
        <v>90</v>
      </c>
      <c r="C241" s="6" t="s">
        <v>111</v>
      </c>
      <c r="D241" s="10">
        <v>2043</v>
      </c>
      <c r="E241" s="19" t="s">
        <v>114</v>
      </c>
      <c r="F241" s="14"/>
      <c r="G241" s="12"/>
    </row>
    <row r="242" spans="1:7" x14ac:dyDescent="0.3">
      <c r="A242" s="4" t="s">
        <v>40</v>
      </c>
      <c r="B242" s="4" t="s">
        <v>91</v>
      </c>
      <c r="C242" s="6" t="s">
        <v>106</v>
      </c>
      <c r="D242" s="10">
        <v>46.011550903320313</v>
      </c>
      <c r="E242" s="18">
        <v>5801</v>
      </c>
      <c r="F242" s="14">
        <f>D242*(E242/G242)+D243*(E243/G242)+D244*(E244/G242)+D245*(E245/G242)+D246*(E246/G242)+D247*(E247/G242)</f>
        <v>228.25253823424677</v>
      </c>
      <c r="G242" s="12">
        <f>SUM(E242:E247)</f>
        <v>6997</v>
      </c>
    </row>
    <row r="243" spans="1:7" x14ac:dyDescent="0.3">
      <c r="A243" s="4" t="s">
        <v>40</v>
      </c>
      <c r="B243" s="4" t="s">
        <v>91</v>
      </c>
      <c r="C243" s="6" t="s">
        <v>107</v>
      </c>
      <c r="D243" s="10">
        <v>489.19219970703125</v>
      </c>
      <c r="E243" s="18">
        <v>359</v>
      </c>
      <c r="F243" s="14"/>
      <c r="G243" s="12"/>
    </row>
    <row r="244" spans="1:7" x14ac:dyDescent="0.3">
      <c r="A244" s="4" t="s">
        <v>40</v>
      </c>
      <c r="B244" s="4" t="s">
        <v>91</v>
      </c>
      <c r="C244" s="6" t="s">
        <v>108</v>
      </c>
      <c r="D244" s="10">
        <v>864.4344482421875</v>
      </c>
      <c r="E244" s="18">
        <v>267</v>
      </c>
      <c r="F244" s="14"/>
      <c r="G244" s="12"/>
    </row>
    <row r="245" spans="1:7" x14ac:dyDescent="0.3">
      <c r="A245" s="4" t="s">
        <v>40</v>
      </c>
      <c r="B245" s="4" t="s">
        <v>91</v>
      </c>
      <c r="C245" s="6" t="s">
        <v>109</v>
      </c>
      <c r="D245" s="10">
        <v>1239.225830078125</v>
      </c>
      <c r="E245" s="18">
        <v>186</v>
      </c>
      <c r="F245" s="14"/>
      <c r="G245" s="12"/>
    </row>
    <row r="246" spans="1:7" x14ac:dyDescent="0.3">
      <c r="A246" s="4" t="s">
        <v>40</v>
      </c>
      <c r="B246" s="4" t="s">
        <v>91</v>
      </c>
      <c r="C246" s="6" t="s">
        <v>110</v>
      </c>
      <c r="D246" s="10">
        <v>1633.481689453125</v>
      </c>
      <c r="E246" s="18">
        <v>245</v>
      </c>
      <c r="F246" s="14"/>
      <c r="G246" s="12"/>
    </row>
    <row r="247" spans="1:7" x14ac:dyDescent="0.3">
      <c r="A247" s="4" t="s">
        <v>40</v>
      </c>
      <c r="B247" s="4" t="s">
        <v>91</v>
      </c>
      <c r="C247" s="6" t="s">
        <v>111</v>
      </c>
      <c r="D247" s="10">
        <v>2108.251708984375</v>
      </c>
      <c r="E247" s="18">
        <v>139</v>
      </c>
      <c r="F247" s="14"/>
      <c r="G247" s="12"/>
    </row>
    <row r="248" spans="1:7" x14ac:dyDescent="0.3">
      <c r="A248" s="4" t="s">
        <v>41</v>
      </c>
      <c r="B248" s="4" t="s">
        <v>92</v>
      </c>
      <c r="C248" s="6" t="s">
        <v>106</v>
      </c>
      <c r="D248" s="10">
        <v>195.64999389648438</v>
      </c>
      <c r="E248" s="18">
        <v>20</v>
      </c>
      <c r="F248" s="14">
        <f>D248*(E248/G248)+D249*(E249/G248)+D250*(E250/G248)+D251*(E251/G248)+D252*(E252/G248)+D253*(E253/G248)</f>
        <v>1065.5751478407117</v>
      </c>
      <c r="G248" s="12">
        <f>SUM(E248:E253)</f>
        <v>153</v>
      </c>
    </row>
    <row r="249" spans="1:7" x14ac:dyDescent="0.3">
      <c r="A249" s="4" t="s">
        <v>41</v>
      </c>
      <c r="B249" s="4" t="s">
        <v>92</v>
      </c>
      <c r="C249" s="6" t="s">
        <v>107</v>
      </c>
      <c r="D249" s="10">
        <v>523.7825927734375</v>
      </c>
      <c r="E249" s="18">
        <v>23</v>
      </c>
      <c r="F249" s="14"/>
      <c r="G249" s="12"/>
    </row>
    <row r="250" spans="1:7" x14ac:dyDescent="0.3">
      <c r="A250" s="4" t="s">
        <v>41</v>
      </c>
      <c r="B250" s="4" t="s">
        <v>92</v>
      </c>
      <c r="C250" s="6" t="s">
        <v>108</v>
      </c>
      <c r="D250" s="10">
        <v>880.62860107421875</v>
      </c>
      <c r="E250" s="18">
        <v>35</v>
      </c>
      <c r="F250" s="14"/>
      <c r="G250" s="12"/>
    </row>
    <row r="251" spans="1:7" x14ac:dyDescent="0.3">
      <c r="A251" s="4" t="s">
        <v>41</v>
      </c>
      <c r="B251" s="4" t="s">
        <v>92</v>
      </c>
      <c r="C251" s="6" t="s">
        <v>109</v>
      </c>
      <c r="D251" s="10">
        <v>1279.2142333984375</v>
      </c>
      <c r="E251" s="18">
        <v>28</v>
      </c>
      <c r="F251" s="14"/>
      <c r="G251" s="12"/>
    </row>
    <row r="252" spans="1:7" x14ac:dyDescent="0.3">
      <c r="A252" s="4" t="s">
        <v>41</v>
      </c>
      <c r="B252" s="4" t="s">
        <v>92</v>
      </c>
      <c r="C252" s="6" t="s">
        <v>110</v>
      </c>
      <c r="D252" s="10">
        <v>1546.5</v>
      </c>
      <c r="E252" s="18">
        <v>34</v>
      </c>
      <c r="F252" s="14"/>
      <c r="G252" s="12"/>
    </row>
    <row r="253" spans="1:7" x14ac:dyDescent="0.3">
      <c r="A253" s="4" t="s">
        <v>41</v>
      </c>
      <c r="B253" s="4" t="s">
        <v>92</v>
      </c>
      <c r="C253" s="6" t="s">
        <v>111</v>
      </c>
      <c r="D253" s="10">
        <v>2142.46142578125</v>
      </c>
      <c r="E253" s="18">
        <v>13</v>
      </c>
      <c r="F253" s="14"/>
      <c r="G253" s="12"/>
    </row>
    <row r="254" spans="1:7" x14ac:dyDescent="0.3">
      <c r="A254" s="4" t="s">
        <v>42</v>
      </c>
      <c r="B254" s="4" t="s">
        <v>93</v>
      </c>
      <c r="C254" s="6" t="s">
        <v>106</v>
      </c>
      <c r="D254" s="10">
        <v>33.556396484375</v>
      </c>
      <c r="E254" s="18">
        <v>78336</v>
      </c>
      <c r="F254" s="14">
        <f>D254*(E254/G254)+D255*(E255/G254)+D256*(E256/G254)+D257*(E257/G254)+D258*(E258/G254)+D259*(E259/G254)</f>
        <v>117.99367411832006</v>
      </c>
      <c r="G254" s="12">
        <f>SUM(E254:E259)</f>
        <v>83514</v>
      </c>
    </row>
    <row r="255" spans="1:7" x14ac:dyDescent="0.3">
      <c r="A255" s="4" t="s">
        <v>42</v>
      </c>
      <c r="B255" s="4" t="s">
        <v>93</v>
      </c>
      <c r="C255" s="6" t="s">
        <v>107</v>
      </c>
      <c r="D255" s="10">
        <v>476.81719970703125</v>
      </c>
      <c r="E255" s="18">
        <v>1094</v>
      </c>
      <c r="F255" s="14"/>
      <c r="G255" s="12"/>
    </row>
    <row r="256" spans="1:7" x14ac:dyDescent="0.3">
      <c r="A256" s="4" t="s">
        <v>42</v>
      </c>
      <c r="B256" s="4" t="s">
        <v>93</v>
      </c>
      <c r="C256" s="6" t="s">
        <v>108</v>
      </c>
      <c r="D256" s="10">
        <v>883.705322265625</v>
      </c>
      <c r="E256" s="18">
        <v>957</v>
      </c>
      <c r="F256" s="14"/>
      <c r="G256" s="12"/>
    </row>
    <row r="257" spans="1:7" x14ac:dyDescent="0.3">
      <c r="A257" s="4" t="s">
        <v>42</v>
      </c>
      <c r="B257" s="4" t="s">
        <v>93</v>
      </c>
      <c r="C257" s="6" t="s">
        <v>109</v>
      </c>
      <c r="D257" s="10">
        <v>1236.47021484375</v>
      </c>
      <c r="E257" s="18">
        <v>689</v>
      </c>
      <c r="F257" s="14"/>
      <c r="G257" s="12"/>
    </row>
    <row r="258" spans="1:7" x14ac:dyDescent="0.3">
      <c r="A258" s="4" t="s">
        <v>42</v>
      </c>
      <c r="B258" s="4" t="s">
        <v>93</v>
      </c>
      <c r="C258" s="6" t="s">
        <v>110</v>
      </c>
      <c r="D258" s="10">
        <v>1613.0460205078125</v>
      </c>
      <c r="E258" s="18">
        <v>456</v>
      </c>
      <c r="F258" s="14"/>
      <c r="G258" s="12"/>
    </row>
    <row r="259" spans="1:7" x14ac:dyDescent="0.3">
      <c r="A259" s="4" t="s">
        <v>42</v>
      </c>
      <c r="B259" s="4" t="s">
        <v>93</v>
      </c>
      <c r="C259" s="6" t="s">
        <v>111</v>
      </c>
      <c r="D259" s="10">
        <v>2154.706787109375</v>
      </c>
      <c r="E259" s="18">
        <v>1982</v>
      </c>
      <c r="F259" s="14"/>
      <c r="G259" s="12"/>
    </row>
    <row r="260" spans="1:7" x14ac:dyDescent="0.3">
      <c r="A260" s="4" t="s">
        <v>43</v>
      </c>
      <c r="B260" s="4" t="s">
        <v>94</v>
      </c>
      <c r="C260" s="6" t="s">
        <v>106</v>
      </c>
      <c r="D260" s="10">
        <v>46.851753234863281</v>
      </c>
      <c r="E260" s="18">
        <v>102997</v>
      </c>
      <c r="F260" s="14">
        <f>D260*(E260/G260)+D261*(E261/G260)+D262*(E262/G260)+D263*(E263/G260)+D264*(E264/G260)+D265*(E265/G260)</f>
        <v>424.03165388218093</v>
      </c>
      <c r="G260" s="12">
        <f>SUM(E260:E265)</f>
        <v>139444</v>
      </c>
    </row>
    <row r="261" spans="1:7" x14ac:dyDescent="0.3">
      <c r="A261" s="4" t="s">
        <v>43</v>
      </c>
      <c r="B261" s="4" t="s">
        <v>94</v>
      </c>
      <c r="C261" s="6" t="s">
        <v>107</v>
      </c>
      <c r="D261" s="10">
        <v>470.41265869140625</v>
      </c>
      <c r="E261" s="18">
        <v>6063</v>
      </c>
      <c r="F261" s="14"/>
      <c r="G261" s="12"/>
    </row>
    <row r="262" spans="1:7" x14ac:dyDescent="0.3">
      <c r="A262" s="4" t="s">
        <v>43</v>
      </c>
      <c r="B262" s="4" t="s">
        <v>94</v>
      </c>
      <c r="C262" s="6" t="s">
        <v>108</v>
      </c>
      <c r="D262" s="10">
        <v>842.79840087890625</v>
      </c>
      <c r="E262" s="18">
        <v>5525</v>
      </c>
      <c r="F262" s="14"/>
      <c r="G262" s="12"/>
    </row>
    <row r="263" spans="1:7" x14ac:dyDescent="0.3">
      <c r="A263" s="4" t="s">
        <v>43</v>
      </c>
      <c r="B263" s="4" t="s">
        <v>94</v>
      </c>
      <c r="C263" s="6" t="s">
        <v>109</v>
      </c>
      <c r="D263" s="10">
        <v>1194.304443359375</v>
      </c>
      <c r="E263" s="18">
        <v>4911</v>
      </c>
      <c r="F263" s="14"/>
      <c r="G263" s="12"/>
    </row>
    <row r="264" spans="1:7" x14ac:dyDescent="0.3">
      <c r="A264" s="4" t="s">
        <v>43</v>
      </c>
      <c r="B264" s="4" t="s">
        <v>94</v>
      </c>
      <c r="C264" s="6" t="s">
        <v>110</v>
      </c>
      <c r="D264" s="10">
        <v>1581.955078125</v>
      </c>
      <c r="E264" s="18">
        <v>3470</v>
      </c>
      <c r="F264" s="14"/>
      <c r="G264" s="12"/>
    </row>
    <row r="265" spans="1:7" x14ac:dyDescent="0.3">
      <c r="A265" s="4" t="s">
        <v>43</v>
      </c>
      <c r="B265" s="4" t="s">
        <v>94</v>
      </c>
      <c r="C265" s="6" t="s">
        <v>111</v>
      </c>
      <c r="D265" s="10">
        <v>2150.739990234375</v>
      </c>
      <c r="E265" s="18">
        <v>16478</v>
      </c>
      <c r="F265" s="14"/>
      <c r="G265" s="12"/>
    </row>
    <row r="266" spans="1:7" x14ac:dyDescent="0.3">
      <c r="A266" s="4" t="s">
        <v>44</v>
      </c>
      <c r="B266" s="4" t="s">
        <v>95</v>
      </c>
      <c r="C266" s="6" t="s">
        <v>106</v>
      </c>
      <c r="D266" s="10">
        <v>190.14457702636719</v>
      </c>
      <c r="E266" s="18">
        <v>83</v>
      </c>
      <c r="F266" s="14">
        <f>D266*(E266/G266)+D267*(E267/G266)+D268*(E268/G266)+D269*(E269/G266)+D270*(E270/G266)+D271*(E271/G266)</f>
        <v>996.45527219270411</v>
      </c>
      <c r="G266" s="12">
        <f>SUM(E266:E271)</f>
        <v>380</v>
      </c>
    </row>
    <row r="267" spans="1:7" x14ac:dyDescent="0.3">
      <c r="A267" s="4" t="s">
        <v>44</v>
      </c>
      <c r="B267" s="4" t="s">
        <v>95</v>
      </c>
      <c r="C267" s="6" t="s">
        <v>107</v>
      </c>
      <c r="D267" s="10">
        <v>485.81817626953125</v>
      </c>
      <c r="E267" s="18">
        <v>66</v>
      </c>
      <c r="F267" s="14"/>
      <c r="G267" s="12"/>
    </row>
    <row r="268" spans="1:7" x14ac:dyDescent="0.3">
      <c r="A268" s="4" t="s">
        <v>44</v>
      </c>
      <c r="B268" s="4" t="s">
        <v>95</v>
      </c>
      <c r="C268" s="6" t="s">
        <v>108</v>
      </c>
      <c r="D268" s="10">
        <v>856.396240234375</v>
      </c>
      <c r="E268" s="18">
        <v>53</v>
      </c>
      <c r="F268" s="14"/>
      <c r="G268" s="12"/>
    </row>
    <row r="269" spans="1:7" x14ac:dyDescent="0.3">
      <c r="A269" s="4" t="s">
        <v>44</v>
      </c>
      <c r="B269" s="4" t="s">
        <v>95</v>
      </c>
      <c r="C269" s="6" t="s">
        <v>109</v>
      </c>
      <c r="D269" s="10">
        <v>1323.5316162109375</v>
      </c>
      <c r="E269" s="18">
        <v>79</v>
      </c>
      <c r="F269" s="14"/>
      <c r="G269" s="12"/>
    </row>
    <row r="270" spans="1:7" x14ac:dyDescent="0.3">
      <c r="A270" s="4" t="s">
        <v>44</v>
      </c>
      <c r="B270" s="4" t="s">
        <v>95</v>
      </c>
      <c r="C270" s="6" t="s">
        <v>110</v>
      </c>
      <c r="D270" s="10">
        <v>1667.4918212890625</v>
      </c>
      <c r="E270" s="18">
        <v>61</v>
      </c>
      <c r="F270" s="14"/>
      <c r="G270" s="12"/>
    </row>
    <row r="271" spans="1:7" x14ac:dyDescent="0.3">
      <c r="A271" s="4" t="s">
        <v>44</v>
      </c>
      <c r="B271" s="4" t="s">
        <v>95</v>
      </c>
      <c r="C271" s="6" t="s">
        <v>111</v>
      </c>
      <c r="D271" s="10">
        <v>2082.684326171875</v>
      </c>
      <c r="E271" s="18">
        <v>38</v>
      </c>
      <c r="F271" s="14"/>
      <c r="G271" s="12"/>
    </row>
    <row r="272" spans="1:7" x14ac:dyDescent="0.3">
      <c r="A272" s="4" t="s">
        <v>45</v>
      </c>
      <c r="B272" s="4" t="s">
        <v>96</v>
      </c>
      <c r="C272" s="6" t="s">
        <v>106</v>
      </c>
      <c r="D272" s="10">
        <v>118.81131744384766</v>
      </c>
      <c r="E272" s="19" t="s">
        <v>114</v>
      </c>
      <c r="F272" s="14">
        <v>529.14438837224782</v>
      </c>
      <c r="G272" s="20" t="s">
        <v>114</v>
      </c>
    </row>
    <row r="273" spans="1:7" x14ac:dyDescent="0.3">
      <c r="A273" s="4" t="s">
        <v>45</v>
      </c>
      <c r="B273" s="4" t="s">
        <v>96</v>
      </c>
      <c r="C273" s="6" t="s">
        <v>107</v>
      </c>
      <c r="D273" s="10">
        <v>422.125</v>
      </c>
      <c r="E273" s="19" t="s">
        <v>114</v>
      </c>
      <c r="F273" s="14"/>
      <c r="G273" s="12"/>
    </row>
    <row r="274" spans="1:7" x14ac:dyDescent="0.3">
      <c r="A274" s="4" t="s">
        <v>45</v>
      </c>
      <c r="B274" s="4" t="s">
        <v>96</v>
      </c>
      <c r="C274" s="6" t="s">
        <v>108</v>
      </c>
      <c r="D274" s="10">
        <v>878.9444580078125</v>
      </c>
      <c r="E274" s="19" t="s">
        <v>114</v>
      </c>
      <c r="F274" s="14"/>
      <c r="G274" s="12"/>
    </row>
    <row r="275" spans="1:7" x14ac:dyDescent="0.3">
      <c r="A275" s="4" t="s">
        <v>45</v>
      </c>
      <c r="B275" s="4" t="s">
        <v>96</v>
      </c>
      <c r="C275" s="6" t="s">
        <v>109</v>
      </c>
      <c r="D275" s="10">
        <v>1267.176513671875</v>
      </c>
      <c r="E275" s="19" t="s">
        <v>114</v>
      </c>
      <c r="F275" s="14"/>
      <c r="G275" s="12"/>
    </row>
    <row r="276" spans="1:7" x14ac:dyDescent="0.3">
      <c r="A276" s="4" t="s">
        <v>45</v>
      </c>
      <c r="B276" s="4" t="s">
        <v>96</v>
      </c>
      <c r="C276" s="6" t="s">
        <v>110</v>
      </c>
      <c r="D276" s="10">
        <v>1677</v>
      </c>
      <c r="E276" s="19" t="s">
        <v>114</v>
      </c>
      <c r="F276" s="14"/>
      <c r="G276" s="12"/>
    </row>
    <row r="277" spans="1:7" x14ac:dyDescent="0.3">
      <c r="A277" s="4" t="s">
        <v>45</v>
      </c>
      <c r="B277" s="4" t="s">
        <v>96</v>
      </c>
      <c r="C277" s="6" t="s">
        <v>111</v>
      </c>
      <c r="D277" s="10">
        <v>2169</v>
      </c>
      <c r="E277" s="19" t="s">
        <v>114</v>
      </c>
      <c r="F277" s="14"/>
      <c r="G277" s="12"/>
    </row>
    <row r="278" spans="1:7" x14ac:dyDescent="0.3">
      <c r="A278" s="4" t="s">
        <v>46</v>
      </c>
      <c r="B278" s="4" t="s">
        <v>97</v>
      </c>
      <c r="C278" s="6" t="s">
        <v>106</v>
      </c>
      <c r="D278" s="10">
        <v>157.13276672363281</v>
      </c>
      <c r="E278" s="18">
        <v>3141</v>
      </c>
      <c r="F278" s="14">
        <f>D278*(E278/G278)+D279*(E279/G278)+D280*(E280/G278)+D281*(E281/G278)+D282*(E282/G278)+D283*(E283/G278)</f>
        <v>1142.4713918143007</v>
      </c>
      <c r="G278" s="12">
        <f>SUM(E278:E283)</f>
        <v>20591</v>
      </c>
    </row>
    <row r="279" spans="1:7" x14ac:dyDescent="0.3">
      <c r="A279" s="4" t="s">
        <v>46</v>
      </c>
      <c r="B279" s="4" t="s">
        <v>97</v>
      </c>
      <c r="C279" s="6" t="s">
        <v>107</v>
      </c>
      <c r="D279" s="10">
        <v>503.01934814453125</v>
      </c>
      <c r="E279" s="18">
        <v>2016</v>
      </c>
      <c r="F279" s="14"/>
      <c r="G279" s="12"/>
    </row>
    <row r="280" spans="1:7" x14ac:dyDescent="0.3">
      <c r="A280" s="4" t="s">
        <v>46</v>
      </c>
      <c r="B280" s="4" t="s">
        <v>97</v>
      </c>
      <c r="C280" s="6" t="s">
        <v>108</v>
      </c>
      <c r="D280" s="10">
        <v>851.0933837890625</v>
      </c>
      <c r="E280" s="18">
        <v>2324</v>
      </c>
      <c r="F280" s="14"/>
      <c r="G280" s="12"/>
    </row>
    <row r="281" spans="1:7" x14ac:dyDescent="0.3">
      <c r="A281" s="4" t="s">
        <v>46</v>
      </c>
      <c r="B281" s="4" t="s">
        <v>97</v>
      </c>
      <c r="C281" s="6" t="s">
        <v>109</v>
      </c>
      <c r="D281" s="10">
        <v>1119.15625</v>
      </c>
      <c r="E281" s="18">
        <v>4658</v>
      </c>
      <c r="F281" s="14"/>
      <c r="G281" s="12"/>
    </row>
    <row r="282" spans="1:7" x14ac:dyDescent="0.3">
      <c r="A282" s="4" t="s">
        <v>46</v>
      </c>
      <c r="B282" s="4" t="s">
        <v>97</v>
      </c>
      <c r="C282" s="6" t="s">
        <v>110</v>
      </c>
      <c r="D282" s="10">
        <v>1675.2117919921875</v>
      </c>
      <c r="E282" s="18">
        <v>5575</v>
      </c>
      <c r="F282" s="14"/>
      <c r="G282" s="12"/>
    </row>
    <row r="283" spans="1:7" x14ac:dyDescent="0.3">
      <c r="A283" s="4" t="s">
        <v>46</v>
      </c>
      <c r="B283" s="4" t="s">
        <v>97</v>
      </c>
      <c r="C283" s="6" t="s">
        <v>111</v>
      </c>
      <c r="D283" s="10">
        <v>1907.094482421875</v>
      </c>
      <c r="E283" s="18">
        <v>2877</v>
      </c>
      <c r="F283" s="14"/>
      <c r="G283" s="12"/>
    </row>
    <row r="284" spans="1:7" x14ac:dyDescent="0.3">
      <c r="A284" s="4" t="s">
        <v>47</v>
      </c>
      <c r="B284" s="4" t="s">
        <v>98</v>
      </c>
      <c r="C284" s="6" t="s">
        <v>106</v>
      </c>
      <c r="D284" s="10">
        <v>150.68891906738281</v>
      </c>
      <c r="E284" s="18">
        <v>659</v>
      </c>
      <c r="F284" s="14">
        <f>D284*(E284/G284)+D285*(E285/G284)+D286*(E286/G284)+D287*(E287/G284)+D288*(E288/G284)+D289*(E289/G284)</f>
        <v>1465.6480544756382</v>
      </c>
      <c r="G284" s="12">
        <f>SUM(E284:E289)</f>
        <v>18678</v>
      </c>
    </row>
    <row r="285" spans="1:7" x14ac:dyDescent="0.3">
      <c r="A285" s="4" t="s">
        <v>47</v>
      </c>
      <c r="B285" s="4" t="s">
        <v>98</v>
      </c>
      <c r="C285" s="6" t="s">
        <v>107</v>
      </c>
      <c r="D285" s="10">
        <v>402.44696044921875</v>
      </c>
      <c r="E285" s="18">
        <v>1989</v>
      </c>
      <c r="F285" s="14"/>
      <c r="G285" s="12"/>
    </row>
    <row r="286" spans="1:7" x14ac:dyDescent="0.3">
      <c r="A286" s="4" t="s">
        <v>47</v>
      </c>
      <c r="B286" s="4" t="s">
        <v>98</v>
      </c>
      <c r="C286" s="6" t="s">
        <v>108</v>
      </c>
      <c r="D286" s="10">
        <v>835.10455322265625</v>
      </c>
      <c r="E286" s="18">
        <v>1530</v>
      </c>
      <c r="F286" s="14"/>
      <c r="G286" s="12"/>
    </row>
    <row r="287" spans="1:7" x14ac:dyDescent="0.3">
      <c r="A287" s="4" t="s">
        <v>47</v>
      </c>
      <c r="B287" s="4" t="s">
        <v>98</v>
      </c>
      <c r="C287" s="6" t="s">
        <v>109</v>
      </c>
      <c r="D287" s="10">
        <v>1164.6324462890625</v>
      </c>
      <c r="E287" s="18">
        <v>2370</v>
      </c>
      <c r="F287" s="14"/>
      <c r="G287" s="12"/>
    </row>
    <row r="288" spans="1:7" x14ac:dyDescent="0.3">
      <c r="A288" s="4" t="s">
        <v>47</v>
      </c>
      <c r="B288" s="4" t="s">
        <v>98</v>
      </c>
      <c r="C288" s="6" t="s">
        <v>110</v>
      </c>
      <c r="D288" s="10">
        <v>1525.9320068359375</v>
      </c>
      <c r="E288" s="18">
        <v>1942</v>
      </c>
      <c r="F288" s="14"/>
      <c r="G288" s="12"/>
    </row>
    <row r="289" spans="1:7" x14ac:dyDescent="0.3">
      <c r="A289" s="4" t="s">
        <v>47</v>
      </c>
      <c r="B289" s="4" t="s">
        <v>98</v>
      </c>
      <c r="C289" s="6" t="s">
        <v>111</v>
      </c>
      <c r="D289" s="10">
        <v>1911.499267578125</v>
      </c>
      <c r="E289" s="18">
        <v>10188</v>
      </c>
      <c r="F289" s="14"/>
      <c r="G289" s="12"/>
    </row>
    <row r="290" spans="1:7" x14ac:dyDescent="0.3">
      <c r="A290" s="4" t="s">
        <v>48</v>
      </c>
      <c r="B290" s="4" t="s">
        <v>99</v>
      </c>
      <c r="C290" s="6" t="s">
        <v>106</v>
      </c>
      <c r="D290" s="10">
        <v>41.200153350830078</v>
      </c>
      <c r="E290" s="18">
        <v>1299</v>
      </c>
      <c r="F290" s="14">
        <f>D290*(E290/G290)+D291*(E291/G290)+D292*(E292/G290)+D293*(E293/G290)+D294*(E294/G290)+D295*(E295/G290)</f>
        <v>138.12350026401907</v>
      </c>
      <c r="G290" s="12">
        <f>SUM(E290:E295)</f>
        <v>1417</v>
      </c>
    </row>
    <row r="291" spans="1:7" x14ac:dyDescent="0.3">
      <c r="A291" s="4" t="s">
        <v>48</v>
      </c>
      <c r="B291" s="4" t="s">
        <v>99</v>
      </c>
      <c r="C291" s="6" t="s">
        <v>107</v>
      </c>
      <c r="D291" s="10">
        <v>514.23333740234375</v>
      </c>
      <c r="E291" s="18">
        <v>30</v>
      </c>
      <c r="F291" s="14"/>
      <c r="G291" s="12"/>
    </row>
    <row r="292" spans="1:7" x14ac:dyDescent="0.3">
      <c r="A292" s="4" t="s">
        <v>48</v>
      </c>
      <c r="B292" s="4" t="s">
        <v>99</v>
      </c>
      <c r="C292" s="6" t="s">
        <v>108</v>
      </c>
      <c r="D292" s="10">
        <v>843.23809814453125</v>
      </c>
      <c r="E292" s="18">
        <v>21</v>
      </c>
      <c r="F292" s="14"/>
      <c r="G292" s="12"/>
    </row>
    <row r="293" spans="1:7" x14ac:dyDescent="0.3">
      <c r="A293" s="4" t="s">
        <v>48</v>
      </c>
      <c r="B293" s="4" t="s">
        <v>99</v>
      </c>
      <c r="C293" s="6" t="s">
        <v>109</v>
      </c>
      <c r="D293" s="10">
        <v>1230.047607421875</v>
      </c>
      <c r="E293" s="18">
        <v>21</v>
      </c>
      <c r="F293" s="14"/>
      <c r="G293" s="12"/>
    </row>
    <row r="294" spans="1:7" x14ac:dyDescent="0.3">
      <c r="A294" s="4" t="s">
        <v>48</v>
      </c>
      <c r="B294" s="4" t="s">
        <v>99</v>
      </c>
      <c r="C294" s="6" t="s">
        <v>110</v>
      </c>
      <c r="D294" s="10">
        <v>1628.9000244140625</v>
      </c>
      <c r="E294" s="18">
        <v>30</v>
      </c>
      <c r="F294" s="14"/>
      <c r="G294" s="12"/>
    </row>
    <row r="295" spans="1:7" x14ac:dyDescent="0.3">
      <c r="A295" s="4" t="s">
        <v>48</v>
      </c>
      <c r="B295" s="4" t="s">
        <v>99</v>
      </c>
      <c r="C295" s="6" t="s">
        <v>111</v>
      </c>
      <c r="D295" s="10">
        <v>2148.0625</v>
      </c>
      <c r="E295" s="18">
        <v>16</v>
      </c>
      <c r="F295" s="14"/>
      <c r="G295" s="12"/>
    </row>
    <row r="296" spans="1:7" x14ac:dyDescent="0.3">
      <c r="A296" s="4" t="s">
        <v>49</v>
      </c>
      <c r="B296" s="4" t="s">
        <v>100</v>
      </c>
      <c r="C296" s="6" t="s">
        <v>106</v>
      </c>
      <c r="D296" s="10">
        <v>68.456108093261719</v>
      </c>
      <c r="E296" s="18">
        <v>38285</v>
      </c>
      <c r="F296" s="14">
        <f>D296*(E296/G296)+D297*(E297/G296)+D298*(E298/G296)+D299*(E299/G296)+D300*(E300/G296)+D301*(E301/G296)</f>
        <v>1017.5466348080552</v>
      </c>
      <c r="G296" s="12">
        <f>SUM(E296:E301)</f>
        <v>110014</v>
      </c>
    </row>
    <row r="297" spans="1:7" x14ac:dyDescent="0.3">
      <c r="A297" s="4" t="s">
        <v>49</v>
      </c>
      <c r="B297" s="4" t="s">
        <v>100</v>
      </c>
      <c r="C297" s="6" t="s">
        <v>107</v>
      </c>
      <c r="D297" s="10">
        <v>592.47747802734375</v>
      </c>
      <c r="E297" s="18">
        <v>18458</v>
      </c>
      <c r="F297" s="14"/>
      <c r="G297" s="12"/>
    </row>
    <row r="298" spans="1:7" x14ac:dyDescent="0.3">
      <c r="A298" s="4" t="s">
        <v>49</v>
      </c>
      <c r="B298" s="4" t="s">
        <v>100</v>
      </c>
      <c r="C298" s="6" t="s">
        <v>108</v>
      </c>
      <c r="D298" s="10">
        <v>809.05731201171875</v>
      </c>
      <c r="E298" s="18">
        <v>6020</v>
      </c>
      <c r="F298" s="14"/>
      <c r="G298" s="12"/>
    </row>
    <row r="299" spans="1:7" x14ac:dyDescent="0.3">
      <c r="A299" s="4" t="s">
        <v>49</v>
      </c>
      <c r="B299" s="4" t="s">
        <v>100</v>
      </c>
      <c r="C299" s="6" t="s">
        <v>109</v>
      </c>
      <c r="D299" s="10">
        <v>1161.959716796875</v>
      </c>
      <c r="E299" s="18">
        <v>5337</v>
      </c>
      <c r="F299" s="14"/>
      <c r="G299" s="12"/>
    </row>
    <row r="300" spans="1:7" x14ac:dyDescent="0.3">
      <c r="A300" s="4" t="s">
        <v>49</v>
      </c>
      <c r="B300" s="4" t="s">
        <v>100</v>
      </c>
      <c r="C300" s="6" t="s">
        <v>110</v>
      </c>
      <c r="D300" s="10">
        <v>1629.57373046875</v>
      </c>
      <c r="E300" s="18">
        <v>6223</v>
      </c>
      <c r="F300" s="14"/>
      <c r="G300" s="12"/>
    </row>
    <row r="301" spans="1:7" x14ac:dyDescent="0.3">
      <c r="A301" s="4" t="s">
        <v>49</v>
      </c>
      <c r="B301" s="4" t="s">
        <v>100</v>
      </c>
      <c r="C301" s="6" t="s">
        <v>111</v>
      </c>
      <c r="D301" s="10">
        <v>2162.305419921875</v>
      </c>
      <c r="E301" s="18">
        <v>35691</v>
      </c>
      <c r="F301" s="14"/>
      <c r="G301" s="12"/>
    </row>
    <row r="302" spans="1:7" x14ac:dyDescent="0.3">
      <c r="A302" s="4" t="s">
        <v>50</v>
      </c>
      <c r="B302" s="4" t="s">
        <v>101</v>
      </c>
      <c r="C302" s="6" t="s">
        <v>106</v>
      </c>
      <c r="D302" s="10">
        <v>212.27272033691406</v>
      </c>
      <c r="E302" s="19" t="s">
        <v>114</v>
      </c>
      <c r="F302" s="14">
        <v>1117.5507199937019</v>
      </c>
      <c r="G302" s="20" t="s">
        <v>114</v>
      </c>
    </row>
    <row r="303" spans="1:7" x14ac:dyDescent="0.3">
      <c r="A303" s="4" t="s">
        <v>50</v>
      </c>
      <c r="B303" s="4" t="s">
        <v>101</v>
      </c>
      <c r="C303" s="6" t="s">
        <v>107</v>
      </c>
      <c r="D303" s="10">
        <v>547.5999755859375</v>
      </c>
      <c r="E303" s="19" t="s">
        <v>114</v>
      </c>
      <c r="F303" s="14"/>
      <c r="G303" s="12"/>
    </row>
    <row r="304" spans="1:7" x14ac:dyDescent="0.3">
      <c r="A304" s="4" t="s">
        <v>50</v>
      </c>
      <c r="B304" s="4" t="s">
        <v>101</v>
      </c>
      <c r="C304" s="6" t="s">
        <v>108</v>
      </c>
      <c r="D304" s="10">
        <v>923.066650390625</v>
      </c>
      <c r="E304" s="19" t="s">
        <v>114</v>
      </c>
      <c r="F304" s="14"/>
      <c r="G304" s="12"/>
    </row>
    <row r="305" spans="1:7" x14ac:dyDescent="0.3">
      <c r="A305" s="4" t="s">
        <v>50</v>
      </c>
      <c r="B305" s="4" t="s">
        <v>101</v>
      </c>
      <c r="C305" s="6" t="s">
        <v>109</v>
      </c>
      <c r="D305" s="10">
        <v>1306.230712890625</v>
      </c>
      <c r="E305" s="19" t="s">
        <v>114</v>
      </c>
      <c r="F305" s="14"/>
      <c r="G305" s="12"/>
    </row>
    <row r="306" spans="1:7" x14ac:dyDescent="0.3">
      <c r="A306" s="4" t="s">
        <v>50</v>
      </c>
      <c r="B306" s="4" t="s">
        <v>101</v>
      </c>
      <c r="C306" s="6" t="s">
        <v>110</v>
      </c>
      <c r="D306" s="10">
        <v>1593.625</v>
      </c>
      <c r="E306" s="19" t="s">
        <v>114</v>
      </c>
      <c r="F306" s="14"/>
      <c r="G306" s="12"/>
    </row>
    <row r="307" spans="1:7" x14ac:dyDescent="0.3">
      <c r="A307" s="4" t="s">
        <v>50</v>
      </c>
      <c r="B307" s="4" t="s">
        <v>101</v>
      </c>
      <c r="C307" s="6" t="s">
        <v>111</v>
      </c>
      <c r="D307" s="10">
        <v>2143.666748046875</v>
      </c>
      <c r="E307" s="19" t="s">
        <v>114</v>
      </c>
      <c r="F307" s="14"/>
      <c r="G307" s="12"/>
    </row>
  </sheetData>
  <mergeCells count="102">
    <mergeCell ref="F290:F295"/>
    <mergeCell ref="G290:G295"/>
    <mergeCell ref="F296:F301"/>
    <mergeCell ref="G296:G301"/>
    <mergeCell ref="F302:F307"/>
    <mergeCell ref="G302:G307"/>
    <mergeCell ref="F272:F277"/>
    <mergeCell ref="G272:G277"/>
    <mergeCell ref="F278:F283"/>
    <mergeCell ref="G278:G283"/>
    <mergeCell ref="F284:F289"/>
    <mergeCell ref="G284:G289"/>
    <mergeCell ref="F254:F259"/>
    <mergeCell ref="G254:G259"/>
    <mergeCell ref="F260:F265"/>
    <mergeCell ref="G260:G265"/>
    <mergeCell ref="F266:F271"/>
    <mergeCell ref="G266:G271"/>
    <mergeCell ref="F236:F241"/>
    <mergeCell ref="G236:G241"/>
    <mergeCell ref="F242:F247"/>
    <mergeCell ref="G242:G247"/>
    <mergeCell ref="F248:F253"/>
    <mergeCell ref="G248:G253"/>
    <mergeCell ref="F218:F223"/>
    <mergeCell ref="G218:G223"/>
    <mergeCell ref="F224:F229"/>
    <mergeCell ref="G224:G229"/>
    <mergeCell ref="F230:F235"/>
    <mergeCell ref="G230:G235"/>
    <mergeCell ref="F200:F205"/>
    <mergeCell ref="G200:G205"/>
    <mergeCell ref="F206:F211"/>
    <mergeCell ref="G206:G211"/>
    <mergeCell ref="F212:F217"/>
    <mergeCell ref="G212:G217"/>
    <mergeCell ref="F182:F187"/>
    <mergeCell ref="G182:G187"/>
    <mergeCell ref="F188:F193"/>
    <mergeCell ref="G188:G193"/>
    <mergeCell ref="F194:F199"/>
    <mergeCell ref="G194:G199"/>
    <mergeCell ref="F164:F169"/>
    <mergeCell ref="G164:G169"/>
    <mergeCell ref="F170:F175"/>
    <mergeCell ref="G170:G175"/>
    <mergeCell ref="F176:F181"/>
    <mergeCell ref="G176:G181"/>
    <mergeCell ref="F146:F151"/>
    <mergeCell ref="G146:G151"/>
    <mergeCell ref="F152:F157"/>
    <mergeCell ref="G152:G157"/>
    <mergeCell ref="F158:F163"/>
    <mergeCell ref="G158:G163"/>
    <mergeCell ref="F128:F133"/>
    <mergeCell ref="G128:G133"/>
    <mergeCell ref="F134:F139"/>
    <mergeCell ref="G134:G139"/>
    <mergeCell ref="F140:F145"/>
    <mergeCell ref="G140:G145"/>
    <mergeCell ref="F110:F115"/>
    <mergeCell ref="G110:G115"/>
    <mergeCell ref="F116:F121"/>
    <mergeCell ref="G116:G121"/>
    <mergeCell ref="F122:F127"/>
    <mergeCell ref="G122:G127"/>
    <mergeCell ref="F92:F97"/>
    <mergeCell ref="G92:G97"/>
    <mergeCell ref="F98:F103"/>
    <mergeCell ref="G98:G103"/>
    <mergeCell ref="F104:F109"/>
    <mergeCell ref="G104:G109"/>
    <mergeCell ref="F74:F79"/>
    <mergeCell ref="G74:G79"/>
    <mergeCell ref="F80:F85"/>
    <mergeCell ref="G80:G85"/>
    <mergeCell ref="F86:F91"/>
    <mergeCell ref="G86:G91"/>
    <mergeCell ref="F56:F61"/>
    <mergeCell ref="G56:G61"/>
    <mergeCell ref="F62:F67"/>
    <mergeCell ref="G62:G67"/>
    <mergeCell ref="F68:F73"/>
    <mergeCell ref="G68:G73"/>
    <mergeCell ref="F38:F43"/>
    <mergeCell ref="G38:G43"/>
    <mergeCell ref="F44:F49"/>
    <mergeCell ref="G44:G49"/>
    <mergeCell ref="F50:F55"/>
    <mergeCell ref="G50:G55"/>
    <mergeCell ref="F20:F25"/>
    <mergeCell ref="G20:G25"/>
    <mergeCell ref="F26:F31"/>
    <mergeCell ref="G26:G31"/>
    <mergeCell ref="F32:F37"/>
    <mergeCell ref="G32:G37"/>
    <mergeCell ref="F2:F7"/>
    <mergeCell ref="G2:G7"/>
    <mergeCell ref="F8:F13"/>
    <mergeCell ref="G8:G13"/>
    <mergeCell ref="F14:F19"/>
    <mergeCell ref="G14:G19"/>
  </mergeCells>
  <conditionalFormatting sqref="E2:E307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Commercial</vt:lpstr>
      <vt:lpstr>Medicaid</vt:lpstr>
      <vt:lpstr>Medicare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Son, Jinyeong</cp:lastModifiedBy>
  <dcterms:modified xsi:type="dcterms:W3CDTF">2025-02-25T01:58:05Z</dcterms:modified>
</cp:coreProperties>
</file>