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cedarvilleuniversity394-my.sharepoint.com/personal/jliu_cedarville_edu/Documents/Desktop/Courses/Gen Phys/Gen Phys I _ FS 2025/"/>
    </mc:Choice>
  </mc:AlternateContent>
  <xr:revisionPtr revIDLastSave="1010" documentId="11_F25DC773A252ABDACC10485141DE549C5BDE58EA" xr6:coauthVersionLast="47" xr6:coauthVersionMax="47" xr10:uidLastSave="{4DC5F5C5-8B76-4C3A-84D9-4EFAA284A7E2}"/>
  <bookViews>
    <workbookView xWindow="3924" yWindow="540" windowWidth="17280" windowHeight="10884" firstSheet="1" activeTab="1" xr2:uid="{00000000-000D-0000-FFFF-FFFF00000000}"/>
  </bookViews>
  <sheets>
    <sheet name="Schedule" sheetId="1" r:id="rId1"/>
    <sheet name="Grad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9" i="2"/>
  <c r="F10" i="2"/>
  <c r="E11" i="2"/>
  <c r="F11" i="2" s="1"/>
  <c r="F6" i="2"/>
  <c r="F5" i="2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12" i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</calcChain>
</file>

<file path=xl/sharedStrings.xml><?xml version="1.0" encoding="utf-8"?>
<sst xmlns="http://schemas.openxmlformats.org/spreadsheetml/2006/main" count="181" uniqueCount="104">
  <si>
    <t>PHYS 2120 - Gen Phys II Class Schedule (tentative)</t>
  </si>
  <si>
    <t>Week</t>
  </si>
  <si>
    <t>Day</t>
  </si>
  <si>
    <t>Date</t>
  </si>
  <si>
    <t>Ch.</t>
  </si>
  <si>
    <t>Topic</t>
  </si>
  <si>
    <t>Activity</t>
  </si>
  <si>
    <t>W</t>
  </si>
  <si>
    <t>Intro</t>
  </si>
  <si>
    <t>F</t>
  </si>
  <si>
    <t>Electric Charge, Force and Field</t>
  </si>
  <si>
    <t>No Lab This week</t>
  </si>
  <si>
    <t>M</t>
  </si>
  <si>
    <t>Gauss's Law</t>
  </si>
  <si>
    <t>Lab 1</t>
  </si>
  <si>
    <t>Intro to the Multimeter</t>
  </si>
  <si>
    <t>No Class (Martin Luther King, Jr. Day)</t>
  </si>
  <si>
    <t>T</t>
  </si>
  <si>
    <t>Quiz 1</t>
  </si>
  <si>
    <t>Electric Potential</t>
  </si>
  <si>
    <t>Exam#1 Ch. 5 - 7</t>
  </si>
  <si>
    <t>Lab 2</t>
  </si>
  <si>
    <t>Electrical Equivalent of Heat</t>
  </si>
  <si>
    <t>Electrostatic Energy and Capacitors</t>
  </si>
  <si>
    <t>Electric Current and Resistance</t>
  </si>
  <si>
    <t>Quiz 2</t>
  </si>
  <si>
    <t>Lab 3</t>
  </si>
  <si>
    <t>Ohm's Law</t>
  </si>
  <si>
    <t>Electric Circuits/DC Circuits</t>
  </si>
  <si>
    <t>Lab 4</t>
  </si>
  <si>
    <t>RC Time Constant</t>
  </si>
  <si>
    <t>Magnetic Force and Field</t>
  </si>
  <si>
    <t>Quiz 3</t>
  </si>
  <si>
    <t>Lab 5</t>
  </si>
  <si>
    <t>Wheatstone Bridge Circuit</t>
  </si>
  <si>
    <t>Sources of Magnetic Fields</t>
  </si>
  <si>
    <t>Exam#2 Ch. 8 - 11</t>
  </si>
  <si>
    <t>Proj. Start</t>
  </si>
  <si>
    <t>Lab 6</t>
  </si>
  <si>
    <t>Ratio of e/m for Electrons</t>
  </si>
  <si>
    <t>No Class (Spring Break)</t>
  </si>
  <si>
    <t>Electromagnetic Induction</t>
  </si>
  <si>
    <t xml:space="preserve">Quiz 4 </t>
  </si>
  <si>
    <t>Lab 7</t>
  </si>
  <si>
    <t>Faraday's Law</t>
  </si>
  <si>
    <t>Inductance</t>
  </si>
  <si>
    <t>Lab 8</t>
  </si>
  <si>
    <t>RL Time Constant</t>
  </si>
  <si>
    <t>AC Circuits</t>
  </si>
  <si>
    <t>Electromagnetic Waves</t>
  </si>
  <si>
    <t>Quiz 5</t>
  </si>
  <si>
    <t>Lab 9</t>
  </si>
  <si>
    <t>RLC Time Constant</t>
  </si>
  <si>
    <t>Proj. Due</t>
  </si>
  <si>
    <t>Nature of Light</t>
  </si>
  <si>
    <t>Lab 10</t>
  </si>
  <si>
    <t>Lasers and Light</t>
  </si>
  <si>
    <t>Exam#3 Ch. 12 - 16</t>
  </si>
  <si>
    <t>Geometric Optics and Image Formation</t>
  </si>
  <si>
    <t>Lab 11</t>
  </si>
  <si>
    <t>Lenses and Image Formation</t>
  </si>
  <si>
    <t>Quiz 6</t>
  </si>
  <si>
    <t>Interference</t>
  </si>
  <si>
    <t>No Class (Easter Break)</t>
  </si>
  <si>
    <t>Lab 12</t>
  </si>
  <si>
    <t>Lloyd's Mirror</t>
  </si>
  <si>
    <t>Diffraction</t>
  </si>
  <si>
    <t>Final Exam (Cumulative)</t>
  </si>
  <si>
    <t>Grade Scale</t>
  </si>
  <si>
    <t>FS 2025</t>
  </si>
  <si>
    <t>&gt;=  93%</t>
  </si>
  <si>
    <t>A</t>
  </si>
  <si>
    <t>Assignments</t>
  </si>
  <si>
    <t>Grade</t>
  </si>
  <si>
    <t>% Grade</t>
  </si>
  <si>
    <t>[90 - 93) %</t>
  </si>
  <si>
    <t>A-</t>
  </si>
  <si>
    <t>3 Unit Exams (100 pts each)</t>
  </si>
  <si>
    <t>[87 - 90) %</t>
  </si>
  <si>
    <t>B+</t>
  </si>
  <si>
    <t>1 Final Exam (comprehensive)</t>
  </si>
  <si>
    <t>[83 - 87) %</t>
  </si>
  <si>
    <t>B</t>
  </si>
  <si>
    <t>WebAssign (~14 pts each chapter, ~ 7 problems)</t>
  </si>
  <si>
    <t>[80 - 83) %</t>
  </si>
  <si>
    <t>B-</t>
  </si>
  <si>
    <t>Pre- and post-assesment (points for participation)</t>
  </si>
  <si>
    <t>[77 - 80) %</t>
  </si>
  <si>
    <t>C+</t>
  </si>
  <si>
    <t>Quizzes (20 pts each, best 5 of 6 quizzes)</t>
  </si>
  <si>
    <t>[73 - 77) %</t>
  </si>
  <si>
    <t>C</t>
  </si>
  <si>
    <t>Laboratory (18 pts each, 4 pts/pre-lab and 14pts/post-lab)</t>
  </si>
  <si>
    <t>[70 - 73) %</t>
  </si>
  <si>
    <t>C-</t>
  </si>
  <si>
    <t>Total</t>
  </si>
  <si>
    <t>[67 - 69) %</t>
  </si>
  <si>
    <t>D+</t>
  </si>
  <si>
    <t>[63 - 67) %</t>
  </si>
  <si>
    <t>D</t>
  </si>
  <si>
    <t>[60 - 63) %</t>
  </si>
  <si>
    <t>D-</t>
  </si>
  <si>
    <t>&lt; 60%</t>
  </si>
  <si>
    <t>* "[ , )" means "&gt;= and &lt;".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</si>
</sst>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rgb="FFFF0000"/>
      <name val="Times New Roman"/>
      <family val="1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rgb="FF0070C0"/>
      <name val="Times New Roman"/>
      <family val="1"/>
    </font>
    <font>
      <sz val="12"/>
      <color rgb="FF0070C0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5" fillId="0" borderId="34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13" xfId="0" applyFont="1" applyBorder="1"/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0" borderId="6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0" fontId="15" fillId="0" borderId="13" xfId="0" applyNumberFormat="1" applyFont="1" applyBorder="1"/>
    <xf numFmtId="0" fontId="13" fillId="0" borderId="41" xfId="0" applyFont="1" applyBorder="1" applyAlignment="1">
      <alignment vertical="center" wrapText="1"/>
    </xf>
    <xf numFmtId="0" fontId="13" fillId="0" borderId="37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10" fontId="15" fillId="0" borderId="15" xfId="0" applyNumberFormat="1" applyFont="1" applyBorder="1"/>
    <xf numFmtId="0" fontId="16" fillId="0" borderId="38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center"/>
    </xf>
    <xf numFmtId="10" fontId="17" fillId="0" borderId="40" xfId="0" applyNumberFormat="1" applyFont="1" applyBorder="1"/>
    <xf numFmtId="164" fontId="6" fillId="3" borderId="22" xfId="0" applyNumberFormat="1" applyFont="1" applyFill="1" applyBorder="1" applyAlignment="1">
      <alignment horizontal="center"/>
    </xf>
    <xf numFmtId="164" fontId="6" fillId="3" borderId="32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0" fontId="12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6"/>
  <sheetViews>
    <sheetView topLeftCell="A2" zoomScaleNormal="100" workbookViewId="0">
      <selection activeCell="K19" sqref="K19"/>
    </sheetView>
  </sheetViews>
  <sheetFormatPr defaultRowHeight="14.45"/>
  <cols>
    <col min="4" max="4" width="7.5703125" customWidth="1"/>
    <col min="6" max="6" width="38.28515625" bestFit="1" customWidth="1"/>
    <col min="7" max="7" width="14.7109375" bestFit="1" customWidth="1"/>
  </cols>
  <sheetData>
    <row r="1" spans="2:8" ht="15" thickBot="1"/>
    <row r="2" spans="2:8" ht="18.600000000000001" thickBot="1">
      <c r="B2" s="76" t="s">
        <v>0</v>
      </c>
      <c r="C2" s="77"/>
      <c r="D2" s="77"/>
      <c r="E2" s="77"/>
      <c r="F2" s="77"/>
      <c r="G2" s="78"/>
    </row>
    <row r="3" spans="2:8" ht="18" thickBot="1"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2:8" ht="15.6">
      <c r="B4" s="81">
        <v>1</v>
      </c>
      <c r="C4" s="15"/>
      <c r="D4" s="16"/>
      <c r="E4" s="17"/>
      <c r="F4" s="18"/>
      <c r="G4" s="19"/>
      <c r="H4" s="3"/>
    </row>
    <row r="5" spans="2:8" ht="15.6">
      <c r="B5" s="82"/>
      <c r="C5" s="20" t="s">
        <v>7</v>
      </c>
      <c r="D5" s="21">
        <v>45665</v>
      </c>
      <c r="E5" s="22">
        <v>5</v>
      </c>
      <c r="F5" s="23" t="s">
        <v>8</v>
      </c>
      <c r="G5" s="24"/>
      <c r="H5" s="1"/>
    </row>
    <row r="6" spans="2:8" ht="15.6">
      <c r="B6" s="82"/>
      <c r="C6" s="20" t="s">
        <v>9</v>
      </c>
      <c r="D6" s="21">
        <v>45667</v>
      </c>
      <c r="E6" s="22">
        <v>5</v>
      </c>
      <c r="F6" s="23" t="s">
        <v>10</v>
      </c>
      <c r="G6" s="24"/>
      <c r="H6" s="1"/>
    </row>
    <row r="7" spans="2:8" ht="16.899999999999999" thickBot="1">
      <c r="B7" s="83"/>
      <c r="C7" s="25"/>
      <c r="D7" s="26"/>
      <c r="E7" s="66" t="s">
        <v>11</v>
      </c>
      <c r="F7" s="67"/>
      <c r="G7" s="27"/>
      <c r="H7" s="1"/>
    </row>
    <row r="8" spans="2:8" ht="15.6">
      <c r="B8" s="81">
        <v>2</v>
      </c>
      <c r="C8" s="28" t="s">
        <v>12</v>
      </c>
      <c r="D8" s="29">
        <v>45670</v>
      </c>
      <c r="E8" s="30">
        <v>5</v>
      </c>
      <c r="F8" s="23" t="s">
        <v>10</v>
      </c>
      <c r="G8" s="31"/>
      <c r="H8" s="1"/>
    </row>
    <row r="9" spans="2:8" ht="15.6">
      <c r="B9" s="82"/>
      <c r="C9" s="20" t="s">
        <v>7</v>
      </c>
      <c r="D9" s="21">
        <v>45672</v>
      </c>
      <c r="E9" s="22">
        <v>5</v>
      </c>
      <c r="F9" s="23" t="s">
        <v>10</v>
      </c>
      <c r="G9" s="24"/>
      <c r="H9" s="1"/>
    </row>
    <row r="10" spans="2:8" ht="15.6">
      <c r="B10" s="82"/>
      <c r="C10" s="20" t="s">
        <v>9</v>
      </c>
      <c r="D10" s="21">
        <v>45674</v>
      </c>
      <c r="E10" s="22">
        <v>6</v>
      </c>
      <c r="F10" s="23" t="s">
        <v>13</v>
      </c>
      <c r="G10" s="24"/>
      <c r="H10" s="1"/>
    </row>
    <row r="11" spans="2:8" ht="16.149999999999999" thickBot="1">
      <c r="B11" s="83"/>
      <c r="C11" s="25"/>
      <c r="D11" s="32"/>
      <c r="E11" s="33" t="s">
        <v>14</v>
      </c>
      <c r="F11" s="34" t="s">
        <v>15</v>
      </c>
      <c r="G11" s="35"/>
      <c r="H11" s="3"/>
    </row>
    <row r="12" spans="2:8" ht="15.6">
      <c r="B12" s="81">
        <v>3</v>
      </c>
      <c r="C12" s="15" t="s">
        <v>12</v>
      </c>
      <c r="D12" s="36">
        <f>D8+7</f>
        <v>45677</v>
      </c>
      <c r="E12" s="79" t="s">
        <v>16</v>
      </c>
      <c r="F12" s="80"/>
      <c r="G12" s="37"/>
      <c r="H12" s="1"/>
    </row>
    <row r="13" spans="2:8" ht="15.6">
      <c r="B13" s="82"/>
      <c r="C13" s="28" t="s">
        <v>17</v>
      </c>
      <c r="D13" s="29">
        <v>45312</v>
      </c>
      <c r="E13" s="22">
        <v>6</v>
      </c>
      <c r="F13" s="23" t="s">
        <v>13</v>
      </c>
      <c r="G13" s="31" t="s">
        <v>18</v>
      </c>
      <c r="H13" s="1"/>
    </row>
    <row r="14" spans="2:8" ht="15.6">
      <c r="B14" s="82"/>
      <c r="C14" s="20" t="s">
        <v>7</v>
      </c>
      <c r="D14" s="21">
        <f>D9+7</f>
        <v>45679</v>
      </c>
      <c r="E14" s="22">
        <v>6</v>
      </c>
      <c r="F14" s="23" t="s">
        <v>13</v>
      </c>
      <c r="G14" s="24"/>
      <c r="H14" s="1"/>
    </row>
    <row r="15" spans="2:8" ht="15.6">
      <c r="B15" s="82"/>
      <c r="C15" s="20" t="s">
        <v>9</v>
      </c>
      <c r="D15" s="21">
        <f>D10+7</f>
        <v>45681</v>
      </c>
      <c r="E15" s="22">
        <v>7</v>
      </c>
      <c r="F15" s="23" t="s">
        <v>19</v>
      </c>
      <c r="G15" s="24"/>
      <c r="H15" s="1"/>
    </row>
    <row r="16" spans="2:8" ht="16.899999999999999" thickBot="1">
      <c r="B16" s="83"/>
      <c r="C16" s="25"/>
      <c r="D16" s="26"/>
      <c r="E16" s="66" t="s">
        <v>11</v>
      </c>
      <c r="F16" s="67"/>
      <c r="G16" s="27"/>
      <c r="H16" s="1"/>
    </row>
    <row r="17" spans="2:8" ht="15.6">
      <c r="B17" s="81">
        <v>4</v>
      </c>
      <c r="C17" s="15" t="s">
        <v>12</v>
      </c>
      <c r="D17" s="36">
        <f>D12+7</f>
        <v>45684</v>
      </c>
      <c r="E17" s="22">
        <v>7</v>
      </c>
      <c r="F17" s="23" t="s">
        <v>19</v>
      </c>
      <c r="G17" s="37"/>
      <c r="H17" s="1"/>
    </row>
    <row r="18" spans="2:8" ht="15.6">
      <c r="B18" s="82"/>
      <c r="C18" s="20" t="s">
        <v>7</v>
      </c>
      <c r="D18" s="21">
        <f>D14+7</f>
        <v>45686</v>
      </c>
      <c r="E18" s="22">
        <v>7</v>
      </c>
      <c r="F18" s="23" t="s">
        <v>19</v>
      </c>
      <c r="G18" s="24"/>
      <c r="H18" s="1"/>
    </row>
    <row r="19" spans="2:8" ht="15.6">
      <c r="B19" s="82"/>
      <c r="C19" s="20" t="s">
        <v>9</v>
      </c>
      <c r="D19" s="21">
        <f>D15+7</f>
        <v>45688</v>
      </c>
      <c r="E19" s="64" t="s">
        <v>20</v>
      </c>
      <c r="F19" s="65"/>
      <c r="G19" s="24"/>
      <c r="H19" s="1"/>
    </row>
    <row r="20" spans="2:8" ht="16.149999999999999" thickBot="1">
      <c r="B20" s="83"/>
      <c r="C20" s="25"/>
      <c r="D20" s="32"/>
      <c r="E20" s="33" t="s">
        <v>21</v>
      </c>
      <c r="F20" s="34" t="s">
        <v>22</v>
      </c>
      <c r="G20" s="35"/>
      <c r="H20" s="3"/>
    </row>
    <row r="21" spans="2:8" ht="15.6">
      <c r="B21" s="81">
        <v>5</v>
      </c>
      <c r="C21" s="15" t="s">
        <v>12</v>
      </c>
      <c r="D21" s="36">
        <f>D17+7</f>
        <v>45691</v>
      </c>
      <c r="E21" s="22">
        <v>8</v>
      </c>
      <c r="F21" s="23" t="s">
        <v>23</v>
      </c>
      <c r="G21" s="37"/>
      <c r="H21" s="1"/>
    </row>
    <row r="22" spans="2:8" ht="15.6">
      <c r="B22" s="82"/>
      <c r="C22" s="20" t="s">
        <v>7</v>
      </c>
      <c r="D22" s="21">
        <f>D18+7</f>
        <v>45693</v>
      </c>
      <c r="E22" s="22">
        <v>8</v>
      </c>
      <c r="F22" s="23" t="s">
        <v>23</v>
      </c>
      <c r="G22" s="24"/>
      <c r="H22" s="1"/>
    </row>
    <row r="23" spans="2:8" ht="15.6">
      <c r="B23" s="82"/>
      <c r="C23" s="20" t="s">
        <v>9</v>
      </c>
      <c r="D23" s="21">
        <f>D19+7</f>
        <v>45695</v>
      </c>
      <c r="E23" s="22">
        <v>9</v>
      </c>
      <c r="F23" s="23" t="s">
        <v>24</v>
      </c>
      <c r="G23" s="31" t="s">
        <v>25</v>
      </c>
      <c r="H23" s="1"/>
    </row>
    <row r="24" spans="2:8" ht="16.149999999999999" thickBot="1">
      <c r="B24" s="83"/>
      <c r="C24" s="25"/>
      <c r="D24" s="32"/>
      <c r="E24" s="33" t="s">
        <v>26</v>
      </c>
      <c r="F24" s="34" t="s">
        <v>27</v>
      </c>
      <c r="G24" s="35"/>
      <c r="H24" s="3"/>
    </row>
    <row r="25" spans="2:8" ht="15.6">
      <c r="B25" s="81">
        <v>6</v>
      </c>
      <c r="C25" s="15" t="s">
        <v>12</v>
      </c>
      <c r="D25" s="36">
        <f>D21+7</f>
        <v>45698</v>
      </c>
      <c r="E25" s="22">
        <v>9</v>
      </c>
      <c r="F25" s="23" t="s">
        <v>24</v>
      </c>
      <c r="G25" s="37"/>
      <c r="H25" s="1"/>
    </row>
    <row r="26" spans="2:8" ht="15.6">
      <c r="B26" s="82"/>
      <c r="C26" s="20" t="s">
        <v>7</v>
      </c>
      <c r="D26" s="21">
        <f>D22+7</f>
        <v>45700</v>
      </c>
      <c r="E26" s="22">
        <v>10</v>
      </c>
      <c r="F26" s="23" t="s">
        <v>28</v>
      </c>
      <c r="G26" s="31"/>
      <c r="H26" s="1"/>
    </row>
    <row r="27" spans="2:8" ht="15.6">
      <c r="B27" s="82"/>
      <c r="C27" s="20" t="s">
        <v>9</v>
      </c>
      <c r="D27" s="21">
        <f>D23+7</f>
        <v>45702</v>
      </c>
      <c r="E27" s="22">
        <v>10</v>
      </c>
      <c r="F27" s="23" t="s">
        <v>28</v>
      </c>
      <c r="G27" s="24"/>
      <c r="H27" s="1"/>
    </row>
    <row r="28" spans="2:8" ht="16.149999999999999" thickBot="1">
      <c r="B28" s="82"/>
      <c r="C28" s="38"/>
      <c r="D28" s="39"/>
      <c r="E28" s="40" t="s">
        <v>29</v>
      </c>
      <c r="F28" s="41" t="s">
        <v>30</v>
      </c>
      <c r="G28" s="42"/>
      <c r="H28" s="3"/>
    </row>
    <row r="29" spans="2:8" ht="15.6">
      <c r="B29" s="85">
        <v>7</v>
      </c>
      <c r="C29" s="15" t="s">
        <v>12</v>
      </c>
      <c r="D29" s="36">
        <f>D25+7</f>
        <v>45705</v>
      </c>
      <c r="E29" s="15">
        <v>10</v>
      </c>
      <c r="F29" s="36" t="s">
        <v>28</v>
      </c>
      <c r="G29" s="37"/>
      <c r="H29" s="1"/>
    </row>
    <row r="30" spans="2:8" ht="15.6">
      <c r="B30" s="86"/>
      <c r="C30" s="20" t="s">
        <v>7</v>
      </c>
      <c r="D30" s="21">
        <f>D26+7</f>
        <v>45707</v>
      </c>
      <c r="E30" s="20">
        <v>11</v>
      </c>
      <c r="F30" s="21" t="s">
        <v>31</v>
      </c>
      <c r="G30" s="24"/>
      <c r="H30" s="1"/>
    </row>
    <row r="31" spans="2:8" ht="15.6">
      <c r="B31" s="86"/>
      <c r="C31" s="20" t="s">
        <v>9</v>
      </c>
      <c r="D31" s="21">
        <f>D27+7</f>
        <v>45709</v>
      </c>
      <c r="E31" s="20">
        <v>11</v>
      </c>
      <c r="F31" s="21" t="s">
        <v>31</v>
      </c>
      <c r="G31" s="24" t="s">
        <v>32</v>
      </c>
      <c r="H31" s="1"/>
    </row>
    <row r="32" spans="2:8" ht="16.149999999999999" thickBot="1">
      <c r="B32" s="87"/>
      <c r="C32" s="25"/>
      <c r="D32" s="32"/>
      <c r="E32" s="25" t="s">
        <v>33</v>
      </c>
      <c r="F32" s="32" t="s">
        <v>34</v>
      </c>
      <c r="G32" s="35"/>
      <c r="H32" s="3"/>
    </row>
    <row r="33" spans="2:8" ht="15.6">
      <c r="B33" s="82">
        <v>8</v>
      </c>
      <c r="C33" s="28" t="s">
        <v>12</v>
      </c>
      <c r="D33" s="29">
        <f>D29+7</f>
        <v>45712</v>
      </c>
      <c r="E33" s="30">
        <v>11</v>
      </c>
      <c r="F33" s="43" t="s">
        <v>31</v>
      </c>
      <c r="G33" s="31"/>
      <c r="H33" s="1"/>
    </row>
    <row r="34" spans="2:8" ht="15.6">
      <c r="B34" s="82"/>
      <c r="C34" s="20" t="s">
        <v>7</v>
      </c>
      <c r="D34" s="21">
        <f>D30+7</f>
        <v>45714</v>
      </c>
      <c r="E34" s="22">
        <v>12</v>
      </c>
      <c r="F34" s="23" t="s">
        <v>35</v>
      </c>
      <c r="G34" s="31"/>
      <c r="H34" s="1"/>
    </row>
    <row r="35" spans="2:8" ht="15.6">
      <c r="B35" s="82"/>
      <c r="C35" s="20" t="s">
        <v>9</v>
      </c>
      <c r="D35" s="21">
        <f>D31+7</f>
        <v>45716</v>
      </c>
      <c r="E35" s="64" t="s">
        <v>36</v>
      </c>
      <c r="F35" s="65"/>
      <c r="G35" s="24" t="s">
        <v>37</v>
      </c>
      <c r="H35" s="1"/>
    </row>
    <row r="36" spans="2:8" ht="16.149999999999999" thickBot="1">
      <c r="B36" s="82"/>
      <c r="C36" s="38"/>
      <c r="D36" s="39"/>
      <c r="E36" s="40" t="s">
        <v>38</v>
      </c>
      <c r="F36" s="41" t="s">
        <v>39</v>
      </c>
      <c r="G36" s="42"/>
      <c r="H36" s="3"/>
    </row>
    <row r="37" spans="2:8" ht="15.6">
      <c r="B37" s="85">
        <v>9</v>
      </c>
      <c r="C37" s="15" t="s">
        <v>12</v>
      </c>
      <c r="D37" s="36">
        <f>D33+7</f>
        <v>45719</v>
      </c>
      <c r="E37" s="71" t="s">
        <v>40</v>
      </c>
      <c r="F37" s="72"/>
      <c r="G37" s="37"/>
      <c r="H37" s="1"/>
    </row>
    <row r="38" spans="2:8" ht="15.6">
      <c r="B38" s="86"/>
      <c r="C38" s="20" t="s">
        <v>7</v>
      </c>
      <c r="D38" s="21">
        <f>D34+7</f>
        <v>45721</v>
      </c>
      <c r="E38" s="69" t="s">
        <v>40</v>
      </c>
      <c r="F38" s="70"/>
      <c r="G38" s="24"/>
      <c r="H38" s="1"/>
    </row>
    <row r="39" spans="2:8" ht="15.6">
      <c r="B39" s="86"/>
      <c r="C39" s="20" t="s">
        <v>9</v>
      </c>
      <c r="D39" s="21">
        <f>D35+7</f>
        <v>45723</v>
      </c>
      <c r="E39" s="69" t="s">
        <v>40</v>
      </c>
      <c r="F39" s="70"/>
      <c r="G39" s="24"/>
      <c r="H39" s="1"/>
    </row>
    <row r="40" spans="2:8" ht="16.899999999999999" thickBot="1">
      <c r="B40" s="87"/>
      <c r="C40" s="25"/>
      <c r="D40" s="32"/>
      <c r="E40" s="68" t="s">
        <v>11</v>
      </c>
      <c r="F40" s="68"/>
      <c r="G40" s="35"/>
      <c r="H40" s="3"/>
    </row>
    <row r="41" spans="2:8" ht="15.6">
      <c r="B41" s="88">
        <v>10</v>
      </c>
      <c r="C41" s="28" t="s">
        <v>12</v>
      </c>
      <c r="D41" s="29">
        <f>D37+7</f>
        <v>45726</v>
      </c>
      <c r="E41" s="30">
        <v>12</v>
      </c>
      <c r="F41" s="43" t="s">
        <v>35</v>
      </c>
      <c r="G41" s="31"/>
      <c r="H41" s="1"/>
    </row>
    <row r="42" spans="2:8" ht="15.6">
      <c r="B42" s="86"/>
      <c r="C42" s="20" t="s">
        <v>7</v>
      </c>
      <c r="D42" s="21">
        <f>D38+7</f>
        <v>45728</v>
      </c>
      <c r="E42" s="20">
        <v>13</v>
      </c>
      <c r="F42" s="21" t="s">
        <v>41</v>
      </c>
      <c r="G42" s="24"/>
      <c r="H42" s="1"/>
    </row>
    <row r="43" spans="2:8" ht="15.6">
      <c r="B43" s="86"/>
      <c r="C43" s="20" t="s">
        <v>9</v>
      </c>
      <c r="D43" s="21">
        <f>D39+7</f>
        <v>45730</v>
      </c>
      <c r="E43" s="20">
        <v>13</v>
      </c>
      <c r="F43" s="21" t="s">
        <v>41</v>
      </c>
      <c r="G43" s="24" t="s">
        <v>42</v>
      </c>
      <c r="H43" s="1"/>
    </row>
    <row r="44" spans="2:8" ht="16.149999999999999" thickBot="1">
      <c r="B44" s="87"/>
      <c r="C44" s="25"/>
      <c r="D44" s="32"/>
      <c r="E44" s="25" t="s">
        <v>43</v>
      </c>
      <c r="F44" s="32" t="s">
        <v>44</v>
      </c>
      <c r="G44" s="35"/>
      <c r="H44" s="3"/>
    </row>
    <row r="45" spans="2:8" ht="15.6">
      <c r="B45" s="82">
        <v>11</v>
      </c>
      <c r="C45" s="28" t="s">
        <v>12</v>
      </c>
      <c r="D45" s="29">
        <f>D41+7</f>
        <v>45733</v>
      </c>
      <c r="E45" s="30">
        <v>13</v>
      </c>
      <c r="F45" s="21" t="s">
        <v>41</v>
      </c>
      <c r="G45" s="31"/>
      <c r="H45" s="1"/>
    </row>
    <row r="46" spans="2:8" ht="15.6">
      <c r="B46" s="82"/>
      <c r="C46" s="20" t="s">
        <v>7</v>
      </c>
      <c r="D46" s="21">
        <f>D42+7</f>
        <v>45735</v>
      </c>
      <c r="E46" s="20">
        <v>14</v>
      </c>
      <c r="F46" s="21" t="s">
        <v>45</v>
      </c>
      <c r="G46" s="24"/>
      <c r="H46" s="1"/>
    </row>
    <row r="47" spans="2:8" ht="15.6">
      <c r="B47" s="82"/>
      <c r="C47" s="20" t="s">
        <v>9</v>
      </c>
      <c r="D47" s="21">
        <f>D43+7</f>
        <v>45737</v>
      </c>
      <c r="E47" s="20">
        <v>14</v>
      </c>
      <c r="F47" s="21" t="s">
        <v>45</v>
      </c>
      <c r="G47" s="24"/>
      <c r="H47" s="1"/>
    </row>
    <row r="48" spans="2:8" ht="16.149999999999999" thickBot="1">
      <c r="B48" s="82"/>
      <c r="C48" s="38"/>
      <c r="D48" s="39"/>
      <c r="E48" s="40" t="s">
        <v>46</v>
      </c>
      <c r="F48" s="41" t="s">
        <v>47</v>
      </c>
      <c r="G48" s="42"/>
      <c r="H48" s="3"/>
    </row>
    <row r="49" spans="2:8" ht="15.6">
      <c r="B49" s="85">
        <v>12</v>
      </c>
      <c r="C49" s="15" t="s">
        <v>12</v>
      </c>
      <c r="D49" s="36">
        <f>D45+7</f>
        <v>45740</v>
      </c>
      <c r="E49" s="15">
        <v>15</v>
      </c>
      <c r="F49" s="36" t="s">
        <v>48</v>
      </c>
      <c r="G49" s="37"/>
      <c r="H49" s="1"/>
    </row>
    <row r="50" spans="2:8" ht="15.6">
      <c r="B50" s="86"/>
      <c r="C50" s="20" t="s">
        <v>7</v>
      </c>
      <c r="D50" s="21">
        <f>D46+7</f>
        <v>45742</v>
      </c>
      <c r="E50" s="20">
        <v>15</v>
      </c>
      <c r="F50" s="21" t="s">
        <v>48</v>
      </c>
      <c r="G50" s="24"/>
      <c r="H50" s="1"/>
    </row>
    <row r="51" spans="2:8" ht="15.6">
      <c r="B51" s="86"/>
      <c r="C51" s="20" t="s">
        <v>9</v>
      </c>
      <c r="D51" s="21">
        <f>D47+7</f>
        <v>45744</v>
      </c>
      <c r="E51" s="20">
        <v>16</v>
      </c>
      <c r="F51" s="21" t="s">
        <v>49</v>
      </c>
      <c r="G51" s="24" t="s">
        <v>50</v>
      </c>
      <c r="H51" s="1"/>
    </row>
    <row r="52" spans="2:8" ht="16.149999999999999" thickBot="1">
      <c r="B52" s="89"/>
      <c r="C52" s="38"/>
      <c r="D52" s="39"/>
      <c r="E52" s="38" t="s">
        <v>51</v>
      </c>
      <c r="F52" s="39" t="s">
        <v>52</v>
      </c>
      <c r="G52" s="42" t="s">
        <v>53</v>
      </c>
      <c r="H52" s="3"/>
    </row>
    <row r="53" spans="2:8" ht="15.6">
      <c r="B53" s="85">
        <v>13</v>
      </c>
      <c r="C53" s="15" t="s">
        <v>12</v>
      </c>
      <c r="D53" s="36">
        <f>D49+7</f>
        <v>45747</v>
      </c>
      <c r="E53" s="15">
        <v>16</v>
      </c>
      <c r="F53" s="36" t="s">
        <v>49</v>
      </c>
      <c r="G53" s="37"/>
      <c r="H53" s="1"/>
    </row>
    <row r="54" spans="2:8" ht="15.6">
      <c r="B54" s="86"/>
      <c r="C54" s="20" t="s">
        <v>7</v>
      </c>
      <c r="D54" s="21">
        <f>D50+7</f>
        <v>45749</v>
      </c>
      <c r="E54" s="20">
        <v>16</v>
      </c>
      <c r="F54" s="21" t="s">
        <v>49</v>
      </c>
      <c r="G54" s="24"/>
      <c r="H54" s="1"/>
    </row>
    <row r="55" spans="2:8" ht="15.6">
      <c r="B55" s="86"/>
      <c r="C55" s="20" t="s">
        <v>9</v>
      </c>
      <c r="D55" s="21">
        <f>D51+7</f>
        <v>45751</v>
      </c>
      <c r="E55" s="50">
        <v>1</v>
      </c>
      <c r="F55" s="21" t="s">
        <v>54</v>
      </c>
      <c r="G55" s="24"/>
      <c r="H55" s="1"/>
    </row>
    <row r="56" spans="2:8" ht="16.149999999999999" thickBot="1">
      <c r="B56" s="89"/>
      <c r="C56" s="47"/>
      <c r="D56" s="48"/>
      <c r="E56" s="25" t="s">
        <v>55</v>
      </c>
      <c r="F56" s="32" t="s">
        <v>56</v>
      </c>
      <c r="G56" s="49"/>
      <c r="H56" s="1"/>
    </row>
    <row r="57" spans="2:8" ht="16.149999999999999">
      <c r="B57" s="85">
        <v>14</v>
      </c>
      <c r="C57" s="15" t="s">
        <v>12</v>
      </c>
      <c r="D57" s="36">
        <f>D53+7</f>
        <v>45754</v>
      </c>
      <c r="E57" s="74" t="s">
        <v>57</v>
      </c>
      <c r="F57" s="75"/>
      <c r="G57" s="37"/>
      <c r="H57" s="1"/>
    </row>
    <row r="58" spans="2:8" ht="15.6">
      <c r="B58" s="86"/>
      <c r="C58" s="20" t="s">
        <v>7</v>
      </c>
      <c r="D58" s="21">
        <f>D54+7</f>
        <v>45756</v>
      </c>
      <c r="E58" s="20">
        <v>1</v>
      </c>
      <c r="F58" s="21" t="s">
        <v>54</v>
      </c>
      <c r="G58" s="24"/>
      <c r="H58" s="1"/>
    </row>
    <row r="59" spans="2:8" ht="15.6">
      <c r="B59" s="86"/>
      <c r="C59" s="20" t="s">
        <v>9</v>
      </c>
      <c r="D59" s="21">
        <f>D55+7</f>
        <v>45758</v>
      </c>
      <c r="E59" s="20">
        <v>2</v>
      </c>
      <c r="F59" s="21" t="s">
        <v>58</v>
      </c>
      <c r="G59" s="24"/>
      <c r="H59" s="1"/>
    </row>
    <row r="60" spans="2:8" ht="16.149999999999999" thickBot="1">
      <c r="B60" s="87"/>
      <c r="C60" s="25"/>
      <c r="D60" s="32"/>
      <c r="E60" s="33" t="s">
        <v>59</v>
      </c>
      <c r="F60" s="34" t="s">
        <v>60</v>
      </c>
      <c r="G60" s="35"/>
      <c r="H60" s="3"/>
    </row>
    <row r="61" spans="2:8" ht="15.6">
      <c r="B61" s="82">
        <v>15</v>
      </c>
      <c r="C61" s="28" t="s">
        <v>12</v>
      </c>
      <c r="D61" s="29">
        <f>D57+7</f>
        <v>45761</v>
      </c>
      <c r="E61" s="30">
        <v>2</v>
      </c>
      <c r="F61" s="43" t="s">
        <v>58</v>
      </c>
      <c r="G61" s="31" t="s">
        <v>61</v>
      </c>
      <c r="H61" s="1"/>
    </row>
    <row r="62" spans="2:8" ht="15.6">
      <c r="B62" s="82"/>
      <c r="C62" s="20" t="s">
        <v>7</v>
      </c>
      <c r="D62" s="21">
        <f>D58+7</f>
        <v>45763</v>
      </c>
      <c r="E62" s="22">
        <v>3</v>
      </c>
      <c r="F62" s="23" t="s">
        <v>62</v>
      </c>
      <c r="G62" s="24"/>
      <c r="H62" s="1"/>
    </row>
    <row r="63" spans="2:8" ht="15.6">
      <c r="B63" s="82"/>
      <c r="C63" s="20" t="s">
        <v>9</v>
      </c>
      <c r="D63" s="21">
        <f>D59+7</f>
        <v>45765</v>
      </c>
      <c r="E63" s="69" t="s">
        <v>63</v>
      </c>
      <c r="F63" s="70"/>
      <c r="G63" s="24"/>
      <c r="H63" s="1"/>
    </row>
    <row r="64" spans="2:8" ht="16.149999999999999" thickBot="1">
      <c r="B64" s="83"/>
      <c r="C64" s="25"/>
      <c r="D64" s="26"/>
      <c r="E64" s="33" t="s">
        <v>64</v>
      </c>
      <c r="F64" s="34" t="s">
        <v>65</v>
      </c>
      <c r="G64" s="27"/>
      <c r="H64" s="1"/>
    </row>
    <row r="65" spans="2:8" ht="15.6">
      <c r="B65" s="81">
        <v>16</v>
      </c>
      <c r="C65" s="15" t="s">
        <v>12</v>
      </c>
      <c r="D65" s="36">
        <f>D61+7</f>
        <v>45768</v>
      </c>
      <c r="E65" s="71" t="s">
        <v>63</v>
      </c>
      <c r="F65" s="72"/>
      <c r="G65" s="37"/>
      <c r="H65" s="1"/>
    </row>
    <row r="66" spans="2:8" ht="15.6">
      <c r="B66" s="82"/>
      <c r="C66" s="20" t="s">
        <v>7</v>
      </c>
      <c r="D66" s="21">
        <f>D62+7</f>
        <v>45770</v>
      </c>
      <c r="E66" s="22">
        <v>3</v>
      </c>
      <c r="F66" s="23" t="s">
        <v>62</v>
      </c>
      <c r="G66" s="24"/>
      <c r="H66" s="1"/>
    </row>
    <row r="67" spans="2:8" ht="15.6">
      <c r="B67" s="82"/>
      <c r="C67" s="20" t="s">
        <v>9</v>
      </c>
      <c r="D67" s="21">
        <f>D63+7</f>
        <v>45772</v>
      </c>
      <c r="E67" s="22">
        <v>4</v>
      </c>
      <c r="F67" s="23" t="s">
        <v>66</v>
      </c>
      <c r="G67" s="24"/>
      <c r="H67" s="1"/>
    </row>
    <row r="68" spans="2:8" ht="16.899999999999999" thickBot="1">
      <c r="B68" s="82"/>
      <c r="C68" s="47"/>
      <c r="D68" s="48"/>
      <c r="E68" s="73" t="s">
        <v>11</v>
      </c>
      <c r="F68" s="73"/>
      <c r="G68" s="49"/>
      <c r="H68" s="1"/>
    </row>
    <row r="69" spans="2:8" ht="15.6">
      <c r="B69" s="81">
        <v>17</v>
      </c>
      <c r="C69" s="15" t="s">
        <v>12</v>
      </c>
      <c r="D69" s="36">
        <f>D65+7</f>
        <v>45775</v>
      </c>
      <c r="E69" s="44">
        <v>4</v>
      </c>
      <c r="F69" s="45" t="s">
        <v>66</v>
      </c>
      <c r="G69" s="37"/>
      <c r="H69" s="1"/>
    </row>
    <row r="70" spans="2:8" ht="15.6">
      <c r="B70" s="82"/>
      <c r="C70" s="20" t="s">
        <v>7</v>
      </c>
      <c r="D70" s="21">
        <f>D66+7</f>
        <v>45777</v>
      </c>
      <c r="E70" s="64" t="s">
        <v>67</v>
      </c>
      <c r="F70" s="65"/>
      <c r="G70" s="24"/>
      <c r="H70" s="1"/>
    </row>
    <row r="71" spans="2:8" ht="15.6">
      <c r="B71" s="82"/>
      <c r="C71" s="20" t="s">
        <v>9</v>
      </c>
      <c r="D71" s="21">
        <f>D67+7</f>
        <v>45779</v>
      </c>
      <c r="E71" s="22"/>
      <c r="F71" s="23"/>
      <c r="G71" s="46"/>
    </row>
    <row r="72" spans="2:8" ht="16.149999999999999" thickBot="1">
      <c r="B72" s="83"/>
      <c r="C72" s="25"/>
      <c r="D72" s="32"/>
      <c r="E72" s="33"/>
      <c r="F72" s="34"/>
      <c r="G72" s="35"/>
      <c r="H72" s="3"/>
    </row>
    <row r="73" spans="2:8">
      <c r="B73" s="84"/>
      <c r="C73" s="1"/>
      <c r="D73" s="2"/>
      <c r="E73" s="1"/>
      <c r="F73" s="2"/>
    </row>
    <row r="74" spans="2:8">
      <c r="B74" s="84"/>
      <c r="C74" s="1"/>
      <c r="D74" s="2"/>
      <c r="E74" s="1"/>
      <c r="F74" s="2"/>
    </row>
    <row r="75" spans="2:8">
      <c r="B75" s="84"/>
      <c r="C75" s="1"/>
      <c r="D75" s="2"/>
      <c r="E75" s="1"/>
      <c r="F75" s="2"/>
    </row>
    <row r="76" spans="2:8">
      <c r="B76" s="84"/>
      <c r="C76" s="1"/>
      <c r="D76" s="2"/>
      <c r="E76" s="1"/>
      <c r="F76" s="2"/>
    </row>
  </sheetData>
  <mergeCells count="33">
    <mergeCell ref="B73:B76"/>
    <mergeCell ref="B29:B32"/>
    <mergeCell ref="B33:B36"/>
    <mergeCell ref="B37:B40"/>
    <mergeCell ref="B41:B44"/>
    <mergeCell ref="B45:B48"/>
    <mergeCell ref="B49:B52"/>
    <mergeCell ref="B53:B56"/>
    <mergeCell ref="B57:B60"/>
    <mergeCell ref="B61:B64"/>
    <mergeCell ref="B65:B68"/>
    <mergeCell ref="B69:B72"/>
    <mergeCell ref="B2:G2"/>
    <mergeCell ref="E12:F12"/>
    <mergeCell ref="E16:F16"/>
    <mergeCell ref="E37:F37"/>
    <mergeCell ref="E38:F38"/>
    <mergeCell ref="B4:B7"/>
    <mergeCell ref="B8:B11"/>
    <mergeCell ref="B12:B16"/>
    <mergeCell ref="B17:B20"/>
    <mergeCell ref="B21:B24"/>
    <mergeCell ref="B25:B28"/>
    <mergeCell ref="E70:F70"/>
    <mergeCell ref="E7:F7"/>
    <mergeCell ref="E40:F40"/>
    <mergeCell ref="E63:F63"/>
    <mergeCell ref="E65:F65"/>
    <mergeCell ref="E35:F35"/>
    <mergeCell ref="E19:F19"/>
    <mergeCell ref="E68:F68"/>
    <mergeCell ref="E39:F39"/>
    <mergeCell ref="E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BCE3-CBBC-4584-88F7-7F50CCC7F4E3}">
  <dimension ref="B2:K16"/>
  <sheetViews>
    <sheetView tabSelected="1" workbookViewId="0">
      <selection activeCell="D16" sqref="D16"/>
    </sheetView>
  </sheetViews>
  <sheetFormatPr defaultRowHeight="14.45"/>
  <cols>
    <col min="1" max="1" width="6.42578125" customWidth="1"/>
    <col min="2" max="2" width="48.28515625" bestFit="1" customWidth="1"/>
    <col min="3" max="3" width="9.7109375" customWidth="1"/>
    <col min="4" max="4" width="55.42578125" customWidth="1"/>
    <col min="6" max="6" width="13.5703125" customWidth="1"/>
    <col min="7" max="7" width="12.140625" hidden="1" customWidth="1"/>
    <col min="8" max="8" width="52.42578125" customWidth="1"/>
    <col min="9" max="9" width="16" customWidth="1"/>
    <col min="10" max="10" width="11.42578125" bestFit="1" customWidth="1"/>
  </cols>
  <sheetData>
    <row r="2" spans="2:11" ht="15" thickBot="1">
      <c r="E2" s="4"/>
    </row>
    <row r="3" spans="2:11" ht="18" thickBot="1">
      <c r="B3" s="76" t="s">
        <v>68</v>
      </c>
      <c r="C3" s="92"/>
      <c r="D3" s="93" t="s">
        <v>69</v>
      </c>
      <c r="E3" s="93"/>
      <c r="F3" s="93"/>
    </row>
    <row r="4" spans="2:11" ht="17.45">
      <c r="B4" s="6" t="s">
        <v>70</v>
      </c>
      <c r="C4" s="6" t="s">
        <v>71</v>
      </c>
      <c r="D4" s="51" t="s">
        <v>72</v>
      </c>
      <c r="E4" s="52" t="s">
        <v>73</v>
      </c>
      <c r="F4" s="53" t="s">
        <v>74</v>
      </c>
    </row>
    <row r="5" spans="2:11" ht="15.6">
      <c r="B5" s="7" t="s">
        <v>75</v>
      </c>
      <c r="C5" s="7" t="s">
        <v>76</v>
      </c>
      <c r="D5" s="54" t="s">
        <v>77</v>
      </c>
      <c r="E5" s="55">
        <v>300</v>
      </c>
      <c r="F5" s="56">
        <f>E5/1000</f>
        <v>0.3</v>
      </c>
      <c r="K5" s="5"/>
    </row>
    <row r="6" spans="2:11" ht="15.6">
      <c r="B6" s="7" t="s">
        <v>78</v>
      </c>
      <c r="C6" s="7" t="s">
        <v>79</v>
      </c>
      <c r="D6" s="54" t="s">
        <v>80</v>
      </c>
      <c r="E6" s="55">
        <v>150</v>
      </c>
      <c r="F6" s="56">
        <f>E6/1000</f>
        <v>0.15</v>
      </c>
      <c r="K6" s="5"/>
    </row>
    <row r="7" spans="2:11" ht="15.6">
      <c r="B7" s="7" t="s">
        <v>81</v>
      </c>
      <c r="C7" s="7" t="s">
        <v>82</v>
      </c>
      <c r="D7" s="54" t="s">
        <v>83</v>
      </c>
      <c r="E7" s="55">
        <v>210</v>
      </c>
      <c r="F7" s="56">
        <f t="shared" ref="F7:F8" si="0">E7/1000</f>
        <v>0.21</v>
      </c>
      <c r="K7" s="5"/>
    </row>
    <row r="8" spans="2:11" ht="15.6" customHeight="1">
      <c r="B8" s="7" t="s">
        <v>84</v>
      </c>
      <c r="C8" s="7" t="s">
        <v>85</v>
      </c>
      <c r="D8" s="57" t="s">
        <v>86</v>
      </c>
      <c r="E8" s="55">
        <v>24</v>
      </c>
      <c r="F8" s="56">
        <f t="shared" si="0"/>
        <v>2.4E-2</v>
      </c>
      <c r="K8" s="5"/>
    </row>
    <row r="9" spans="2:11" ht="16.149999999999999" customHeight="1">
      <c r="B9" s="7" t="s">
        <v>87</v>
      </c>
      <c r="C9" s="7" t="s">
        <v>88</v>
      </c>
      <c r="D9" s="54" t="s">
        <v>89</v>
      </c>
      <c r="E9" s="55">
        <v>100</v>
      </c>
      <c r="F9" s="56">
        <f>E9/1000</f>
        <v>0.1</v>
      </c>
    </row>
    <row r="10" spans="2:11" ht="16.149999999999999" thickBot="1">
      <c r="B10" s="7" t="s">
        <v>90</v>
      </c>
      <c r="C10" s="7" t="s">
        <v>91</v>
      </c>
      <c r="D10" s="58" t="s">
        <v>92</v>
      </c>
      <c r="E10" s="59">
        <v>216</v>
      </c>
      <c r="F10" s="60">
        <f>E10/1000</f>
        <v>0.216</v>
      </c>
    </row>
    <row r="11" spans="2:11" ht="16.149999999999999" thickBot="1">
      <c r="B11" s="7" t="s">
        <v>93</v>
      </c>
      <c r="C11" s="7" t="s">
        <v>94</v>
      </c>
      <c r="D11" s="61" t="s">
        <v>95</v>
      </c>
      <c r="E11" s="62">
        <f>SUM(E5:E10)</f>
        <v>1000</v>
      </c>
      <c r="F11" s="63">
        <f>E11/1000</f>
        <v>1</v>
      </c>
    </row>
    <row r="12" spans="2:11" ht="15.6">
      <c r="B12" s="7" t="s">
        <v>96</v>
      </c>
      <c r="C12" s="7" t="s">
        <v>97</v>
      </c>
    </row>
    <row r="13" spans="2:11" ht="15.6">
      <c r="B13" s="7" t="s">
        <v>98</v>
      </c>
      <c r="C13" s="7" t="s">
        <v>99</v>
      </c>
    </row>
    <row r="14" spans="2:11" ht="15.6">
      <c r="B14" s="7" t="s">
        <v>100</v>
      </c>
      <c r="C14" s="7" t="s">
        <v>101</v>
      </c>
    </row>
    <row r="15" spans="2:11" ht="16.149999999999999" thickBot="1">
      <c r="B15" s="8" t="s">
        <v>102</v>
      </c>
      <c r="C15" s="8" t="s">
        <v>9</v>
      </c>
    </row>
    <row r="16" spans="2:11" ht="16.149999999999999" thickBot="1">
      <c r="B16" s="90" t="s">
        <v>103</v>
      </c>
      <c r="C16" s="91"/>
    </row>
  </sheetData>
  <mergeCells count="3">
    <mergeCell ref="B16:C16"/>
    <mergeCell ref="B3:C3"/>
    <mergeCell ref="D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Jiong Liu</dc:creator>
  <cp:keywords/>
  <dc:description/>
  <cp:lastModifiedBy>Jiong Liu</cp:lastModifiedBy>
  <cp:revision/>
  <dcterms:created xsi:type="dcterms:W3CDTF">2015-06-05T18:17:20Z</dcterms:created>
  <dcterms:modified xsi:type="dcterms:W3CDTF">2025-06-09T17:24:29Z</dcterms:modified>
  <cp:category/>
  <cp:contentStatus/>
</cp:coreProperties>
</file>