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p\Desktop\Project_Laser_Turtle\Planning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K3" i="1"/>
  <c r="J40" i="1"/>
  <c r="H40" i="1"/>
  <c r="F40" i="1"/>
  <c r="D40" i="1"/>
  <c r="J29" i="1"/>
  <c r="H29" i="1"/>
  <c r="F29" i="1"/>
  <c r="D29" i="1"/>
  <c r="J19" i="1"/>
  <c r="H19" i="1"/>
  <c r="F19" i="1"/>
  <c r="D19" i="1"/>
  <c r="C40" i="1" l="1"/>
  <c r="E40" i="1"/>
  <c r="G40" i="1"/>
  <c r="I40" i="1"/>
  <c r="K40" i="1" s="1"/>
  <c r="C29" i="1"/>
  <c r="E29" i="1"/>
  <c r="G29" i="1"/>
  <c r="I29" i="1"/>
  <c r="K29" i="1" s="1"/>
  <c r="C19" i="1"/>
  <c r="E19" i="1"/>
  <c r="G19" i="1"/>
  <c r="I19" i="1"/>
  <c r="K19" i="1" l="1"/>
  <c r="G42" i="1"/>
  <c r="C42" i="1"/>
  <c r="E42" i="1"/>
  <c r="I42" i="1"/>
</calcChain>
</file>

<file path=xl/sharedStrings.xml><?xml version="1.0" encoding="utf-8"?>
<sst xmlns="http://schemas.openxmlformats.org/spreadsheetml/2006/main" count="73" uniqueCount="46">
  <si>
    <t>Jip</t>
  </si>
  <si>
    <t>Tim</t>
  </si>
  <si>
    <t>Leo</t>
  </si>
  <si>
    <t>Rik</t>
  </si>
  <si>
    <t>Geplande uren</t>
  </si>
  <si>
    <t>Uitgevoerde uren</t>
  </si>
  <si>
    <t>Dagen</t>
  </si>
  <si>
    <t>Activiteiten</t>
  </si>
  <si>
    <t>Van use case diagram een objectenlijst maken</t>
  </si>
  <si>
    <t>Van objectenlijst klassediagram maken</t>
  </si>
  <si>
    <t>Van klassediagram een takenlijst maken</t>
  </si>
  <si>
    <t>Van takenlijst een concurrecy diagram maken</t>
  </si>
  <si>
    <t>Rtos libary doccumentatie bekijken</t>
  </si>
  <si>
    <t>Codeer regels van het project bekijken</t>
  </si>
  <si>
    <t>Totaal</t>
  </si>
  <si>
    <t>Rtos functionaliteiten integreren in klassen</t>
  </si>
  <si>
    <t>Onderzoeksverslag nakijken</t>
  </si>
  <si>
    <t>Doxygen documentatie schrijven</t>
  </si>
  <si>
    <t>Week  1</t>
  </si>
  <si>
    <t>Onderzoek doen</t>
  </si>
  <si>
    <t>STD's maken</t>
  </si>
  <si>
    <t xml:space="preserve">Solution structuur afmaken zodat deze klaar is voor het inleveren </t>
  </si>
  <si>
    <t>Onderzoeksrapport schrijven</t>
  </si>
  <si>
    <t>Hardware opzetten</t>
  </si>
  <si>
    <t>Week Totaal</t>
  </si>
  <si>
    <t xml:space="preserve">Opmerkingen </t>
  </si>
  <si>
    <t xml:space="preserve">Rik heeft hier minder uren omdat hij maandag en een deel van dinsdag er niet is </t>
  </si>
  <si>
    <t xml:space="preserve">Onderzoek doen </t>
  </si>
  <si>
    <t>Totaal uren per activiteit</t>
  </si>
  <si>
    <t xml:space="preserve">Code testen </t>
  </si>
  <si>
    <t>Code review</t>
  </si>
  <si>
    <t>Verwerken resultaten van review</t>
  </si>
  <si>
    <t>Handleiding schrijven</t>
  </si>
  <si>
    <t>Werken aan eventuele could-haves</t>
  </si>
  <si>
    <t>Verslag nakijken</t>
  </si>
  <si>
    <t>Code checken volgens regels</t>
  </si>
  <si>
    <t xml:space="preserve">Checken of alle bestanden goed in github staan </t>
  </si>
  <si>
    <t>Uitloop</t>
  </si>
  <si>
    <t xml:space="preserve">Onderzoeksrapport nakijken en klaar maken voor inleveren </t>
  </si>
  <si>
    <t>Klasse schrijven</t>
  </si>
  <si>
    <t>Doxygen documentatie nakijken</t>
  </si>
  <si>
    <t xml:space="preserve">Review momenten </t>
  </si>
  <si>
    <t xml:space="preserve">Mijlpaal inleveren </t>
  </si>
  <si>
    <t xml:space="preserve">Dagelijks bestanden in gihub checken </t>
  </si>
  <si>
    <t>Inleveren solution architecture</t>
  </si>
  <si>
    <t>Onderzoeksrapport inleveren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</si>
</sst>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0" fillId="6" borderId="0" xfId="0" applyFill="1"/>
    <xf numFmtId="0" fontId="0" fillId="0" borderId="4" xfId="0" applyBorder="1" applyAlignment="1">
      <alignment wrapText="1"/>
    </xf>
    <xf numFmtId="0" fontId="0" fillId="0" borderId="5" xfId="0" applyBorder="1"/>
    <xf numFmtId="0" fontId="1" fillId="0" borderId="4" xfId="0" applyFont="1" applyBorder="1"/>
    <xf numFmtId="16" fontId="1" fillId="0" borderId="5" xfId="0" applyNumberFormat="1" applyFont="1" applyBorder="1"/>
    <xf numFmtId="16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11" xfId="0" applyBorder="1"/>
    <xf numFmtId="16" fontId="0" fillId="0" borderId="5" xfId="0" applyNumberFormat="1" applyFill="1" applyBorder="1"/>
    <xf numFmtId="0" fontId="0" fillId="0" borderId="8" xfId="0" applyBorder="1"/>
    <xf numFmtId="0" fontId="0" fillId="0" borderId="5" xfId="0" applyFill="1" applyBorder="1"/>
    <xf numFmtId="0" fontId="0" fillId="0" borderId="8" xfId="0" applyFill="1" applyBorder="1"/>
    <xf numFmtId="0" fontId="0" fillId="0" borderId="8" xfId="0" applyBorder="1" applyAlignment="1"/>
    <xf numFmtId="0" fontId="0" fillId="0" borderId="5" xfId="0" applyBorder="1" applyAlignment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" fontId="0" fillId="3" borderId="12" xfId="0" applyNumberFormat="1" applyFill="1" applyBorder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/>
    <xf numFmtId="0" fontId="0" fillId="0" borderId="15" xfId="0" applyFill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8" xfId="0" applyFill="1" applyBorder="1" applyAlignment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8" borderId="5" xfId="0" applyNumberFormat="1" applyFill="1" applyBorder="1"/>
    <xf numFmtId="0" fontId="1" fillId="8" borderId="0" xfId="0" applyFont="1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/>
    <xf numFmtId="0" fontId="0" fillId="8" borderId="5" xfId="0" applyFill="1" applyBorder="1"/>
    <xf numFmtId="0" fontId="0" fillId="8" borderId="11" xfId="0" applyFill="1" applyBorder="1"/>
    <xf numFmtId="0" fontId="0" fillId="8" borderId="5" xfId="0" applyFill="1" applyBorder="1" applyAlignment="1">
      <alignment wrapText="1"/>
    </xf>
    <xf numFmtId="0" fontId="0" fillId="8" borderId="11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7" workbookViewId="0">
      <selection activeCell="B38" sqref="B38"/>
    </sheetView>
  </sheetViews>
  <sheetFormatPr defaultRowHeight="14.4" x14ac:dyDescent="0.3"/>
  <cols>
    <col min="2" max="2" width="37.21875" customWidth="1"/>
    <col min="3" max="3" width="8.44140625" customWidth="1"/>
    <col min="4" max="4" width="8.77734375" customWidth="1"/>
    <col min="11" max="11" width="11" customWidth="1"/>
    <col min="12" max="12" width="39.109375" customWidth="1"/>
  </cols>
  <sheetData>
    <row r="1" spans="1:12" ht="44.4" thickTop="1" thickBot="1" x14ac:dyDescent="0.35">
      <c r="A1" s="12" t="s">
        <v>6</v>
      </c>
      <c r="B1" s="1" t="s">
        <v>7</v>
      </c>
      <c r="C1" s="35" t="s">
        <v>0</v>
      </c>
      <c r="D1" s="36"/>
      <c r="E1" s="37" t="s">
        <v>1</v>
      </c>
      <c r="F1" s="38"/>
      <c r="G1" s="39" t="s">
        <v>2</v>
      </c>
      <c r="H1" s="40"/>
      <c r="I1" s="41" t="s">
        <v>3</v>
      </c>
      <c r="J1" s="42"/>
      <c r="K1" s="28" t="s">
        <v>28</v>
      </c>
      <c r="L1" s="4" t="s">
        <v>25</v>
      </c>
    </row>
    <row r="2" spans="1:12" ht="27" customHeight="1" thickTop="1" x14ac:dyDescent="0.3">
      <c r="A2" s="9" t="s">
        <v>18</v>
      </c>
      <c r="B2" s="8" t="s">
        <v>7</v>
      </c>
      <c r="C2" s="3" t="s">
        <v>4</v>
      </c>
      <c r="D2" s="6" t="s">
        <v>5</v>
      </c>
      <c r="E2" s="3" t="s">
        <v>4</v>
      </c>
      <c r="F2" s="6" t="s">
        <v>5</v>
      </c>
      <c r="G2" s="3" t="s">
        <v>4</v>
      </c>
      <c r="H2" s="6" t="s">
        <v>5</v>
      </c>
      <c r="I2" s="3" t="s">
        <v>4</v>
      </c>
      <c r="J2" s="6" t="s">
        <v>5</v>
      </c>
      <c r="K2" s="26"/>
    </row>
    <row r="3" spans="1:12" x14ac:dyDescent="0.3">
      <c r="A3" s="10"/>
      <c r="B3" s="7" t="s">
        <v>8</v>
      </c>
      <c r="C3">
        <v>2</v>
      </c>
      <c r="D3" s="7">
        <v>2</v>
      </c>
      <c r="F3" s="7"/>
      <c r="H3" s="7"/>
      <c r="I3" s="43"/>
      <c r="J3" s="44"/>
      <c r="K3" s="29">
        <f>SUM(C3,E3,G3,I3)</f>
        <v>2</v>
      </c>
    </row>
    <row r="4" spans="1:12" x14ac:dyDescent="0.3">
      <c r="A4" s="10"/>
      <c r="B4" s="7" t="s">
        <v>9</v>
      </c>
      <c r="D4" s="7"/>
      <c r="E4">
        <v>2</v>
      </c>
      <c r="F4" s="7">
        <v>2</v>
      </c>
      <c r="H4" s="7"/>
      <c r="J4" s="7"/>
      <c r="K4" s="13">
        <f>SUM(I4,G4,E4,C4)</f>
        <v>2</v>
      </c>
    </row>
    <row r="5" spans="1:12" x14ac:dyDescent="0.3">
      <c r="A5" s="10"/>
      <c r="B5" s="7" t="s">
        <v>10</v>
      </c>
      <c r="C5">
        <v>1</v>
      </c>
      <c r="D5" s="7">
        <v>1</v>
      </c>
      <c r="E5">
        <v>1</v>
      </c>
      <c r="F5" s="7">
        <v>1</v>
      </c>
      <c r="G5" s="34"/>
      <c r="H5" s="7">
        <v>0.5</v>
      </c>
      <c r="J5" s="7"/>
      <c r="K5" s="13">
        <f t="shared" ref="K5:K17" si="0">SUM(I5,G5,E5,C5)</f>
        <v>2</v>
      </c>
    </row>
    <row r="6" spans="1:12" x14ac:dyDescent="0.3">
      <c r="A6" s="10"/>
      <c r="B6" s="7" t="s">
        <v>11</v>
      </c>
      <c r="C6">
        <v>2</v>
      </c>
      <c r="D6" s="7">
        <v>1.5</v>
      </c>
      <c r="E6">
        <v>2</v>
      </c>
      <c r="F6" s="7"/>
      <c r="H6" s="7">
        <v>1</v>
      </c>
      <c r="J6" s="7"/>
      <c r="K6" s="13">
        <f t="shared" si="0"/>
        <v>4</v>
      </c>
    </row>
    <row r="7" spans="1:12" x14ac:dyDescent="0.3">
      <c r="A7" s="10"/>
      <c r="B7" s="7" t="s">
        <v>12</v>
      </c>
      <c r="C7">
        <v>1</v>
      </c>
      <c r="D7" s="7"/>
      <c r="E7">
        <v>1</v>
      </c>
      <c r="F7" s="7">
        <v>1</v>
      </c>
      <c r="G7">
        <v>1</v>
      </c>
      <c r="H7" s="7"/>
      <c r="I7">
        <v>1</v>
      </c>
      <c r="J7" s="7">
        <v>1</v>
      </c>
      <c r="K7" s="13">
        <f t="shared" si="0"/>
        <v>4</v>
      </c>
    </row>
    <row r="8" spans="1:12" x14ac:dyDescent="0.3">
      <c r="A8" s="10"/>
      <c r="B8" s="7" t="s">
        <v>13</v>
      </c>
      <c r="C8" s="15">
        <v>1</v>
      </c>
      <c r="D8" s="7">
        <v>1</v>
      </c>
      <c r="E8">
        <v>1</v>
      </c>
      <c r="F8" s="7">
        <v>1</v>
      </c>
      <c r="G8" s="15">
        <v>1</v>
      </c>
      <c r="H8" s="7">
        <v>1</v>
      </c>
      <c r="I8">
        <v>1</v>
      </c>
      <c r="J8" s="7">
        <v>1</v>
      </c>
      <c r="K8" s="13">
        <f t="shared" si="0"/>
        <v>4</v>
      </c>
    </row>
    <row r="9" spans="1:12" x14ac:dyDescent="0.3">
      <c r="A9" s="10"/>
      <c r="B9" s="11" t="s">
        <v>15</v>
      </c>
      <c r="C9">
        <v>10</v>
      </c>
      <c r="D9" s="7"/>
      <c r="E9" s="15">
        <v>10</v>
      </c>
      <c r="F9" s="7"/>
      <c r="G9" s="15">
        <v>10</v>
      </c>
      <c r="H9" s="7"/>
      <c r="I9" s="18">
        <v>10</v>
      </c>
      <c r="J9" s="19"/>
      <c r="K9" s="13">
        <f t="shared" si="0"/>
        <v>40</v>
      </c>
    </row>
    <row r="10" spans="1:12" x14ac:dyDescent="0.3">
      <c r="A10" s="10"/>
      <c r="B10" s="11" t="s">
        <v>39</v>
      </c>
      <c r="C10">
        <v>10</v>
      </c>
      <c r="D10" s="7"/>
      <c r="E10" s="17">
        <v>10</v>
      </c>
      <c r="F10" s="7">
        <v>0.5</v>
      </c>
      <c r="G10">
        <v>10</v>
      </c>
      <c r="H10" s="7"/>
      <c r="I10">
        <v>10</v>
      </c>
      <c r="J10" s="7">
        <v>2</v>
      </c>
      <c r="K10" s="13">
        <f t="shared" si="0"/>
        <v>40</v>
      </c>
      <c r="L10" t="s">
        <v>41</v>
      </c>
    </row>
    <row r="11" spans="1:12" x14ac:dyDescent="0.3">
      <c r="A11" s="14"/>
      <c r="B11" s="7" t="s">
        <v>16</v>
      </c>
      <c r="C11" s="15"/>
      <c r="D11" s="7"/>
      <c r="E11" s="15"/>
      <c r="F11" s="7"/>
      <c r="G11" s="15"/>
      <c r="H11" s="7"/>
      <c r="I11">
        <v>2</v>
      </c>
      <c r="J11" s="7"/>
      <c r="K11" s="13">
        <f t="shared" si="0"/>
        <v>2</v>
      </c>
      <c r="L11" t="s">
        <v>42</v>
      </c>
    </row>
    <row r="12" spans="1:12" x14ac:dyDescent="0.3">
      <c r="A12" s="10"/>
      <c r="B12" s="7" t="s">
        <v>17</v>
      </c>
      <c r="C12" s="17">
        <v>2</v>
      </c>
      <c r="D12" s="7"/>
      <c r="E12" s="17">
        <v>2</v>
      </c>
      <c r="F12" s="7"/>
      <c r="G12">
        <v>6</v>
      </c>
      <c r="H12" s="7"/>
      <c r="I12">
        <v>3</v>
      </c>
      <c r="J12" s="7"/>
      <c r="K12" s="13">
        <f t="shared" si="0"/>
        <v>13</v>
      </c>
      <c r="L12" t="s">
        <v>43</v>
      </c>
    </row>
    <row r="13" spans="1:12" x14ac:dyDescent="0.3">
      <c r="A13" s="10"/>
      <c r="B13" s="7" t="s">
        <v>19</v>
      </c>
      <c r="C13" s="17">
        <v>4</v>
      </c>
      <c r="D13" s="7">
        <v>2</v>
      </c>
      <c r="E13" s="17">
        <v>4</v>
      </c>
      <c r="F13" s="7"/>
      <c r="G13">
        <v>5</v>
      </c>
      <c r="H13" s="7">
        <v>3</v>
      </c>
      <c r="I13">
        <v>2</v>
      </c>
      <c r="J13" s="7"/>
      <c r="K13" s="13">
        <f t="shared" si="0"/>
        <v>15</v>
      </c>
    </row>
    <row r="14" spans="1:12" x14ac:dyDescent="0.3">
      <c r="A14" s="10"/>
      <c r="B14" s="7" t="s">
        <v>20</v>
      </c>
      <c r="C14" s="17">
        <v>2</v>
      </c>
      <c r="D14" s="7"/>
      <c r="E14" s="17">
        <v>2</v>
      </c>
      <c r="F14" s="7"/>
      <c r="H14" s="7"/>
      <c r="J14" s="7"/>
      <c r="K14" s="13">
        <f t="shared" si="0"/>
        <v>4</v>
      </c>
    </row>
    <row r="15" spans="1:12" ht="28.8" x14ac:dyDescent="0.3">
      <c r="A15" s="10"/>
      <c r="B15" s="11" t="s">
        <v>21</v>
      </c>
      <c r="C15" s="17"/>
      <c r="D15" s="7"/>
      <c r="E15" s="17"/>
      <c r="F15" s="7"/>
      <c r="H15" s="7"/>
      <c r="I15">
        <v>2</v>
      </c>
      <c r="J15" s="7"/>
      <c r="K15" s="13">
        <f t="shared" si="0"/>
        <v>2</v>
      </c>
    </row>
    <row r="16" spans="1:12" x14ac:dyDescent="0.3">
      <c r="A16" s="10"/>
      <c r="B16" s="16" t="s">
        <v>22</v>
      </c>
      <c r="C16" s="15">
        <v>1</v>
      </c>
      <c r="D16" s="7"/>
      <c r="E16" s="17">
        <v>1</v>
      </c>
      <c r="F16" s="7"/>
      <c r="G16">
        <v>4</v>
      </c>
      <c r="H16" s="7">
        <v>1</v>
      </c>
      <c r="I16">
        <v>1</v>
      </c>
      <c r="J16" s="7"/>
      <c r="K16" s="13">
        <f t="shared" si="0"/>
        <v>7</v>
      </c>
    </row>
    <row r="17" spans="1:12" x14ac:dyDescent="0.3">
      <c r="A17" s="10"/>
      <c r="B17" s="16" t="s">
        <v>23</v>
      </c>
      <c r="C17" s="15">
        <v>1.5</v>
      </c>
      <c r="D17" s="2"/>
      <c r="E17" s="15"/>
      <c r="F17" s="7"/>
      <c r="H17" s="7"/>
      <c r="J17" s="7"/>
      <c r="K17" s="13">
        <f t="shared" si="0"/>
        <v>1.5</v>
      </c>
    </row>
    <row r="18" spans="1:12" x14ac:dyDescent="0.3">
      <c r="A18" s="45">
        <v>42670</v>
      </c>
      <c r="B18" s="46" t="s">
        <v>44</v>
      </c>
      <c r="C18" s="47"/>
      <c r="D18" s="48"/>
      <c r="E18" s="47"/>
      <c r="F18" s="48"/>
      <c r="G18" s="49"/>
      <c r="H18" s="48"/>
      <c r="I18" s="49"/>
      <c r="J18" s="50"/>
      <c r="K18" s="51"/>
    </row>
    <row r="19" spans="1:12" ht="15" thickBot="1" x14ac:dyDescent="0.35">
      <c r="A19" s="10"/>
      <c r="B19" s="21" t="s">
        <v>24</v>
      </c>
      <c r="C19" s="22">
        <f>SUM(C3:C17)</f>
        <v>37.5</v>
      </c>
      <c r="D19" s="21">
        <f>SUM(D3:D17)</f>
        <v>7.5</v>
      </c>
      <c r="E19" s="22">
        <f>SUM(E3:E17)</f>
        <v>36</v>
      </c>
      <c r="F19" s="21">
        <f>SUM(F3:F17)</f>
        <v>5.5</v>
      </c>
      <c r="G19" s="22">
        <f>SUM(G3:G17)</f>
        <v>37</v>
      </c>
      <c r="H19" s="21">
        <f>SUM(H3:H17)</f>
        <v>6.5</v>
      </c>
      <c r="I19" s="22">
        <f>SUM(I4:I17)</f>
        <v>32</v>
      </c>
      <c r="J19" s="20">
        <f>SUM(J4:J17)</f>
        <v>4</v>
      </c>
      <c r="K19" s="13">
        <f>SUM(I19,G19,E19,C19)</f>
        <v>142.5</v>
      </c>
    </row>
    <row r="20" spans="1:12" ht="15.6" thickTop="1" thickBot="1" x14ac:dyDescent="0.35">
      <c r="A20" s="7"/>
      <c r="B20" s="1" t="s">
        <v>7</v>
      </c>
      <c r="C20" s="35" t="s">
        <v>0</v>
      </c>
      <c r="D20" s="36"/>
      <c r="E20" s="37" t="s">
        <v>1</v>
      </c>
      <c r="F20" s="38"/>
      <c r="G20" s="39" t="s">
        <v>2</v>
      </c>
      <c r="H20" s="40"/>
      <c r="I20" s="41" t="s">
        <v>3</v>
      </c>
      <c r="J20" s="42"/>
      <c r="K20" s="25"/>
    </row>
    <row r="21" spans="1:12" ht="30" thickTop="1" thickBot="1" x14ac:dyDescent="0.35">
      <c r="A21" s="20"/>
      <c r="B21" s="8" t="s">
        <v>7</v>
      </c>
      <c r="C21" s="3" t="s">
        <v>4</v>
      </c>
      <c r="D21" s="6" t="s">
        <v>5</v>
      </c>
      <c r="E21" s="3" t="s">
        <v>4</v>
      </c>
      <c r="F21" s="6" t="s">
        <v>5</v>
      </c>
      <c r="G21" s="3" t="s">
        <v>4</v>
      </c>
      <c r="H21" s="6" t="s">
        <v>5</v>
      </c>
      <c r="I21" s="3" t="s">
        <v>4</v>
      </c>
      <c r="J21" s="6" t="s">
        <v>5</v>
      </c>
      <c r="K21" s="26"/>
      <c r="L21" s="24" t="s">
        <v>26</v>
      </c>
    </row>
    <row r="22" spans="1:12" ht="15" thickBot="1" x14ac:dyDescent="0.35">
      <c r="A22" s="12"/>
      <c r="B22" s="7" t="s">
        <v>27</v>
      </c>
      <c r="C22">
        <v>2</v>
      </c>
      <c r="D22" s="7"/>
      <c r="E22">
        <v>2</v>
      </c>
      <c r="F22" s="7"/>
      <c r="H22" s="7"/>
      <c r="I22" s="18">
        <v>4</v>
      </c>
      <c r="J22" s="19"/>
      <c r="K22" s="27">
        <f>SUM(I22,E22,C22,G22)</f>
        <v>8</v>
      </c>
      <c r="L22" s="2"/>
    </row>
    <row r="23" spans="1:12" ht="15" thickTop="1" x14ac:dyDescent="0.3">
      <c r="A23" s="9"/>
      <c r="B23" s="7" t="s">
        <v>15</v>
      </c>
      <c r="C23">
        <v>10</v>
      </c>
      <c r="D23" s="7"/>
      <c r="E23">
        <v>10</v>
      </c>
      <c r="F23" s="7"/>
      <c r="G23">
        <v>10</v>
      </c>
      <c r="H23" s="7"/>
      <c r="I23">
        <v>10</v>
      </c>
      <c r="J23" s="7"/>
      <c r="K23" s="27">
        <f t="shared" ref="K23:K40" si="1">SUM(I23,E23,C23,G23)</f>
        <v>40</v>
      </c>
    </row>
    <row r="24" spans="1:12" x14ac:dyDescent="0.3">
      <c r="A24" s="10"/>
      <c r="B24" s="11" t="s">
        <v>39</v>
      </c>
      <c r="C24">
        <v>7</v>
      </c>
      <c r="D24" s="7"/>
      <c r="E24">
        <v>7</v>
      </c>
      <c r="F24" s="7"/>
      <c r="G24">
        <v>7</v>
      </c>
      <c r="H24" s="7"/>
      <c r="I24">
        <v>9</v>
      </c>
      <c r="J24" s="7"/>
      <c r="K24" s="27">
        <f t="shared" si="1"/>
        <v>30</v>
      </c>
    </row>
    <row r="25" spans="1:12" x14ac:dyDescent="0.3">
      <c r="A25" s="10"/>
      <c r="B25" s="7" t="s">
        <v>17</v>
      </c>
      <c r="C25">
        <v>4</v>
      </c>
      <c r="D25" s="7"/>
      <c r="E25">
        <v>4</v>
      </c>
      <c r="F25" s="7"/>
      <c r="G25">
        <v>4</v>
      </c>
      <c r="H25" s="7"/>
      <c r="I25">
        <v>4</v>
      </c>
      <c r="J25" s="7"/>
      <c r="K25" s="27">
        <f t="shared" si="1"/>
        <v>16</v>
      </c>
    </row>
    <row r="26" spans="1:12" x14ac:dyDescent="0.3">
      <c r="A26" s="10"/>
      <c r="B26" s="7" t="s">
        <v>22</v>
      </c>
      <c r="C26">
        <v>2</v>
      </c>
      <c r="D26" s="7"/>
      <c r="E26">
        <v>2</v>
      </c>
      <c r="F26" s="7"/>
      <c r="H26" s="7"/>
      <c r="I26">
        <v>2</v>
      </c>
      <c r="J26" s="7"/>
      <c r="K26" s="27">
        <f t="shared" si="1"/>
        <v>6</v>
      </c>
    </row>
    <row r="27" spans="1:12" ht="28.8" x14ac:dyDescent="0.3">
      <c r="A27" s="10"/>
      <c r="B27" s="11" t="s">
        <v>38</v>
      </c>
      <c r="C27">
        <v>2</v>
      </c>
      <c r="D27" s="7"/>
      <c r="F27" s="7"/>
      <c r="H27" s="7"/>
      <c r="I27">
        <v>2</v>
      </c>
      <c r="J27" s="7"/>
      <c r="K27" s="27">
        <f t="shared" si="1"/>
        <v>4</v>
      </c>
    </row>
    <row r="28" spans="1:12" x14ac:dyDescent="0.3">
      <c r="A28" s="45">
        <v>42675</v>
      </c>
      <c r="B28" s="52" t="s">
        <v>45</v>
      </c>
      <c r="C28" s="49"/>
      <c r="D28" s="50"/>
      <c r="E28" s="49"/>
      <c r="F28" s="50"/>
      <c r="G28" s="49"/>
      <c r="H28" s="50"/>
      <c r="I28" s="49"/>
      <c r="J28" s="50"/>
      <c r="K28" s="53"/>
    </row>
    <row r="29" spans="1:12" ht="15" thickBot="1" x14ac:dyDescent="0.35">
      <c r="A29" s="10"/>
      <c r="B29" s="20" t="s">
        <v>24</v>
      </c>
      <c r="C29" s="21">
        <f t="shared" ref="C29:J29" si="2">SUM(C22:C27)</f>
        <v>27</v>
      </c>
      <c r="D29" s="20">
        <f t="shared" si="2"/>
        <v>0</v>
      </c>
      <c r="E29" s="21">
        <f t="shared" si="2"/>
        <v>25</v>
      </c>
      <c r="F29" s="20">
        <f t="shared" si="2"/>
        <v>0</v>
      </c>
      <c r="G29" s="21">
        <f t="shared" si="2"/>
        <v>21</v>
      </c>
      <c r="H29" s="20">
        <f t="shared" si="2"/>
        <v>0</v>
      </c>
      <c r="I29" s="21">
        <f t="shared" si="2"/>
        <v>31</v>
      </c>
      <c r="J29" s="20">
        <f t="shared" si="2"/>
        <v>0</v>
      </c>
      <c r="K29" s="27">
        <f>SUM(I29,E29,C29,G29)</f>
        <v>104</v>
      </c>
    </row>
    <row r="30" spans="1:12" x14ac:dyDescent="0.3">
      <c r="A30" s="10"/>
      <c r="B30" s="7" t="s">
        <v>29</v>
      </c>
      <c r="C30" s="15"/>
      <c r="D30" s="7"/>
      <c r="E30">
        <v>3</v>
      </c>
      <c r="F30" s="7"/>
      <c r="G30" s="15">
        <v>3</v>
      </c>
      <c r="H30" s="7"/>
      <c r="I30">
        <v>3</v>
      </c>
      <c r="J30" s="7"/>
      <c r="K30" s="27">
        <f t="shared" si="1"/>
        <v>9</v>
      </c>
    </row>
    <row r="31" spans="1:12" ht="15" thickBot="1" x14ac:dyDescent="0.35">
      <c r="A31" s="23"/>
      <c r="B31" s="11" t="s">
        <v>30</v>
      </c>
      <c r="C31" s="17">
        <v>3</v>
      </c>
      <c r="D31" s="7"/>
      <c r="E31" s="15"/>
      <c r="F31" s="7"/>
      <c r="G31" s="15"/>
      <c r="H31" s="7"/>
      <c r="I31" s="18"/>
      <c r="J31" s="19"/>
      <c r="K31" s="27">
        <f t="shared" si="1"/>
        <v>3</v>
      </c>
    </row>
    <row r="32" spans="1:12" x14ac:dyDescent="0.3">
      <c r="A32" s="10"/>
      <c r="B32" s="11" t="s">
        <v>33</v>
      </c>
      <c r="C32" s="17">
        <v>3</v>
      </c>
      <c r="D32" s="7"/>
      <c r="E32" s="17">
        <v>3</v>
      </c>
      <c r="F32" s="7"/>
      <c r="G32" s="17">
        <v>3</v>
      </c>
      <c r="H32" s="7"/>
      <c r="I32" s="30">
        <v>3</v>
      </c>
      <c r="J32" s="7"/>
      <c r="K32" s="27">
        <f t="shared" si="1"/>
        <v>12</v>
      </c>
    </row>
    <row r="33" spans="1:11" x14ac:dyDescent="0.3">
      <c r="A33" s="14"/>
      <c r="B33" s="7" t="s">
        <v>34</v>
      </c>
      <c r="C33" s="15">
        <v>2</v>
      </c>
      <c r="D33" s="7"/>
      <c r="E33" s="15">
        <v>2</v>
      </c>
      <c r="F33" s="7"/>
      <c r="G33" s="15">
        <v>2</v>
      </c>
      <c r="H33" s="7"/>
      <c r="I33" s="30">
        <v>2</v>
      </c>
      <c r="J33" s="7"/>
      <c r="K33" s="27">
        <f t="shared" si="1"/>
        <v>8</v>
      </c>
    </row>
    <row r="34" spans="1:11" x14ac:dyDescent="0.3">
      <c r="A34" s="10"/>
      <c r="B34" s="11" t="s">
        <v>31</v>
      </c>
      <c r="C34" s="17">
        <v>1</v>
      </c>
      <c r="D34" s="7"/>
      <c r="E34" s="17">
        <v>1</v>
      </c>
      <c r="F34" s="7"/>
      <c r="H34" s="7"/>
      <c r="J34" s="7"/>
      <c r="K34" s="27">
        <f t="shared" si="1"/>
        <v>2</v>
      </c>
    </row>
    <row r="35" spans="1:11" x14ac:dyDescent="0.3">
      <c r="A35" s="10"/>
      <c r="B35" s="7" t="s">
        <v>32</v>
      </c>
      <c r="C35" s="15"/>
      <c r="D35" s="7"/>
      <c r="E35" s="15"/>
      <c r="F35" s="7"/>
      <c r="G35" s="15">
        <v>2.5</v>
      </c>
      <c r="H35" s="7"/>
      <c r="I35">
        <v>2.5</v>
      </c>
      <c r="J35" s="7"/>
      <c r="K35" s="27">
        <f t="shared" si="1"/>
        <v>5</v>
      </c>
    </row>
    <row r="36" spans="1:11" x14ac:dyDescent="0.3">
      <c r="A36" s="10"/>
      <c r="B36" s="7" t="s">
        <v>35</v>
      </c>
      <c r="C36" s="17"/>
      <c r="D36" s="7"/>
      <c r="E36" s="17">
        <v>3</v>
      </c>
      <c r="F36" s="7"/>
      <c r="G36" s="17">
        <v>3</v>
      </c>
      <c r="H36" s="7"/>
      <c r="J36" s="7"/>
      <c r="K36" s="27">
        <f t="shared" si="1"/>
        <v>6</v>
      </c>
    </row>
    <row r="37" spans="1:11" ht="28.8" x14ac:dyDescent="0.3">
      <c r="A37" s="10"/>
      <c r="B37" s="11" t="s">
        <v>36</v>
      </c>
      <c r="C37" s="17"/>
      <c r="D37" s="7"/>
      <c r="E37" s="17">
        <v>2</v>
      </c>
      <c r="F37" s="7"/>
      <c r="G37" s="17">
        <v>2</v>
      </c>
      <c r="H37" s="7"/>
      <c r="J37" s="7"/>
      <c r="K37" s="27">
        <f t="shared" si="1"/>
        <v>4</v>
      </c>
    </row>
    <row r="38" spans="1:11" x14ac:dyDescent="0.3">
      <c r="A38" s="10"/>
      <c r="B38" s="16" t="s">
        <v>37</v>
      </c>
      <c r="C38" s="15">
        <v>6</v>
      </c>
      <c r="D38" s="7"/>
      <c r="E38" s="17">
        <v>6</v>
      </c>
      <c r="F38" s="7"/>
      <c r="G38" s="17">
        <v>6</v>
      </c>
      <c r="H38" s="7"/>
      <c r="I38">
        <v>6</v>
      </c>
      <c r="J38" s="7"/>
      <c r="K38" s="27">
        <f t="shared" si="1"/>
        <v>24</v>
      </c>
    </row>
    <row r="39" spans="1:11" x14ac:dyDescent="0.3">
      <c r="A39" s="10"/>
      <c r="B39" s="16" t="s">
        <v>40</v>
      </c>
      <c r="C39" s="15">
        <v>1</v>
      </c>
      <c r="D39" s="2"/>
      <c r="E39" s="15"/>
      <c r="F39" s="7"/>
      <c r="G39" s="17">
        <v>1</v>
      </c>
      <c r="H39" s="7"/>
      <c r="I39">
        <v>1</v>
      </c>
      <c r="J39" s="7"/>
      <c r="K39" s="27">
        <f t="shared" si="1"/>
        <v>3</v>
      </c>
    </row>
    <row r="40" spans="1:11" x14ac:dyDescent="0.3">
      <c r="A40" s="10"/>
      <c r="B40" s="32" t="s">
        <v>24</v>
      </c>
      <c r="C40" s="33">
        <f t="shared" ref="C40:J40" si="3">SUM(C30:C39)</f>
        <v>16</v>
      </c>
      <c r="D40" s="32">
        <f t="shared" si="3"/>
        <v>0</v>
      </c>
      <c r="E40" s="33">
        <f t="shared" si="3"/>
        <v>20</v>
      </c>
      <c r="F40" s="32">
        <f t="shared" si="3"/>
        <v>0</v>
      </c>
      <c r="G40" s="33">
        <f t="shared" si="3"/>
        <v>22.5</v>
      </c>
      <c r="H40" s="32">
        <f t="shared" si="3"/>
        <v>0</v>
      </c>
      <c r="I40" s="33">
        <f t="shared" si="3"/>
        <v>17.5</v>
      </c>
      <c r="J40" s="31">
        <f t="shared" si="3"/>
        <v>0</v>
      </c>
      <c r="K40" s="27">
        <f t="shared" si="1"/>
        <v>76</v>
      </c>
    </row>
    <row r="41" spans="1:11" x14ac:dyDescent="0.3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">
      <c r="A42" s="31"/>
      <c r="B42" s="32" t="s">
        <v>14</v>
      </c>
      <c r="C42" s="32">
        <f>SUM(C40,C29,C19)</f>
        <v>80.5</v>
      </c>
      <c r="D42" s="32"/>
      <c r="E42" s="32">
        <f>SUM(E40,E29,E19)</f>
        <v>81</v>
      </c>
      <c r="F42" s="32"/>
      <c r="G42" s="32">
        <f>SUM(G40,G29,G19)</f>
        <v>80.5</v>
      </c>
      <c r="H42" s="32"/>
      <c r="I42" s="32">
        <f>SUM(I40,I19,I29)</f>
        <v>80.5</v>
      </c>
      <c r="J42" s="32"/>
      <c r="K42" s="32">
        <v>332</v>
      </c>
    </row>
    <row r="43" spans="1:11" x14ac:dyDescent="0.3">
      <c r="A43" s="5"/>
    </row>
    <row r="44" spans="1:11" x14ac:dyDescent="0.3">
      <c r="A44" s="32"/>
    </row>
  </sheetData>
  <mergeCells count="9">
    <mergeCell ref="C20:D20"/>
    <mergeCell ref="E20:F20"/>
    <mergeCell ref="G20:H20"/>
    <mergeCell ref="I20:J20"/>
    <mergeCell ref="C1:D1"/>
    <mergeCell ref="E1:F1"/>
    <mergeCell ref="G1:H1"/>
    <mergeCell ref="I1:J1"/>
    <mergeCell ref="I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Jip Galema</dc:creator>
  <cp:lastModifiedBy>Jip Galema</cp:lastModifiedBy>
  <dcterms:created xsi:type="dcterms:W3CDTF">2016-10-15T17:20:15Z</dcterms:created>
  <dcterms:modified xsi:type="dcterms:W3CDTF">2016-10-25T14:39:39Z</dcterms:modified>
</cp:coreProperties>
</file>