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F2206597-AA73-42C9-BDA4-2955ED9E5935}" xr6:coauthVersionLast="47" xr6:coauthVersionMax="47" xr10:uidLastSave="{00000000-0000-0000-0000-000000000000}"/>
  <bookViews>
    <workbookView xWindow="5196" yWindow="-14580" windowWidth="19404" windowHeight="13836" activeTab="3" xr2:uid="{00000000-000D-0000-FFFF-FFFF00000000}"/>
  </bookViews>
  <sheets>
    <sheet name="initiation" sheetId="3" r:id="rId1"/>
    <sheet name="first_round" sheetId="2" r:id="rId2"/>
    <sheet name="total_rank" sheetId="1" r:id="rId3"/>
    <sheet name="pools" sheetId="6" r:id="rId4"/>
    <sheet name="eliminations" sheetId="7" r:id="rId5"/>
  </sheets>
  <definedNames>
    <definedName name="_xlnm._FilterDatabase" localSheetId="4" hidden="1">eliminations!$A$1:$K$1</definedName>
    <definedName name="_xlnm._FilterDatabase" localSheetId="1" hidden="1">first_round!$A$1:$N$1</definedName>
    <definedName name="_xlnm._FilterDatabase" localSheetId="0" hidden="1">initiation!$A$1:$H$1</definedName>
    <definedName name="_xlnm._FilterDatabase" localSheetId="3" hidden="1">pools!$A$1:$K$1</definedName>
    <definedName name="_xlnm._FilterDatabase" localSheetId="2" hidden="1">total_rank!$A$1:$I$1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2" l="1"/>
  <c r="G38" i="2"/>
  <c r="G37" i="2"/>
  <c r="G36" i="2"/>
  <c r="G35" i="2"/>
  <c r="G34" i="2"/>
  <c r="G33" i="2"/>
  <c r="G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2" i="2"/>
  <c r="F3" i="2"/>
  <c r="F4" i="2"/>
  <c r="F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2C9AA-739D-45DD-8994-6D4F692E8D9C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2" xr16:uid="{6C05C2F2-4F0D-43E0-85B6-8C88A42C6AA3}" keepAlive="1" name="Query - Table002 (Page 1) (2)" description="Connection to the 'Table002 (Page 1) (2)' query in the workbook." type="5" refreshedVersion="0" background="1">
    <dbPr connection="Provider=Microsoft.Mashup.OleDb.1;Data Source=$Workbook$;Location=&quot;Table002 (Page 1) (2)&quot;;Extended Properties=&quot;&quot;" command="SELECT * FROM [Table002 (Page 1) (2)]"/>
  </connection>
  <connection id="3" xr16:uid="{D3EBA8CE-3258-4B85-9970-2163F8453A26}" keepAlive="1" name="Query - Table011 (Page 5)" description="Connection to the 'Table011 (Page 5)' query in the workbook." type="5" refreshedVersion="0" background="1">
    <dbPr connection="Provider=Microsoft.Mashup.OleDb.1;Data Source=$Workbook$;Location=&quot;Table011 (Page 5)&quot;;Extended Properties=&quot;&quot;" command="SELECT * FROM [Table011 (Page 5)]"/>
  </connection>
  <connection id="4" xr16:uid="{C6AFF23E-BC4A-4CB4-BEB6-1F80176DE9BC}" keepAlive="1" name="Query - Table016 (Page 7-8)" description="Connection to the 'Table016 (Page 7-8)' query in the workbook." type="5" refreshedVersion="0" background="1">
    <dbPr connection="Provider=Microsoft.Mashup.OleDb.1;Data Source=$Workbook$;Location=&quot;Table016 (Page 7-8)&quot;;Extended Properties=&quot;&quot;" command="SELECT * FROM [Table016 (Page 7-8)]"/>
  </connection>
  <connection id="5" xr16:uid="{F5EC7E8D-90C8-4612-B5F5-AEAC5B330DA8}" keepAlive="1" name="Query - Table021 (Page 10)" description="Connection to the 'Table021 (Page 10)' query in the workbook." type="5" refreshedVersion="0" background="1">
    <dbPr connection="Provider=Microsoft.Mashup.OleDb.1;Data Source=$Workbook$;Location=&quot;Table021 (Page 10)&quot;;Extended Properties=&quot;&quot;" command="SELECT * FROM [Table021 (Page 10)]"/>
  </connection>
  <connection id="6" xr16:uid="{E0DA4DCA-7FDA-4E1F-BCB1-41CC6E3D2D82}" keepAlive="1" name="Query - Table023 (Page 12-13)" description="Connection to the 'Table023 (Page 12-13)' query in the workbook." type="5" refreshedVersion="0" background="1">
    <dbPr connection="Provider=Microsoft.Mashup.OleDb.1;Data Source=$Workbook$;Location=&quot;Table023 (Page 12-13)&quot;;Extended Properties=&quot;&quot;" command="SELECT * FROM [Table023 (Page 12-13)]"/>
  </connection>
</connections>
</file>

<file path=xl/sharedStrings.xml><?xml version="1.0" encoding="utf-8"?>
<sst xmlns="http://schemas.openxmlformats.org/spreadsheetml/2006/main" count="2812" uniqueCount="90">
  <si>
    <t>Name</t>
  </si>
  <si>
    <t>Country</t>
  </si>
  <si>
    <t>Birthdate</t>
  </si>
  <si>
    <t>CZE</t>
  </si>
  <si>
    <t>SC PRAHA</t>
  </si>
  <si>
    <t>USK PRAHA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</si>
  <si>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</si>
  <si>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</si>
  <si>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</si>
  <si>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</si>
  <si>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</si>
  <si>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</si>
  <si>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</si>
  <si>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</si>
  <si>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</si>
  <si>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</si>
  <si>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</si>
  <si>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Zlatý kord města Písku</t>
  </si>
  <si>
    <t>TJ LOKO K.VARY</t>
  </si>
  <si>
    <t>SLAVOJ LITOMERIC</t>
  </si>
  <si>
    <t>TJ LOKO PLZEN</t>
  </si>
  <si>
    <t>TJ LOKO TEPLICE</t>
  </si>
  <si>
    <t>VSK HUMANITA</t>
  </si>
  <si>
    <t>BIELESZOVA Veronika</t>
  </si>
  <si>
    <t>BROVKO Inna</t>
  </si>
  <si>
    <t>UKRAJINA</t>
  </si>
  <si>
    <t>PROKSIKOVA Patricie</t>
  </si>
  <si>
    <t>SAMKO Anastasiia</t>
  </si>
  <si>
    <t>AIGERMANOVA Gabriela</t>
  </si>
  <si>
    <t>HAVLINOVA Tereza</t>
  </si>
  <si>
    <t>PECHOVOVA Michala</t>
  </si>
  <si>
    <t>TJ DUKLA PRAHA</t>
  </si>
  <si>
    <t>HUNCAROVA Katarína</t>
  </si>
  <si>
    <t>SALIGEROVA Katerina</t>
  </si>
  <si>
    <t>COUFALOVA Anna</t>
  </si>
  <si>
    <t>1.FC BELA POD BEZ</t>
  </si>
  <si>
    <t>RAJNOCH Barbora</t>
  </si>
  <si>
    <t>MYSKOVA Petra</t>
  </si>
  <si>
    <t>VINCENCOVA Ester</t>
  </si>
  <si>
    <t>YOUSEF Mira</t>
  </si>
  <si>
    <t>SČ USTI NAD LABEM</t>
  </si>
  <si>
    <t>POKORNA Anna</t>
  </si>
  <si>
    <t>CHALUPNIKOVA Aranka</t>
  </si>
  <si>
    <t>NOVAKOVA Petra</t>
  </si>
  <si>
    <t>ADAMCOVA Anita</t>
  </si>
  <si>
    <t>SLUSNA Karolína</t>
  </si>
  <si>
    <t>TODORYSHYNA Virkoriia</t>
  </si>
  <si>
    <t>SOKOL PÍSEK</t>
  </si>
  <si>
    <t>CEJNAROVA Barbora</t>
  </si>
  <si>
    <t>KAHABKOVA Eliska</t>
  </si>
  <si>
    <t>POTOCKOVA Katerina</t>
  </si>
  <si>
    <t>BARTOSKOVA Adéla</t>
  </si>
  <si>
    <t>WEISOVA Katerrina</t>
  </si>
  <si>
    <t>SMIDOVA Daniela</t>
  </si>
  <si>
    <t>TJ DUKLA OLOMOU</t>
  </si>
  <si>
    <t>LASTOVKOVA Tereza</t>
  </si>
  <si>
    <t>TUMOVA Šárka</t>
  </si>
  <si>
    <t>HONOVA Marketa</t>
  </si>
  <si>
    <t>VACHOVA Tereza</t>
  </si>
  <si>
    <t>DIVISOVA Klára</t>
  </si>
  <si>
    <t>KUHNOVA Korolína</t>
  </si>
  <si>
    <t>KOCOURKOVA Marie</t>
  </si>
  <si>
    <t>HAIKAL Victoria</t>
  </si>
  <si>
    <t>MATEJCKOVA Lucie</t>
  </si>
  <si>
    <t>FRDLIKOVA Markéta</t>
  </si>
  <si>
    <t>SYROVATKOVA Iva</t>
  </si>
  <si>
    <t>ZIEGLEROVA Adéla Anna</t>
  </si>
  <si>
    <t>W</t>
  </si>
  <si>
    <t>First_rank</t>
  </si>
  <si>
    <t>Final_rank</t>
  </si>
  <si>
    <t>Event</t>
  </si>
  <si>
    <t>SČ USTI NAD LABE</t>
  </si>
  <si>
    <t>Init_rank</t>
  </si>
  <si>
    <t>Rank</t>
  </si>
  <si>
    <t>Licence</t>
  </si>
  <si>
    <t>Birthdate_WRONG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</si>
  <si>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</si>
  <si>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</si>
  <si>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</si>
  <si>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</si>
  <si>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</si>
  <si>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</si>
  <si>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</si>
  <si>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</si>
  <si>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Eliminace_32</t>
  </si>
  <si>
    <t>D</t>
  </si>
  <si>
    <t>Eliminace_16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</si>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</sst>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ill="1"/>
    <xf numFmtId="1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NumberFormat="1" applyFill="1" applyAlignment="1">
      <alignment horizontal="right" vertical="center"/>
    </xf>
    <xf numFmtId="0" fontId="1" fillId="2" borderId="0" xfId="0" applyFont="1" applyFill="1"/>
    <xf numFmtId="165" fontId="1" fillId="2" borderId="0" xfId="0" applyNumberFormat="1" applyFont="1" applyFill="1"/>
    <xf numFmtId="14" fontId="1" fillId="2" borderId="0" xfId="0" applyNumberFormat="1" applyFont="1" applyFill="1"/>
    <xf numFmtId="14" fontId="0" fillId="3" borderId="0" xfId="0" applyNumberFormat="1" applyFill="1"/>
    <xf numFmtId="0" fontId="1" fillId="4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EBEA-F762-4802-85D1-A26CCF5AB9BF}">
  <dimension ref="A1:H39"/>
  <sheetViews>
    <sheetView topLeftCell="A7" workbookViewId="0">
      <selection activeCell="B24" sqref="B24:C24"/>
    </sheetView>
  </sheetViews>
  <sheetFormatPr defaultRowHeight="14.4" x14ac:dyDescent="0.3"/>
  <cols>
    <col min="2" max="2" width="21.109375" bestFit="1" customWidth="1"/>
    <col min="3" max="3" width="17.21875" bestFit="1" customWidth="1"/>
    <col min="4" max="4" width="7.77734375" bestFit="1" customWidth="1"/>
    <col min="5" max="5" width="8.21875" customWidth="1"/>
    <col min="6" max="6" width="13.77734375" style="1" bestFit="1" customWidth="1"/>
    <col min="7" max="7" width="10.5546875" customWidth="1"/>
    <col min="8" max="8" width="16.21875" style="1" customWidth="1"/>
  </cols>
  <sheetData>
    <row r="1" spans="1:8" x14ac:dyDescent="0.3">
      <c r="A1" s="11" t="s">
        <v>72</v>
      </c>
      <c r="B1" s="11" t="s">
        <v>0</v>
      </c>
      <c r="C1" s="11" t="s">
        <v>6</v>
      </c>
      <c r="D1" s="11" t="s">
        <v>1</v>
      </c>
      <c r="E1" s="11" t="s">
        <v>73</v>
      </c>
      <c r="F1" s="13" t="s">
        <v>2</v>
      </c>
      <c r="G1" s="11" t="s">
        <v>74</v>
      </c>
      <c r="H1" s="13" t="s">
        <v>75</v>
      </c>
    </row>
    <row r="2" spans="1:8" x14ac:dyDescent="0.3">
      <c r="A2">
        <v>1</v>
      </c>
      <c r="B2" t="s">
        <v>44</v>
      </c>
      <c r="C2" t="s">
        <v>18</v>
      </c>
      <c r="D2" t="s">
        <v>3</v>
      </c>
      <c r="E2">
        <v>39</v>
      </c>
      <c r="F2" s="1">
        <v>38739</v>
      </c>
      <c r="G2">
        <v>2290</v>
      </c>
      <c r="H2" s="14">
        <v>38738</v>
      </c>
    </row>
    <row r="3" spans="1:8" x14ac:dyDescent="0.3">
      <c r="A3">
        <v>2</v>
      </c>
      <c r="B3" t="s">
        <v>28</v>
      </c>
      <c r="C3" t="s">
        <v>21</v>
      </c>
      <c r="D3" t="s">
        <v>3</v>
      </c>
      <c r="E3">
        <v>6</v>
      </c>
      <c r="F3" s="1">
        <v>37414</v>
      </c>
      <c r="G3">
        <v>2004</v>
      </c>
      <c r="H3" s="14">
        <v>37413</v>
      </c>
    </row>
    <row r="4" spans="1:8" x14ac:dyDescent="0.3">
      <c r="A4">
        <v>3</v>
      </c>
      <c r="B4" t="s">
        <v>51</v>
      </c>
      <c r="C4" t="s">
        <v>4</v>
      </c>
      <c r="D4" t="s">
        <v>3</v>
      </c>
      <c r="E4">
        <v>999</v>
      </c>
      <c r="F4" s="1">
        <v>40143</v>
      </c>
      <c r="G4">
        <v>3892</v>
      </c>
      <c r="H4" s="14">
        <v>40142</v>
      </c>
    </row>
    <row r="5" spans="1:8" x14ac:dyDescent="0.3">
      <c r="A5">
        <v>4</v>
      </c>
      <c r="B5" t="s">
        <v>23</v>
      </c>
      <c r="C5" t="s">
        <v>4</v>
      </c>
      <c r="D5" t="s">
        <v>3</v>
      </c>
      <c r="E5">
        <v>1</v>
      </c>
      <c r="F5" s="1">
        <v>37371</v>
      </c>
      <c r="G5">
        <v>255</v>
      </c>
      <c r="H5" s="14">
        <v>37370</v>
      </c>
    </row>
    <row r="6" spans="1:8" x14ac:dyDescent="0.3">
      <c r="A6">
        <v>5</v>
      </c>
      <c r="B6" t="s">
        <v>24</v>
      </c>
      <c r="C6" t="s">
        <v>25</v>
      </c>
      <c r="D6" t="s">
        <v>3</v>
      </c>
      <c r="E6">
        <v>3</v>
      </c>
      <c r="F6" s="1">
        <v>35547</v>
      </c>
      <c r="H6" s="14">
        <v>35546</v>
      </c>
    </row>
    <row r="7" spans="1:8" x14ac:dyDescent="0.3">
      <c r="A7">
        <v>6</v>
      </c>
      <c r="B7" t="s">
        <v>48</v>
      </c>
      <c r="C7" t="s">
        <v>4</v>
      </c>
      <c r="D7" t="s">
        <v>3</v>
      </c>
      <c r="E7">
        <v>26</v>
      </c>
      <c r="F7" s="1">
        <v>39194</v>
      </c>
      <c r="G7">
        <v>2804</v>
      </c>
      <c r="H7" s="14">
        <v>39193</v>
      </c>
    </row>
    <row r="8" spans="1:8" x14ac:dyDescent="0.3">
      <c r="A8">
        <v>7</v>
      </c>
      <c r="B8" t="s">
        <v>34</v>
      </c>
      <c r="C8" t="s">
        <v>35</v>
      </c>
      <c r="D8" t="s">
        <v>3</v>
      </c>
      <c r="E8">
        <v>7</v>
      </c>
      <c r="F8" s="1">
        <v>36617</v>
      </c>
      <c r="G8">
        <v>1826</v>
      </c>
      <c r="H8" s="14">
        <v>36616</v>
      </c>
    </row>
    <row r="9" spans="1:8" x14ac:dyDescent="0.3">
      <c r="A9">
        <v>8</v>
      </c>
      <c r="B9" t="s">
        <v>59</v>
      </c>
      <c r="C9" t="s">
        <v>20</v>
      </c>
      <c r="D9" t="s">
        <v>3</v>
      </c>
      <c r="E9">
        <v>34</v>
      </c>
      <c r="F9" s="1">
        <v>32455</v>
      </c>
      <c r="G9">
        <v>381</v>
      </c>
      <c r="H9" s="14">
        <v>32454</v>
      </c>
    </row>
    <row r="10" spans="1:8" x14ac:dyDescent="0.3">
      <c r="A10">
        <v>9</v>
      </c>
      <c r="B10" t="s">
        <v>64</v>
      </c>
      <c r="C10" t="s">
        <v>22</v>
      </c>
      <c r="D10" t="s">
        <v>3</v>
      </c>
      <c r="E10">
        <v>34</v>
      </c>
      <c r="F10" s="1">
        <v>33420</v>
      </c>
      <c r="G10">
        <v>2671</v>
      </c>
      <c r="H10" s="14">
        <v>33419</v>
      </c>
    </row>
    <row r="11" spans="1:8" x14ac:dyDescent="0.3">
      <c r="A11">
        <v>10</v>
      </c>
      <c r="B11" t="s">
        <v>62</v>
      </c>
      <c r="C11" t="s">
        <v>22</v>
      </c>
      <c r="D11" t="s">
        <v>3</v>
      </c>
      <c r="E11">
        <v>999</v>
      </c>
      <c r="F11" s="1">
        <v>36388</v>
      </c>
      <c r="G11">
        <v>4683</v>
      </c>
      <c r="H11" s="14">
        <v>36387</v>
      </c>
    </row>
    <row r="12" spans="1:8" x14ac:dyDescent="0.3">
      <c r="A12">
        <v>11</v>
      </c>
      <c r="B12" t="s">
        <v>29</v>
      </c>
      <c r="C12" t="s">
        <v>4</v>
      </c>
      <c r="D12" t="s">
        <v>3</v>
      </c>
      <c r="E12">
        <v>17</v>
      </c>
      <c r="F12" s="1">
        <v>37934</v>
      </c>
      <c r="G12">
        <v>281</v>
      </c>
      <c r="H12" s="14">
        <v>37933</v>
      </c>
    </row>
    <row r="13" spans="1:8" x14ac:dyDescent="0.3">
      <c r="A13">
        <v>12</v>
      </c>
      <c r="B13" t="s">
        <v>57</v>
      </c>
      <c r="C13" t="s">
        <v>31</v>
      </c>
      <c r="D13" t="s">
        <v>3</v>
      </c>
      <c r="E13">
        <v>44</v>
      </c>
      <c r="F13" s="1">
        <v>34429</v>
      </c>
      <c r="G13">
        <v>2852</v>
      </c>
      <c r="H13" s="14">
        <v>34428</v>
      </c>
    </row>
    <row r="14" spans="1:8" x14ac:dyDescent="0.3">
      <c r="A14">
        <v>13</v>
      </c>
      <c r="B14" t="s">
        <v>32</v>
      </c>
      <c r="C14" t="s">
        <v>4</v>
      </c>
      <c r="D14" t="s">
        <v>3</v>
      </c>
      <c r="E14">
        <v>999</v>
      </c>
      <c r="F14" s="1">
        <v>34902</v>
      </c>
      <c r="G14">
        <v>4630</v>
      </c>
      <c r="H14" s="14">
        <v>34901</v>
      </c>
    </row>
    <row r="15" spans="1:8" x14ac:dyDescent="0.3">
      <c r="A15">
        <v>14</v>
      </c>
      <c r="B15" t="s">
        <v>42</v>
      </c>
      <c r="C15" t="s">
        <v>31</v>
      </c>
      <c r="D15" t="s">
        <v>3</v>
      </c>
      <c r="E15">
        <v>12</v>
      </c>
      <c r="F15" s="1">
        <v>35537</v>
      </c>
      <c r="G15">
        <v>2154</v>
      </c>
      <c r="H15" s="14">
        <v>35536</v>
      </c>
    </row>
    <row r="16" spans="1:8" x14ac:dyDescent="0.3">
      <c r="A16">
        <v>15</v>
      </c>
      <c r="B16" t="s">
        <v>49</v>
      </c>
      <c r="C16" t="s">
        <v>4</v>
      </c>
      <c r="D16" t="s">
        <v>3</v>
      </c>
      <c r="E16">
        <v>27</v>
      </c>
      <c r="F16" s="1">
        <v>39520</v>
      </c>
      <c r="G16">
        <v>2841</v>
      </c>
      <c r="H16" s="14">
        <v>39519</v>
      </c>
    </row>
    <row r="17" spans="1:8" x14ac:dyDescent="0.3">
      <c r="A17">
        <v>16</v>
      </c>
      <c r="B17" t="s">
        <v>61</v>
      </c>
      <c r="C17" t="s">
        <v>19</v>
      </c>
      <c r="D17" t="s">
        <v>3</v>
      </c>
      <c r="E17">
        <v>44</v>
      </c>
      <c r="F17" s="1">
        <v>38660</v>
      </c>
      <c r="G17">
        <v>1116</v>
      </c>
      <c r="H17" s="14">
        <v>38659</v>
      </c>
    </row>
    <row r="18" spans="1:8" x14ac:dyDescent="0.3">
      <c r="A18">
        <v>17</v>
      </c>
      <c r="B18" t="s">
        <v>60</v>
      </c>
      <c r="C18" t="s">
        <v>19</v>
      </c>
      <c r="D18" t="s">
        <v>3</v>
      </c>
      <c r="E18">
        <v>70</v>
      </c>
      <c r="F18" s="1">
        <v>39307</v>
      </c>
      <c r="G18">
        <v>2484</v>
      </c>
      <c r="H18" s="14">
        <v>39306</v>
      </c>
    </row>
    <row r="19" spans="1:8" x14ac:dyDescent="0.3">
      <c r="A19">
        <v>18</v>
      </c>
      <c r="B19" t="s">
        <v>55</v>
      </c>
      <c r="C19" t="s">
        <v>20</v>
      </c>
      <c r="D19" t="s">
        <v>3</v>
      </c>
      <c r="E19">
        <v>56</v>
      </c>
      <c r="F19" s="1">
        <v>36557</v>
      </c>
      <c r="G19">
        <v>2308</v>
      </c>
      <c r="H19" s="14">
        <v>36556</v>
      </c>
    </row>
    <row r="20" spans="1:8" x14ac:dyDescent="0.3">
      <c r="A20">
        <v>19</v>
      </c>
      <c r="B20" t="s">
        <v>63</v>
      </c>
      <c r="C20" t="s">
        <v>19</v>
      </c>
      <c r="D20" t="s">
        <v>3</v>
      </c>
      <c r="E20">
        <v>39</v>
      </c>
      <c r="F20" s="1">
        <v>38901</v>
      </c>
      <c r="G20">
        <v>2397</v>
      </c>
      <c r="H20" s="14">
        <v>38900</v>
      </c>
    </row>
    <row r="21" spans="1:8" x14ac:dyDescent="0.3">
      <c r="A21">
        <v>20</v>
      </c>
      <c r="B21" t="s">
        <v>37</v>
      </c>
      <c r="C21" t="s">
        <v>18</v>
      </c>
      <c r="D21" t="s">
        <v>3</v>
      </c>
      <c r="E21">
        <v>44</v>
      </c>
      <c r="F21" s="1">
        <v>33403</v>
      </c>
      <c r="G21">
        <v>883</v>
      </c>
      <c r="H21" s="14">
        <v>33402</v>
      </c>
    </row>
    <row r="22" spans="1:8" x14ac:dyDescent="0.3">
      <c r="A22">
        <v>21</v>
      </c>
      <c r="B22" t="s">
        <v>43</v>
      </c>
      <c r="C22" t="s">
        <v>35</v>
      </c>
      <c r="D22" t="s">
        <v>3</v>
      </c>
      <c r="E22">
        <v>22</v>
      </c>
      <c r="F22" s="1">
        <v>37401</v>
      </c>
      <c r="G22">
        <v>2450</v>
      </c>
      <c r="H22" s="14">
        <v>37400</v>
      </c>
    </row>
    <row r="23" spans="1:8" x14ac:dyDescent="0.3">
      <c r="A23">
        <v>22</v>
      </c>
      <c r="B23" t="s">
        <v>30</v>
      </c>
      <c r="C23" t="s">
        <v>31</v>
      </c>
      <c r="D23" t="s">
        <v>3</v>
      </c>
      <c r="E23">
        <v>3</v>
      </c>
      <c r="F23" s="1">
        <v>33018</v>
      </c>
      <c r="G23">
        <v>407</v>
      </c>
      <c r="H23" s="14">
        <v>33017</v>
      </c>
    </row>
    <row r="24" spans="1:8" x14ac:dyDescent="0.3">
      <c r="A24">
        <v>23</v>
      </c>
      <c r="B24" t="s">
        <v>41</v>
      </c>
      <c r="C24" t="s">
        <v>22</v>
      </c>
      <c r="D24" t="s">
        <v>3</v>
      </c>
      <c r="E24">
        <v>13</v>
      </c>
      <c r="F24" s="1">
        <v>34911</v>
      </c>
      <c r="G24">
        <v>1685</v>
      </c>
      <c r="H24" s="14">
        <v>34910</v>
      </c>
    </row>
    <row r="25" spans="1:8" x14ac:dyDescent="0.3">
      <c r="A25">
        <v>24</v>
      </c>
      <c r="B25" t="s">
        <v>50</v>
      </c>
      <c r="C25" t="s">
        <v>4</v>
      </c>
      <c r="D25" t="s">
        <v>3</v>
      </c>
      <c r="E25">
        <v>11</v>
      </c>
      <c r="F25" s="1">
        <v>36310</v>
      </c>
      <c r="G25">
        <v>247</v>
      </c>
      <c r="H25" s="14">
        <v>36309</v>
      </c>
    </row>
    <row r="26" spans="1:8" x14ac:dyDescent="0.3">
      <c r="A26">
        <v>25</v>
      </c>
      <c r="B26" t="s">
        <v>26</v>
      </c>
      <c r="C26" t="s">
        <v>4</v>
      </c>
      <c r="D26" t="s">
        <v>3</v>
      </c>
      <c r="E26">
        <v>5</v>
      </c>
      <c r="F26" s="1">
        <v>37444</v>
      </c>
      <c r="G26">
        <v>267</v>
      </c>
      <c r="H26" s="14">
        <v>37443</v>
      </c>
    </row>
    <row r="27" spans="1:8" x14ac:dyDescent="0.3">
      <c r="A27">
        <v>26</v>
      </c>
      <c r="B27" t="s">
        <v>36</v>
      </c>
      <c r="C27" t="s">
        <v>31</v>
      </c>
      <c r="D27" t="s">
        <v>3</v>
      </c>
      <c r="E27">
        <v>999</v>
      </c>
      <c r="F27" s="1">
        <v>35194</v>
      </c>
      <c r="G27">
        <v>1310</v>
      </c>
      <c r="H27" s="14">
        <v>35193</v>
      </c>
    </row>
    <row r="28" spans="1:8" x14ac:dyDescent="0.3">
      <c r="A28">
        <v>27</v>
      </c>
      <c r="B28" t="s">
        <v>33</v>
      </c>
      <c r="C28" t="s">
        <v>4</v>
      </c>
      <c r="D28" t="s">
        <v>3</v>
      </c>
      <c r="E28">
        <v>2</v>
      </c>
      <c r="F28" s="1">
        <v>36325</v>
      </c>
      <c r="G28">
        <v>913</v>
      </c>
      <c r="H28" s="14">
        <v>36324</v>
      </c>
    </row>
    <row r="29" spans="1:8" x14ac:dyDescent="0.3">
      <c r="A29">
        <v>28</v>
      </c>
      <c r="B29" t="s">
        <v>27</v>
      </c>
      <c r="C29" t="s">
        <v>25</v>
      </c>
      <c r="D29" t="s">
        <v>3</v>
      </c>
      <c r="E29">
        <v>6</v>
      </c>
      <c r="F29" s="1">
        <v>36211</v>
      </c>
      <c r="H29" s="14">
        <v>36210</v>
      </c>
    </row>
    <row r="30" spans="1:8" x14ac:dyDescent="0.3">
      <c r="A30">
        <v>29</v>
      </c>
      <c r="B30" t="s">
        <v>45</v>
      </c>
      <c r="C30" t="s">
        <v>4</v>
      </c>
      <c r="D30" t="s">
        <v>3</v>
      </c>
      <c r="E30">
        <v>44</v>
      </c>
      <c r="F30" s="1">
        <v>38983</v>
      </c>
      <c r="G30">
        <v>2412</v>
      </c>
      <c r="H30" s="14">
        <v>38982</v>
      </c>
    </row>
    <row r="31" spans="1:8" x14ac:dyDescent="0.3">
      <c r="A31">
        <v>30</v>
      </c>
      <c r="B31" t="s">
        <v>53</v>
      </c>
      <c r="C31" t="s">
        <v>54</v>
      </c>
      <c r="D31" t="s">
        <v>3</v>
      </c>
      <c r="E31">
        <v>36</v>
      </c>
      <c r="F31" s="1">
        <v>38458</v>
      </c>
      <c r="G31">
        <v>2393</v>
      </c>
      <c r="H31" s="14">
        <v>38457</v>
      </c>
    </row>
    <row r="32" spans="1:8" x14ac:dyDescent="0.3">
      <c r="A32">
        <v>31</v>
      </c>
      <c r="B32" t="s">
        <v>65</v>
      </c>
      <c r="C32" t="s">
        <v>22</v>
      </c>
      <c r="D32" t="s">
        <v>3</v>
      </c>
      <c r="E32">
        <v>999</v>
      </c>
      <c r="F32" s="1">
        <v>36101</v>
      </c>
      <c r="G32">
        <v>3133</v>
      </c>
      <c r="H32" s="14">
        <v>36100</v>
      </c>
    </row>
    <row r="33" spans="1:8" x14ac:dyDescent="0.3">
      <c r="A33">
        <v>32</v>
      </c>
      <c r="B33" t="s">
        <v>46</v>
      </c>
      <c r="C33" t="s">
        <v>47</v>
      </c>
      <c r="D33" t="s">
        <v>3</v>
      </c>
      <c r="E33">
        <v>999</v>
      </c>
      <c r="F33" s="1">
        <v>39166</v>
      </c>
      <c r="G33">
        <v>4505</v>
      </c>
      <c r="H33" s="14">
        <v>39165</v>
      </c>
    </row>
    <row r="34" spans="1:8" x14ac:dyDescent="0.3">
      <c r="A34">
        <v>33</v>
      </c>
      <c r="B34" t="s">
        <v>56</v>
      </c>
      <c r="C34" t="s">
        <v>22</v>
      </c>
      <c r="D34" t="s">
        <v>3</v>
      </c>
      <c r="E34">
        <v>70</v>
      </c>
      <c r="F34" s="1">
        <v>34153</v>
      </c>
      <c r="G34">
        <v>3079</v>
      </c>
      <c r="H34" s="14">
        <v>34152</v>
      </c>
    </row>
    <row r="35" spans="1:8" x14ac:dyDescent="0.3">
      <c r="A35">
        <v>34</v>
      </c>
      <c r="B35" t="s">
        <v>58</v>
      </c>
      <c r="C35" t="s">
        <v>5</v>
      </c>
      <c r="D35" t="s">
        <v>3</v>
      </c>
      <c r="E35">
        <v>27</v>
      </c>
      <c r="F35" s="1">
        <v>38359</v>
      </c>
      <c r="G35">
        <v>2344</v>
      </c>
      <c r="H35" s="14">
        <v>38358</v>
      </c>
    </row>
    <row r="36" spans="1:8" x14ac:dyDescent="0.3">
      <c r="A36">
        <v>35</v>
      </c>
      <c r="B36" t="s">
        <v>38</v>
      </c>
      <c r="C36" t="s">
        <v>4</v>
      </c>
      <c r="D36" t="s">
        <v>3</v>
      </c>
      <c r="E36">
        <v>10</v>
      </c>
      <c r="F36" s="1">
        <v>37171</v>
      </c>
      <c r="G36">
        <v>309</v>
      </c>
      <c r="H36" s="14">
        <v>37170</v>
      </c>
    </row>
    <row r="37" spans="1:8" x14ac:dyDescent="0.3">
      <c r="A37">
        <v>36</v>
      </c>
      <c r="B37" t="s">
        <v>52</v>
      </c>
      <c r="C37" t="s">
        <v>21</v>
      </c>
      <c r="D37" t="s">
        <v>3</v>
      </c>
      <c r="E37">
        <v>27</v>
      </c>
      <c r="F37" s="1">
        <v>38143</v>
      </c>
      <c r="G37">
        <v>2774</v>
      </c>
      <c r="H37" s="14">
        <v>38142</v>
      </c>
    </row>
    <row r="38" spans="1:8" x14ac:dyDescent="0.3">
      <c r="A38">
        <v>37</v>
      </c>
      <c r="B38" t="s">
        <v>39</v>
      </c>
      <c r="C38" t="s">
        <v>71</v>
      </c>
      <c r="D38" t="s">
        <v>3</v>
      </c>
      <c r="E38">
        <v>33</v>
      </c>
      <c r="F38" s="1">
        <v>39056</v>
      </c>
      <c r="G38">
        <v>4502</v>
      </c>
      <c r="H38" s="14">
        <v>39055</v>
      </c>
    </row>
    <row r="39" spans="1:8" x14ac:dyDescent="0.3">
      <c r="A39">
        <v>38</v>
      </c>
      <c r="B39" t="s">
        <v>66</v>
      </c>
      <c r="C39" t="s">
        <v>21</v>
      </c>
      <c r="D39" t="s">
        <v>3</v>
      </c>
      <c r="E39">
        <v>37</v>
      </c>
      <c r="F39" s="1">
        <v>38375</v>
      </c>
      <c r="G39">
        <v>2592</v>
      </c>
      <c r="H39" s="14">
        <v>38374</v>
      </c>
    </row>
  </sheetData>
  <autoFilter ref="A1:H1" xr:uid="{06BBEBEA-F762-4802-85D1-A26CCF5AB9BF}">
    <sortState xmlns:xlrd2="http://schemas.microsoft.com/office/spreadsheetml/2017/richdata2" ref="A2:H3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N80"/>
  <sheetViews>
    <sheetView zoomScaleNormal="100" workbookViewId="0">
      <selection activeCell="H22" sqref="H22"/>
    </sheetView>
  </sheetViews>
  <sheetFormatPr defaultRowHeight="14.4" x14ac:dyDescent="0.3"/>
  <cols>
    <col min="2" max="2" width="18" customWidth="1"/>
    <col min="3" max="3" width="8.88671875" style="6"/>
    <col min="5" max="5" width="10.109375" bestFit="1" customWidth="1"/>
    <col min="6" max="6" width="9.44140625" bestFit="1" customWidth="1"/>
    <col min="11" max="11" width="10.109375" bestFit="1" customWidth="1"/>
    <col min="12" max="12" width="13.5546875" bestFit="1" customWidth="1"/>
  </cols>
  <sheetData>
    <row r="1" spans="1:14" x14ac:dyDescent="0.3">
      <c r="A1" s="11" t="s">
        <v>68</v>
      </c>
      <c r="B1" s="11" t="s">
        <v>0</v>
      </c>
      <c r="C1" s="11" t="s">
        <v>6</v>
      </c>
      <c r="D1" s="11" t="s">
        <v>1</v>
      </c>
      <c r="E1" s="11" t="s">
        <v>7</v>
      </c>
      <c r="F1" s="12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15</v>
      </c>
      <c r="L1" s="11" t="s">
        <v>70</v>
      </c>
      <c r="M1" s="11" t="s">
        <v>16</v>
      </c>
    </row>
    <row r="2" spans="1:14" x14ac:dyDescent="0.3">
      <c r="A2">
        <v>1</v>
      </c>
      <c r="B2" t="s">
        <v>28</v>
      </c>
      <c r="C2" t="s">
        <v>21</v>
      </c>
      <c r="D2" s="6" t="s">
        <v>3</v>
      </c>
      <c r="E2" s="2">
        <v>7</v>
      </c>
      <c r="F2" s="8">
        <f>E2/7</f>
        <v>1</v>
      </c>
      <c r="G2" s="7">
        <v>35</v>
      </c>
      <c r="H2" s="7">
        <f>G2-I2</f>
        <v>9</v>
      </c>
      <c r="I2" s="2">
        <v>26</v>
      </c>
      <c r="J2" t="s">
        <v>13</v>
      </c>
      <c r="K2" s="1">
        <v>44871</v>
      </c>
      <c r="L2" t="s">
        <v>17</v>
      </c>
      <c r="M2" t="s">
        <v>67</v>
      </c>
      <c r="N2" s="5"/>
    </row>
    <row r="3" spans="1:14" x14ac:dyDescent="0.3">
      <c r="A3">
        <v>2</v>
      </c>
      <c r="B3" t="s">
        <v>24</v>
      </c>
      <c r="C3" t="s">
        <v>25</v>
      </c>
      <c r="D3" s="6" t="s">
        <v>3</v>
      </c>
      <c r="E3" s="2">
        <v>7</v>
      </c>
      <c r="F3" s="8">
        <f>E3/7</f>
        <v>1</v>
      </c>
      <c r="G3" s="7">
        <v>35</v>
      </c>
      <c r="H3" s="7">
        <f t="shared" ref="H3:H31" si="0">G3-I3</f>
        <v>15</v>
      </c>
      <c r="I3" s="2">
        <v>20</v>
      </c>
      <c r="J3" t="s">
        <v>13</v>
      </c>
      <c r="K3" s="1">
        <v>44871</v>
      </c>
      <c r="L3" t="s">
        <v>17</v>
      </c>
      <c r="M3" t="s">
        <v>67</v>
      </c>
      <c r="N3" s="5"/>
    </row>
    <row r="4" spans="1:14" x14ac:dyDescent="0.3">
      <c r="A4">
        <v>3</v>
      </c>
      <c r="B4" t="s">
        <v>33</v>
      </c>
      <c r="C4" t="s">
        <v>4</v>
      </c>
      <c r="D4" s="6" t="s">
        <v>3</v>
      </c>
      <c r="E4">
        <v>6</v>
      </c>
      <c r="F4" s="8">
        <f>E4/6</f>
        <v>1</v>
      </c>
      <c r="G4" s="7">
        <v>27</v>
      </c>
      <c r="H4" s="7">
        <f t="shared" si="0"/>
        <v>9</v>
      </c>
      <c r="I4" s="2">
        <v>18</v>
      </c>
      <c r="J4" t="s">
        <v>13</v>
      </c>
      <c r="K4" s="1">
        <v>44871</v>
      </c>
      <c r="L4" t="s">
        <v>17</v>
      </c>
      <c r="M4" t="s">
        <v>67</v>
      </c>
      <c r="N4" s="5"/>
    </row>
    <row r="5" spans="1:14" x14ac:dyDescent="0.3">
      <c r="A5">
        <v>4</v>
      </c>
      <c r="B5" t="s">
        <v>29</v>
      </c>
      <c r="C5" t="s">
        <v>4</v>
      </c>
      <c r="D5" s="6" t="s">
        <v>3</v>
      </c>
      <c r="E5">
        <v>6</v>
      </c>
      <c r="F5" s="8">
        <f>E5/6</f>
        <v>1</v>
      </c>
      <c r="G5" s="7">
        <v>30</v>
      </c>
      <c r="H5" s="7">
        <f t="shared" si="0"/>
        <v>19</v>
      </c>
      <c r="I5" s="2">
        <v>11</v>
      </c>
      <c r="J5" t="s">
        <v>13</v>
      </c>
      <c r="K5" s="1">
        <v>44871</v>
      </c>
      <c r="L5" t="s">
        <v>17</v>
      </c>
      <c r="M5" t="s">
        <v>67</v>
      </c>
      <c r="N5" s="5"/>
    </row>
    <row r="6" spans="1:14" x14ac:dyDescent="0.3">
      <c r="A6">
        <v>5</v>
      </c>
      <c r="B6" t="s">
        <v>27</v>
      </c>
      <c r="C6" t="s">
        <v>25</v>
      </c>
      <c r="D6" s="6" t="s">
        <v>3</v>
      </c>
      <c r="E6">
        <v>6</v>
      </c>
      <c r="F6" s="8">
        <f>6/7</f>
        <v>0.8571428571428571</v>
      </c>
      <c r="G6" s="7">
        <v>34</v>
      </c>
      <c r="H6" s="7">
        <f t="shared" si="0"/>
        <v>18</v>
      </c>
      <c r="I6" s="2">
        <v>16</v>
      </c>
      <c r="J6" t="s">
        <v>13</v>
      </c>
      <c r="K6" s="1">
        <v>44871</v>
      </c>
      <c r="L6" t="s">
        <v>17</v>
      </c>
      <c r="M6" t="s">
        <v>67</v>
      </c>
      <c r="N6" s="5"/>
    </row>
    <row r="7" spans="1:14" x14ac:dyDescent="0.3">
      <c r="A7">
        <v>6</v>
      </c>
      <c r="B7" t="s">
        <v>26</v>
      </c>
      <c r="C7" t="s">
        <v>4</v>
      </c>
      <c r="D7" s="6" t="s">
        <v>3</v>
      </c>
      <c r="E7">
        <v>6</v>
      </c>
      <c r="F7" s="8">
        <f>6/7</f>
        <v>0.8571428571428571</v>
      </c>
      <c r="G7" s="7">
        <v>33</v>
      </c>
      <c r="H7" s="7">
        <f t="shared" si="0"/>
        <v>17</v>
      </c>
      <c r="I7" s="2">
        <v>16</v>
      </c>
      <c r="J7" t="s">
        <v>13</v>
      </c>
      <c r="K7" s="1">
        <v>44871</v>
      </c>
      <c r="L7" t="s">
        <v>17</v>
      </c>
      <c r="M7" t="s">
        <v>67</v>
      </c>
      <c r="N7" s="5"/>
    </row>
    <row r="8" spans="1:14" x14ac:dyDescent="0.3">
      <c r="A8">
        <v>7</v>
      </c>
      <c r="B8" t="s">
        <v>34</v>
      </c>
      <c r="C8" t="s">
        <v>35</v>
      </c>
      <c r="D8" s="6" t="s">
        <v>3</v>
      </c>
      <c r="E8" s="6">
        <v>6</v>
      </c>
      <c r="F8" s="9">
        <f>6/7</f>
        <v>0.8571428571428571</v>
      </c>
      <c r="G8" s="7">
        <v>32</v>
      </c>
      <c r="H8" s="7">
        <f t="shared" si="0"/>
        <v>22</v>
      </c>
      <c r="I8" s="2">
        <v>10</v>
      </c>
      <c r="J8" t="s">
        <v>13</v>
      </c>
      <c r="K8" s="1">
        <v>44871</v>
      </c>
      <c r="L8" t="s">
        <v>17</v>
      </c>
      <c r="M8" t="s">
        <v>67</v>
      </c>
      <c r="N8" s="5"/>
    </row>
    <row r="9" spans="1:14" x14ac:dyDescent="0.3">
      <c r="A9">
        <v>8</v>
      </c>
      <c r="B9" t="s">
        <v>23</v>
      </c>
      <c r="C9" t="s">
        <v>4</v>
      </c>
      <c r="D9" s="6" t="s">
        <v>3</v>
      </c>
      <c r="E9" s="6">
        <v>5</v>
      </c>
      <c r="F9" s="9">
        <f>5/6</f>
        <v>0.83333333333333337</v>
      </c>
      <c r="G9" s="7">
        <v>29</v>
      </c>
      <c r="H9" s="7">
        <f t="shared" si="0"/>
        <v>19</v>
      </c>
      <c r="I9" s="2">
        <v>10</v>
      </c>
      <c r="J9" t="s">
        <v>13</v>
      </c>
      <c r="K9" s="1">
        <v>44871</v>
      </c>
      <c r="L9" t="s">
        <v>17</v>
      </c>
      <c r="M9" t="s">
        <v>67</v>
      </c>
      <c r="N9" s="5"/>
    </row>
    <row r="10" spans="1:14" x14ac:dyDescent="0.3">
      <c r="A10">
        <v>9</v>
      </c>
      <c r="B10" t="s">
        <v>36</v>
      </c>
      <c r="C10" t="s">
        <v>31</v>
      </c>
      <c r="D10" s="6" t="s">
        <v>3</v>
      </c>
      <c r="E10" s="6">
        <v>5</v>
      </c>
      <c r="F10" s="9">
        <f>5/7</f>
        <v>0.7142857142857143</v>
      </c>
      <c r="G10" s="7">
        <v>33</v>
      </c>
      <c r="H10" s="7">
        <f t="shared" si="0"/>
        <v>23</v>
      </c>
      <c r="I10" s="2">
        <v>10</v>
      </c>
      <c r="J10" t="s">
        <v>13</v>
      </c>
      <c r="K10" s="1">
        <v>44871</v>
      </c>
      <c r="L10" t="s">
        <v>17</v>
      </c>
      <c r="M10" t="s">
        <v>67</v>
      </c>
      <c r="N10" s="5"/>
    </row>
    <row r="11" spans="1:14" x14ac:dyDescent="0.3">
      <c r="A11">
        <v>10</v>
      </c>
      <c r="B11" t="s">
        <v>30</v>
      </c>
      <c r="C11" t="s">
        <v>31</v>
      </c>
      <c r="D11" s="6" t="s">
        <v>3</v>
      </c>
      <c r="E11" s="6">
        <v>5</v>
      </c>
      <c r="F11" s="9">
        <f>5/7</f>
        <v>0.7142857142857143</v>
      </c>
      <c r="G11" s="7">
        <v>31</v>
      </c>
      <c r="H11" s="7">
        <f t="shared" si="0"/>
        <v>22</v>
      </c>
      <c r="I11" s="2">
        <v>9</v>
      </c>
      <c r="J11" t="s">
        <v>13</v>
      </c>
      <c r="K11" s="1">
        <v>44871</v>
      </c>
      <c r="L11" t="s">
        <v>17</v>
      </c>
      <c r="M11" t="s">
        <v>67</v>
      </c>
      <c r="N11" s="5"/>
    </row>
    <row r="12" spans="1:14" x14ac:dyDescent="0.3">
      <c r="A12">
        <v>11</v>
      </c>
      <c r="B12" t="s">
        <v>37</v>
      </c>
      <c r="C12" t="s">
        <v>18</v>
      </c>
      <c r="D12" s="6" t="s">
        <v>3</v>
      </c>
      <c r="E12" s="6">
        <v>5</v>
      </c>
      <c r="F12" s="9">
        <f>5/7</f>
        <v>0.7142857142857143</v>
      </c>
      <c r="G12" s="7">
        <v>27</v>
      </c>
      <c r="H12" s="7">
        <f t="shared" si="0"/>
        <v>18</v>
      </c>
      <c r="I12" s="2">
        <v>9</v>
      </c>
      <c r="J12" t="s">
        <v>13</v>
      </c>
      <c r="K12" s="1">
        <v>44871</v>
      </c>
      <c r="L12" t="s">
        <v>17</v>
      </c>
      <c r="M12" t="s">
        <v>67</v>
      </c>
      <c r="N12" s="5"/>
    </row>
    <row r="13" spans="1:14" x14ac:dyDescent="0.3">
      <c r="A13">
        <v>12</v>
      </c>
      <c r="B13" t="s">
        <v>38</v>
      </c>
      <c r="C13" t="s">
        <v>4</v>
      </c>
      <c r="D13" s="6" t="s">
        <v>3</v>
      </c>
      <c r="E13" s="6">
        <v>5</v>
      </c>
      <c r="F13" s="9">
        <f>5/7</f>
        <v>0.7142857142857143</v>
      </c>
      <c r="G13" s="7">
        <v>32</v>
      </c>
      <c r="H13" s="7">
        <f t="shared" si="0"/>
        <v>25</v>
      </c>
      <c r="I13" s="2">
        <v>7</v>
      </c>
      <c r="J13" t="s">
        <v>13</v>
      </c>
      <c r="K13" s="1">
        <v>44871</v>
      </c>
      <c r="L13" t="s">
        <v>17</v>
      </c>
      <c r="M13" t="s">
        <v>67</v>
      </c>
      <c r="N13" s="5"/>
    </row>
    <row r="14" spans="1:14" x14ac:dyDescent="0.3">
      <c r="A14">
        <v>13</v>
      </c>
      <c r="B14" t="s">
        <v>43</v>
      </c>
      <c r="C14" t="s">
        <v>35</v>
      </c>
      <c r="D14" s="6" t="s">
        <v>3</v>
      </c>
      <c r="E14" s="6">
        <v>4</v>
      </c>
      <c r="F14" s="9">
        <f>4/6</f>
        <v>0.66666666666666663</v>
      </c>
      <c r="G14" s="7">
        <v>25</v>
      </c>
      <c r="H14" s="7">
        <f t="shared" si="0"/>
        <v>22</v>
      </c>
      <c r="I14" s="2">
        <v>3</v>
      </c>
      <c r="J14" t="s">
        <v>13</v>
      </c>
      <c r="K14" s="1">
        <v>44871</v>
      </c>
      <c r="L14" t="s">
        <v>17</v>
      </c>
      <c r="M14" t="s">
        <v>67</v>
      </c>
      <c r="N14" s="5"/>
    </row>
    <row r="15" spans="1:14" x14ac:dyDescent="0.3">
      <c r="A15">
        <v>14</v>
      </c>
      <c r="B15" t="s">
        <v>32</v>
      </c>
      <c r="C15" t="s">
        <v>4</v>
      </c>
      <c r="D15" s="6" t="s">
        <v>3</v>
      </c>
      <c r="E15" s="6">
        <v>4</v>
      </c>
      <c r="F15" s="9">
        <f>4/7</f>
        <v>0.5714285714285714</v>
      </c>
      <c r="G15" s="7">
        <v>27</v>
      </c>
      <c r="H15" s="7">
        <f t="shared" si="0"/>
        <v>22</v>
      </c>
      <c r="I15" s="2">
        <v>5</v>
      </c>
      <c r="J15" t="s">
        <v>13</v>
      </c>
      <c r="K15" s="1">
        <v>44871</v>
      </c>
      <c r="L15" t="s">
        <v>17</v>
      </c>
      <c r="M15" t="s">
        <v>67</v>
      </c>
      <c r="N15" s="5"/>
    </row>
    <row r="16" spans="1:14" x14ac:dyDescent="0.3">
      <c r="A16">
        <v>15</v>
      </c>
      <c r="B16" t="s">
        <v>44</v>
      </c>
      <c r="C16" t="s">
        <v>18</v>
      </c>
      <c r="D16" s="6" t="s">
        <v>3</v>
      </c>
      <c r="E16" s="6">
        <v>4</v>
      </c>
      <c r="F16" s="9">
        <f>4/7</f>
        <v>0.5714285714285714</v>
      </c>
      <c r="G16" s="7">
        <v>27</v>
      </c>
      <c r="H16" s="7">
        <f t="shared" si="0"/>
        <v>30</v>
      </c>
      <c r="I16" s="2">
        <v>-3</v>
      </c>
      <c r="J16" t="s">
        <v>13</v>
      </c>
      <c r="K16" s="1">
        <v>44871</v>
      </c>
      <c r="L16" t="s">
        <v>17</v>
      </c>
      <c r="M16" t="s">
        <v>67</v>
      </c>
      <c r="N16" s="5"/>
    </row>
    <row r="17" spans="1:14" x14ac:dyDescent="0.3">
      <c r="A17">
        <v>16</v>
      </c>
      <c r="B17" t="s">
        <v>45</v>
      </c>
      <c r="C17" t="s">
        <v>4</v>
      </c>
      <c r="D17" s="6" t="s">
        <v>3</v>
      </c>
      <c r="E17" s="6">
        <v>3</v>
      </c>
      <c r="F17" s="9">
        <f>3/6</f>
        <v>0.5</v>
      </c>
      <c r="G17" s="7">
        <v>24</v>
      </c>
      <c r="H17" s="7">
        <f t="shared" si="0"/>
        <v>20</v>
      </c>
      <c r="I17" s="2">
        <v>4</v>
      </c>
      <c r="J17" t="s">
        <v>13</v>
      </c>
      <c r="K17" s="1">
        <v>44871</v>
      </c>
      <c r="L17" t="s">
        <v>17</v>
      </c>
      <c r="M17" t="s">
        <v>67</v>
      </c>
      <c r="N17" s="5"/>
    </row>
    <row r="18" spans="1:14" x14ac:dyDescent="0.3">
      <c r="A18">
        <v>17</v>
      </c>
      <c r="B18" t="s">
        <v>39</v>
      </c>
      <c r="C18" t="s">
        <v>40</v>
      </c>
      <c r="D18" s="6" t="s">
        <v>3</v>
      </c>
      <c r="E18" s="6">
        <v>3</v>
      </c>
      <c r="F18" s="9">
        <f>3/6</f>
        <v>0.5</v>
      </c>
      <c r="G18" s="7">
        <v>21</v>
      </c>
      <c r="H18" s="7">
        <f t="shared" si="0"/>
        <v>17</v>
      </c>
      <c r="I18" s="2">
        <v>4</v>
      </c>
      <c r="J18" t="s">
        <v>13</v>
      </c>
      <c r="K18" s="1">
        <v>44871</v>
      </c>
      <c r="L18" t="s">
        <v>17</v>
      </c>
      <c r="M18" t="s">
        <v>67</v>
      </c>
      <c r="N18" s="5"/>
    </row>
    <row r="19" spans="1:14" x14ac:dyDescent="0.3">
      <c r="A19">
        <v>18</v>
      </c>
      <c r="B19" t="s">
        <v>41</v>
      </c>
      <c r="C19" t="s">
        <v>22</v>
      </c>
      <c r="D19" s="6" t="s">
        <v>3</v>
      </c>
      <c r="E19" s="6">
        <v>3</v>
      </c>
      <c r="F19" s="9">
        <f>3/6</f>
        <v>0.5</v>
      </c>
      <c r="G19" s="7">
        <v>25</v>
      </c>
      <c r="H19" s="7">
        <f t="shared" si="0"/>
        <v>23</v>
      </c>
      <c r="I19" s="2">
        <v>2</v>
      </c>
      <c r="J19" t="s">
        <v>13</v>
      </c>
      <c r="K19" s="1">
        <v>44871</v>
      </c>
      <c r="L19" t="s">
        <v>17</v>
      </c>
      <c r="M19" t="s">
        <v>67</v>
      </c>
      <c r="N19" s="5"/>
    </row>
    <row r="20" spans="1:14" x14ac:dyDescent="0.3">
      <c r="A20">
        <v>19</v>
      </c>
      <c r="B20" t="s">
        <v>46</v>
      </c>
      <c r="C20" t="s">
        <v>47</v>
      </c>
      <c r="D20" s="6" t="s">
        <v>3</v>
      </c>
      <c r="E20" s="6">
        <v>3</v>
      </c>
      <c r="F20" s="9">
        <f>3/6</f>
        <v>0.5</v>
      </c>
      <c r="G20" s="7">
        <v>23</v>
      </c>
      <c r="H20" s="7">
        <f t="shared" si="0"/>
        <v>25</v>
      </c>
      <c r="I20" s="2">
        <v>-2</v>
      </c>
      <c r="J20" t="s">
        <v>13</v>
      </c>
      <c r="K20" s="1">
        <v>44871</v>
      </c>
      <c r="L20" t="s">
        <v>17</v>
      </c>
      <c r="M20" t="s">
        <v>67</v>
      </c>
      <c r="N20" s="5"/>
    </row>
    <row r="21" spans="1:14" x14ac:dyDescent="0.3">
      <c r="A21">
        <v>20</v>
      </c>
      <c r="B21" t="s">
        <v>42</v>
      </c>
      <c r="C21" t="s">
        <v>31</v>
      </c>
      <c r="D21" s="6" t="s">
        <v>3</v>
      </c>
      <c r="E21" s="6">
        <v>3</v>
      </c>
      <c r="F21" s="9">
        <f>3/6</f>
        <v>0.5</v>
      </c>
      <c r="G21" s="7">
        <v>19</v>
      </c>
      <c r="H21" s="7">
        <f t="shared" si="0"/>
        <v>24</v>
      </c>
      <c r="I21" s="2">
        <v>-5</v>
      </c>
      <c r="J21" t="s">
        <v>13</v>
      </c>
      <c r="K21" s="1">
        <v>44871</v>
      </c>
      <c r="L21" t="s">
        <v>17</v>
      </c>
      <c r="M21" t="s">
        <v>67</v>
      </c>
      <c r="N21" s="5"/>
    </row>
    <row r="22" spans="1:14" x14ac:dyDescent="0.3">
      <c r="A22">
        <v>21</v>
      </c>
      <c r="B22" t="s">
        <v>48</v>
      </c>
      <c r="C22" t="s">
        <v>4</v>
      </c>
      <c r="D22" s="6" t="s">
        <v>3</v>
      </c>
      <c r="E22" s="6">
        <v>3</v>
      </c>
      <c r="F22" s="9">
        <f>3/7</f>
        <v>0.42857142857142855</v>
      </c>
      <c r="G22" s="7">
        <v>27</v>
      </c>
      <c r="H22" s="7">
        <f t="shared" si="0"/>
        <v>25</v>
      </c>
      <c r="I22" s="2">
        <v>2</v>
      </c>
      <c r="J22" t="s">
        <v>13</v>
      </c>
      <c r="K22" s="1">
        <v>44871</v>
      </c>
      <c r="L22" t="s">
        <v>17</v>
      </c>
      <c r="M22" t="s">
        <v>67</v>
      </c>
      <c r="N22" s="5"/>
    </row>
    <row r="23" spans="1:14" x14ac:dyDescent="0.3">
      <c r="A23">
        <v>22</v>
      </c>
      <c r="B23" t="s">
        <v>49</v>
      </c>
      <c r="C23" t="s">
        <v>4</v>
      </c>
      <c r="D23" s="6" t="s">
        <v>3</v>
      </c>
      <c r="E23" s="6">
        <v>3</v>
      </c>
      <c r="F23" s="9">
        <f>3/7</f>
        <v>0.42857142857142855</v>
      </c>
      <c r="G23" s="7">
        <v>27</v>
      </c>
      <c r="H23" s="7">
        <f t="shared" si="0"/>
        <v>29</v>
      </c>
      <c r="I23" s="2">
        <v>-2</v>
      </c>
      <c r="J23" t="s">
        <v>13</v>
      </c>
      <c r="K23" s="1">
        <v>44871</v>
      </c>
      <c r="L23" t="s">
        <v>17</v>
      </c>
      <c r="M23" t="s">
        <v>67</v>
      </c>
      <c r="N23" s="5"/>
    </row>
    <row r="24" spans="1:14" x14ac:dyDescent="0.3">
      <c r="A24">
        <v>23</v>
      </c>
      <c r="B24" t="s">
        <v>50</v>
      </c>
      <c r="C24" t="s">
        <v>4</v>
      </c>
      <c r="D24" s="6" t="s">
        <v>3</v>
      </c>
      <c r="E24" s="6">
        <v>3</v>
      </c>
      <c r="F24" s="9">
        <f>3/7</f>
        <v>0.42857142857142855</v>
      </c>
      <c r="G24" s="7">
        <v>24</v>
      </c>
      <c r="H24" s="7">
        <f t="shared" si="0"/>
        <v>28</v>
      </c>
      <c r="I24" s="2">
        <v>-4</v>
      </c>
      <c r="J24" t="s">
        <v>13</v>
      </c>
      <c r="K24" s="1">
        <v>44871</v>
      </c>
      <c r="L24" t="s">
        <v>17</v>
      </c>
      <c r="M24" t="s">
        <v>67</v>
      </c>
      <c r="N24" s="5"/>
    </row>
    <row r="25" spans="1:14" x14ac:dyDescent="0.3">
      <c r="A25">
        <v>24</v>
      </c>
      <c r="B25" t="s">
        <v>51</v>
      </c>
      <c r="C25" t="s">
        <v>4</v>
      </c>
      <c r="D25" s="6" t="s">
        <v>3</v>
      </c>
      <c r="E25" s="6">
        <v>3</v>
      </c>
      <c r="F25" s="9">
        <f>3/7</f>
        <v>0.42857142857142855</v>
      </c>
      <c r="G25" s="7">
        <v>26</v>
      </c>
      <c r="H25" s="7">
        <f t="shared" si="0"/>
        <v>31</v>
      </c>
      <c r="I25" s="2">
        <v>-5</v>
      </c>
      <c r="J25" t="s">
        <v>13</v>
      </c>
      <c r="K25" s="1">
        <v>44871</v>
      </c>
      <c r="L25" t="s">
        <v>17</v>
      </c>
      <c r="M25" t="s">
        <v>67</v>
      </c>
      <c r="N25" s="5"/>
    </row>
    <row r="26" spans="1:14" x14ac:dyDescent="0.3">
      <c r="A26">
        <v>25</v>
      </c>
      <c r="B26" t="s">
        <v>52</v>
      </c>
      <c r="C26" t="s">
        <v>21</v>
      </c>
      <c r="D26" s="6" t="s">
        <v>3</v>
      </c>
      <c r="E26" s="6">
        <v>3</v>
      </c>
      <c r="F26" s="9">
        <f>3/7</f>
        <v>0.42857142857142855</v>
      </c>
      <c r="G26" s="7">
        <v>22</v>
      </c>
      <c r="H26" s="7">
        <f t="shared" si="0"/>
        <v>30</v>
      </c>
      <c r="I26" s="2">
        <v>-8</v>
      </c>
      <c r="J26" t="s">
        <v>13</v>
      </c>
      <c r="K26" s="1">
        <v>44871</v>
      </c>
      <c r="L26" t="s">
        <v>17</v>
      </c>
      <c r="M26" t="s">
        <v>67</v>
      </c>
      <c r="N26" s="5"/>
    </row>
    <row r="27" spans="1:14" x14ac:dyDescent="0.3">
      <c r="A27">
        <v>26</v>
      </c>
      <c r="B27" t="s">
        <v>53</v>
      </c>
      <c r="C27" t="s">
        <v>54</v>
      </c>
      <c r="D27" s="6" t="s">
        <v>3</v>
      </c>
      <c r="E27" s="6">
        <v>2</v>
      </c>
      <c r="F27" s="9">
        <f>2/6</f>
        <v>0.33333333333333331</v>
      </c>
      <c r="G27" s="7">
        <v>26</v>
      </c>
      <c r="H27" s="7">
        <f t="shared" si="0"/>
        <v>26</v>
      </c>
      <c r="I27" s="2">
        <v>0</v>
      </c>
      <c r="J27" t="s">
        <v>13</v>
      </c>
      <c r="K27" s="1">
        <v>44871</v>
      </c>
      <c r="L27" t="s">
        <v>17</v>
      </c>
      <c r="M27" t="s">
        <v>67</v>
      </c>
      <c r="N27" s="5"/>
    </row>
    <row r="28" spans="1:14" x14ac:dyDescent="0.3">
      <c r="A28">
        <v>27</v>
      </c>
      <c r="B28" t="s">
        <v>55</v>
      </c>
      <c r="C28" t="s">
        <v>20</v>
      </c>
      <c r="D28" s="6" t="s">
        <v>3</v>
      </c>
      <c r="E28" s="6">
        <v>2</v>
      </c>
      <c r="F28" s="9">
        <f>2/6</f>
        <v>0.33333333333333331</v>
      </c>
      <c r="G28" s="7">
        <v>20</v>
      </c>
      <c r="H28" s="7">
        <f t="shared" si="0"/>
        <v>28</v>
      </c>
      <c r="I28" s="2">
        <v>-8</v>
      </c>
      <c r="J28" t="s">
        <v>13</v>
      </c>
      <c r="K28" s="1">
        <v>44871</v>
      </c>
      <c r="L28" t="s">
        <v>17</v>
      </c>
      <c r="M28" t="s">
        <v>67</v>
      </c>
      <c r="N28" s="5"/>
    </row>
    <row r="29" spans="1:14" x14ac:dyDescent="0.3">
      <c r="A29">
        <v>28</v>
      </c>
      <c r="B29" t="s">
        <v>56</v>
      </c>
      <c r="C29" t="s">
        <v>22</v>
      </c>
      <c r="D29" s="6" t="s">
        <v>3</v>
      </c>
      <c r="E29" s="6">
        <v>2</v>
      </c>
      <c r="F29" s="9">
        <f>2/7</f>
        <v>0.2857142857142857</v>
      </c>
      <c r="G29" s="7">
        <v>28</v>
      </c>
      <c r="H29" s="7">
        <f t="shared" si="0"/>
        <v>29</v>
      </c>
      <c r="I29" s="2">
        <v>-1</v>
      </c>
      <c r="J29" t="s">
        <v>13</v>
      </c>
      <c r="K29" s="1">
        <v>44871</v>
      </c>
      <c r="L29" t="s">
        <v>17</v>
      </c>
      <c r="M29" t="s">
        <v>67</v>
      </c>
      <c r="N29" s="5"/>
    </row>
    <row r="30" spans="1:14" x14ac:dyDescent="0.3">
      <c r="A30">
        <v>29</v>
      </c>
      <c r="B30" t="s">
        <v>57</v>
      </c>
      <c r="C30" t="s">
        <v>31</v>
      </c>
      <c r="D30" s="6" t="s">
        <v>3</v>
      </c>
      <c r="E30" s="6">
        <v>2</v>
      </c>
      <c r="F30" s="9">
        <f>2/7</f>
        <v>0.2857142857142857</v>
      </c>
      <c r="G30" s="7">
        <v>24</v>
      </c>
      <c r="H30" s="7">
        <f t="shared" si="0"/>
        <v>30</v>
      </c>
      <c r="I30" s="2">
        <v>-6</v>
      </c>
      <c r="J30" t="s">
        <v>13</v>
      </c>
      <c r="K30" s="1">
        <v>44871</v>
      </c>
      <c r="L30" t="s">
        <v>17</v>
      </c>
      <c r="M30" t="s">
        <v>67</v>
      </c>
      <c r="N30" s="5"/>
    </row>
    <row r="31" spans="1:14" x14ac:dyDescent="0.3">
      <c r="A31">
        <v>30</v>
      </c>
      <c r="B31" t="s">
        <v>58</v>
      </c>
      <c r="C31" t="s">
        <v>5</v>
      </c>
      <c r="D31" s="6" t="s">
        <v>3</v>
      </c>
      <c r="E31" s="6">
        <v>2</v>
      </c>
      <c r="F31" s="9">
        <f>2/7</f>
        <v>0.2857142857142857</v>
      </c>
      <c r="G31" s="7">
        <v>19</v>
      </c>
      <c r="H31" s="7">
        <f t="shared" si="0"/>
        <v>32</v>
      </c>
      <c r="I31" s="2">
        <v>-13</v>
      </c>
      <c r="J31" t="s">
        <v>13</v>
      </c>
      <c r="K31" s="1">
        <v>44871</v>
      </c>
      <c r="L31" t="s">
        <v>17</v>
      </c>
      <c r="M31" t="s">
        <v>67</v>
      </c>
      <c r="N31" s="5"/>
    </row>
    <row r="32" spans="1:14" x14ac:dyDescent="0.3">
      <c r="A32">
        <v>31</v>
      </c>
      <c r="B32" t="s">
        <v>59</v>
      </c>
      <c r="C32" t="s">
        <v>20</v>
      </c>
      <c r="D32" s="6" t="s">
        <v>3</v>
      </c>
      <c r="E32" s="6">
        <v>1</v>
      </c>
      <c r="F32" s="9">
        <v>0.16700000000000001</v>
      </c>
      <c r="G32" s="6">
        <f>H32-I32</f>
        <v>27</v>
      </c>
      <c r="H32" s="6">
        <v>17</v>
      </c>
      <c r="I32" s="10">
        <v>-10</v>
      </c>
      <c r="J32" t="s">
        <v>14</v>
      </c>
      <c r="K32" s="1">
        <v>44871</v>
      </c>
      <c r="L32" t="s">
        <v>17</v>
      </c>
      <c r="M32" t="s">
        <v>67</v>
      </c>
      <c r="N32" s="5"/>
    </row>
    <row r="33" spans="1:14" x14ac:dyDescent="0.3">
      <c r="A33">
        <v>32</v>
      </c>
      <c r="B33" t="s">
        <v>60</v>
      </c>
      <c r="C33" t="s">
        <v>19</v>
      </c>
      <c r="D33" t="s">
        <v>3</v>
      </c>
      <c r="E33" s="6">
        <v>1</v>
      </c>
      <c r="F33" s="9">
        <v>0.16700000000000001</v>
      </c>
      <c r="G33" s="6">
        <f t="shared" ref="G33:G39" si="1">H33-I33</f>
        <v>26</v>
      </c>
      <c r="H33" s="6">
        <v>15</v>
      </c>
      <c r="I33" s="10">
        <v>-11</v>
      </c>
      <c r="J33" t="s">
        <v>14</v>
      </c>
      <c r="K33" s="1">
        <v>44871</v>
      </c>
      <c r="L33" t="s">
        <v>17</v>
      </c>
      <c r="M33" t="s">
        <v>67</v>
      </c>
      <c r="N33" s="5"/>
    </row>
    <row r="34" spans="1:14" x14ac:dyDescent="0.3">
      <c r="A34">
        <v>33</v>
      </c>
      <c r="B34" t="s">
        <v>61</v>
      </c>
      <c r="C34" t="s">
        <v>19</v>
      </c>
      <c r="D34" t="s">
        <v>3</v>
      </c>
      <c r="E34" s="6">
        <v>1</v>
      </c>
      <c r="F34" s="9">
        <v>0.14299999999999999</v>
      </c>
      <c r="G34" s="6">
        <f t="shared" si="1"/>
        <v>32</v>
      </c>
      <c r="H34" s="6">
        <v>20</v>
      </c>
      <c r="I34" s="10">
        <v>-12</v>
      </c>
      <c r="J34" t="s">
        <v>14</v>
      </c>
      <c r="K34" s="1">
        <v>44871</v>
      </c>
      <c r="L34" t="s">
        <v>17</v>
      </c>
      <c r="M34" t="s">
        <v>67</v>
      </c>
      <c r="N34" s="5"/>
    </row>
    <row r="35" spans="1:14" x14ac:dyDescent="0.3">
      <c r="A35">
        <v>34</v>
      </c>
      <c r="B35" t="s">
        <v>62</v>
      </c>
      <c r="C35" t="s">
        <v>22</v>
      </c>
      <c r="D35" t="s">
        <v>3</v>
      </c>
      <c r="E35" s="6">
        <v>1</v>
      </c>
      <c r="F35" s="9">
        <v>0.14299999999999999</v>
      </c>
      <c r="G35" s="6">
        <f t="shared" si="1"/>
        <v>34</v>
      </c>
      <c r="H35" s="6">
        <v>19</v>
      </c>
      <c r="I35" s="10">
        <v>-15</v>
      </c>
      <c r="J35" t="s">
        <v>14</v>
      </c>
      <c r="K35" s="1">
        <v>44871</v>
      </c>
      <c r="L35" t="s">
        <v>17</v>
      </c>
      <c r="M35" t="s">
        <v>67</v>
      </c>
      <c r="N35" s="5"/>
    </row>
    <row r="36" spans="1:14" x14ac:dyDescent="0.3">
      <c r="A36">
        <v>35</v>
      </c>
      <c r="B36" t="s">
        <v>63</v>
      </c>
      <c r="C36" t="s">
        <v>19</v>
      </c>
      <c r="D36" t="s">
        <v>3</v>
      </c>
      <c r="E36" s="6">
        <v>1</v>
      </c>
      <c r="F36" s="9">
        <v>0.14299999999999999</v>
      </c>
      <c r="G36" s="6">
        <f t="shared" si="1"/>
        <v>31</v>
      </c>
      <c r="H36" s="6">
        <v>14</v>
      </c>
      <c r="I36" s="10">
        <v>-17</v>
      </c>
      <c r="J36" t="s">
        <v>14</v>
      </c>
      <c r="K36" s="1">
        <v>44871</v>
      </c>
      <c r="L36" t="s">
        <v>17</v>
      </c>
      <c r="M36" t="s">
        <v>67</v>
      </c>
      <c r="N36" s="5"/>
    </row>
    <row r="37" spans="1:14" x14ac:dyDescent="0.3">
      <c r="A37">
        <v>36</v>
      </c>
      <c r="B37" t="s">
        <v>64</v>
      </c>
      <c r="C37" t="s">
        <v>22</v>
      </c>
      <c r="D37" t="s">
        <v>3</v>
      </c>
      <c r="E37" s="6">
        <v>0</v>
      </c>
      <c r="F37" s="9">
        <v>0</v>
      </c>
      <c r="G37" s="6">
        <f t="shared" si="1"/>
        <v>30</v>
      </c>
      <c r="H37" s="6">
        <v>14</v>
      </c>
      <c r="I37" s="10">
        <v>-16</v>
      </c>
      <c r="J37" t="s">
        <v>14</v>
      </c>
      <c r="K37" s="1">
        <v>44871</v>
      </c>
      <c r="L37" t="s">
        <v>17</v>
      </c>
      <c r="M37" t="s">
        <v>67</v>
      </c>
      <c r="N37" s="5"/>
    </row>
    <row r="38" spans="1:14" x14ac:dyDescent="0.3">
      <c r="A38">
        <v>37</v>
      </c>
      <c r="B38" t="s">
        <v>65</v>
      </c>
      <c r="C38" t="s">
        <v>22</v>
      </c>
      <c r="D38" t="s">
        <v>3</v>
      </c>
      <c r="E38" s="6">
        <v>0</v>
      </c>
      <c r="F38" s="9">
        <v>0</v>
      </c>
      <c r="G38" s="6">
        <f t="shared" si="1"/>
        <v>35</v>
      </c>
      <c r="H38" s="6">
        <v>14</v>
      </c>
      <c r="I38" s="10">
        <v>-21</v>
      </c>
      <c r="J38" t="s">
        <v>14</v>
      </c>
      <c r="K38" s="1">
        <v>44871</v>
      </c>
      <c r="L38" t="s">
        <v>17</v>
      </c>
      <c r="M38" t="s">
        <v>67</v>
      </c>
      <c r="N38" s="5"/>
    </row>
    <row r="39" spans="1:14" x14ac:dyDescent="0.3">
      <c r="A39">
        <v>38</v>
      </c>
      <c r="B39" t="s">
        <v>66</v>
      </c>
      <c r="C39" t="s">
        <v>21</v>
      </c>
      <c r="D39" t="s">
        <v>3</v>
      </c>
      <c r="E39" s="6">
        <v>0</v>
      </c>
      <c r="F39" s="9">
        <v>0</v>
      </c>
      <c r="G39" s="6">
        <f t="shared" si="1"/>
        <v>35</v>
      </c>
      <c r="H39" s="6">
        <v>12</v>
      </c>
      <c r="I39" s="10">
        <v>-23</v>
      </c>
      <c r="J39" t="s">
        <v>14</v>
      </c>
      <c r="K39" s="1">
        <v>44871</v>
      </c>
      <c r="L39" t="s">
        <v>17</v>
      </c>
      <c r="M39" t="s">
        <v>67</v>
      </c>
      <c r="N39" s="5"/>
    </row>
    <row r="40" spans="1:14" x14ac:dyDescent="0.3">
      <c r="E40" s="2"/>
      <c r="F40" s="5"/>
      <c r="I40" s="4"/>
      <c r="K40" s="1"/>
      <c r="N40" s="5"/>
    </row>
    <row r="41" spans="1:14" x14ac:dyDescent="0.3">
      <c r="E41" s="2"/>
      <c r="F41" s="5"/>
      <c r="I41" s="4"/>
      <c r="K41" s="1"/>
      <c r="N41" s="5"/>
    </row>
    <row r="42" spans="1:14" x14ac:dyDescent="0.3">
      <c r="E42" s="2"/>
      <c r="F42" s="5"/>
      <c r="I42" s="4"/>
      <c r="K42" s="1"/>
      <c r="N42" s="5"/>
    </row>
    <row r="43" spans="1:14" x14ac:dyDescent="0.3">
      <c r="E43" s="2"/>
      <c r="F43" s="5"/>
      <c r="I43" s="4"/>
      <c r="K43" s="1"/>
      <c r="N43" s="5"/>
    </row>
    <row r="44" spans="1:14" x14ac:dyDescent="0.3">
      <c r="E44" s="2"/>
      <c r="F44" s="5"/>
      <c r="I44" s="4"/>
      <c r="K44" s="1"/>
      <c r="N44" s="5"/>
    </row>
    <row r="45" spans="1:14" x14ac:dyDescent="0.3">
      <c r="E45" s="2"/>
      <c r="F45" s="5"/>
      <c r="I45" s="4"/>
      <c r="K45" s="1"/>
      <c r="N45" s="5"/>
    </row>
    <row r="46" spans="1:14" x14ac:dyDescent="0.3">
      <c r="E46" s="2"/>
      <c r="F46" s="5"/>
      <c r="I46" s="4"/>
      <c r="K46" s="1"/>
      <c r="N46" s="5"/>
    </row>
    <row r="47" spans="1:14" x14ac:dyDescent="0.3">
      <c r="E47" s="2"/>
      <c r="F47" s="5"/>
      <c r="I47" s="3"/>
      <c r="K47" s="1"/>
      <c r="N47" s="5"/>
    </row>
    <row r="48" spans="1:14" x14ac:dyDescent="0.3">
      <c r="E48" s="2"/>
      <c r="F48" s="5"/>
      <c r="I48" s="3"/>
      <c r="K48" s="1"/>
      <c r="N48" s="5"/>
    </row>
    <row r="49" spans="5:14" x14ac:dyDescent="0.3">
      <c r="E49" s="2"/>
      <c r="F49" s="5"/>
      <c r="I49" s="3"/>
      <c r="K49" s="1"/>
      <c r="N49" s="5"/>
    </row>
    <row r="50" spans="5:14" x14ac:dyDescent="0.3">
      <c r="E50" s="2"/>
      <c r="F50" s="5"/>
      <c r="I50" s="3"/>
      <c r="K50" s="1"/>
      <c r="N50" s="5"/>
    </row>
    <row r="51" spans="5:14" x14ac:dyDescent="0.3">
      <c r="E51" s="2"/>
      <c r="F51" s="5"/>
      <c r="I51" s="3"/>
      <c r="K51" s="1"/>
      <c r="N51" s="5"/>
    </row>
    <row r="52" spans="5:14" x14ac:dyDescent="0.3">
      <c r="E52" s="2"/>
      <c r="F52" s="5"/>
      <c r="I52" s="3"/>
      <c r="K52" s="1"/>
      <c r="N52" s="5"/>
    </row>
    <row r="53" spans="5:14" x14ac:dyDescent="0.3">
      <c r="E53" s="2"/>
      <c r="F53" s="5"/>
      <c r="I53" s="3"/>
      <c r="K53" s="1"/>
      <c r="N53" s="5"/>
    </row>
    <row r="54" spans="5:14" x14ac:dyDescent="0.3">
      <c r="E54" s="2"/>
      <c r="F54" s="5"/>
      <c r="I54" s="3"/>
      <c r="K54" s="1"/>
      <c r="N54" s="5"/>
    </row>
    <row r="55" spans="5:14" x14ac:dyDescent="0.3">
      <c r="E55" s="2"/>
      <c r="F55" s="5"/>
      <c r="I55" s="3"/>
      <c r="K55" s="1"/>
      <c r="N55" s="5"/>
    </row>
    <row r="56" spans="5:14" x14ac:dyDescent="0.3">
      <c r="E56" s="2"/>
      <c r="F56" s="5"/>
      <c r="I56" s="3"/>
      <c r="K56" s="1"/>
      <c r="N56" s="5"/>
    </row>
    <row r="57" spans="5:14" x14ac:dyDescent="0.3">
      <c r="E57" s="2"/>
      <c r="F57" s="5"/>
      <c r="I57" s="3"/>
      <c r="K57" s="1"/>
      <c r="N57" s="5"/>
    </row>
    <row r="58" spans="5:14" x14ac:dyDescent="0.3">
      <c r="E58" s="2"/>
      <c r="F58" s="5"/>
      <c r="I58" s="3"/>
      <c r="K58" s="1"/>
      <c r="N58" s="5"/>
    </row>
    <row r="59" spans="5:14" x14ac:dyDescent="0.3">
      <c r="E59" s="2"/>
      <c r="F59" s="5"/>
      <c r="I59" s="3"/>
      <c r="K59" s="1"/>
      <c r="N59" s="5"/>
    </row>
    <row r="60" spans="5:14" x14ac:dyDescent="0.3">
      <c r="E60" s="2"/>
      <c r="F60" s="5"/>
      <c r="I60" s="3"/>
      <c r="K60" s="1"/>
      <c r="N60" s="5"/>
    </row>
    <row r="61" spans="5:14" x14ac:dyDescent="0.3">
      <c r="K61" s="1"/>
    </row>
    <row r="62" spans="5:14" x14ac:dyDescent="0.3">
      <c r="K62" s="1"/>
    </row>
    <row r="63" spans="5:14" x14ac:dyDescent="0.3">
      <c r="K63" s="1"/>
    </row>
    <row r="64" spans="5:14" x14ac:dyDescent="0.3">
      <c r="K64" s="1"/>
    </row>
    <row r="65" spans="5:11" x14ac:dyDescent="0.3">
      <c r="K65" s="1"/>
    </row>
    <row r="66" spans="5:11" x14ac:dyDescent="0.3">
      <c r="K66" s="1"/>
    </row>
    <row r="67" spans="5:11" x14ac:dyDescent="0.3">
      <c r="K67" s="1"/>
    </row>
    <row r="68" spans="5:11" x14ac:dyDescent="0.3">
      <c r="K68" s="1"/>
    </row>
    <row r="69" spans="5:11" x14ac:dyDescent="0.3">
      <c r="K69" s="1"/>
    </row>
    <row r="70" spans="5:11" x14ac:dyDescent="0.3">
      <c r="K70" s="1"/>
    </row>
    <row r="71" spans="5:11" x14ac:dyDescent="0.3">
      <c r="K71" s="1"/>
    </row>
    <row r="72" spans="5:11" x14ac:dyDescent="0.3">
      <c r="K72" s="1"/>
    </row>
    <row r="73" spans="5:11" x14ac:dyDescent="0.3">
      <c r="K73" s="1"/>
    </row>
    <row r="74" spans="5:11" x14ac:dyDescent="0.3">
      <c r="E74" s="1"/>
      <c r="F74" s="1"/>
      <c r="K74" s="1"/>
    </row>
    <row r="75" spans="5:11" x14ac:dyDescent="0.3">
      <c r="E75" s="1"/>
      <c r="F75" s="1"/>
      <c r="K75" s="1"/>
    </row>
    <row r="76" spans="5:11" x14ac:dyDescent="0.3">
      <c r="K76" s="1"/>
    </row>
    <row r="77" spans="5:11" x14ac:dyDescent="0.3">
      <c r="K77" s="1"/>
    </row>
    <row r="78" spans="5:11" x14ac:dyDescent="0.3">
      <c r="K78" s="1"/>
    </row>
    <row r="79" spans="5:11" x14ac:dyDescent="0.3">
      <c r="K79" s="1"/>
    </row>
    <row r="80" spans="5:11" x14ac:dyDescent="0.3">
      <c r="K80" s="1"/>
    </row>
  </sheetData>
  <autoFilter ref="A1:N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workbookViewId="0">
      <selection activeCell="F2" sqref="F2:G2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9" max="9" width="17.6640625" customWidth="1"/>
  </cols>
  <sheetData>
    <row r="1" spans="1:9" x14ac:dyDescent="0.3">
      <c r="A1" s="11" t="s">
        <v>69</v>
      </c>
      <c r="B1" s="11" t="s">
        <v>0</v>
      </c>
      <c r="C1" s="11" t="s">
        <v>6</v>
      </c>
      <c r="D1" s="11" t="s">
        <v>1</v>
      </c>
      <c r="E1" s="11" t="s">
        <v>2</v>
      </c>
      <c r="F1" s="11" t="s">
        <v>15</v>
      </c>
      <c r="G1" s="11" t="s">
        <v>70</v>
      </c>
      <c r="H1" s="11" t="s">
        <v>16</v>
      </c>
      <c r="I1" s="15" t="s">
        <v>75</v>
      </c>
    </row>
    <row r="2" spans="1:9" x14ac:dyDescent="0.3">
      <c r="A2">
        <v>1</v>
      </c>
      <c r="B2" t="s">
        <v>23</v>
      </c>
      <c r="C2" t="s">
        <v>4</v>
      </c>
      <c r="D2" t="s">
        <v>3</v>
      </c>
      <c r="E2" s="1">
        <v>37371</v>
      </c>
      <c r="F2" s="1">
        <v>44871</v>
      </c>
      <c r="G2" t="s">
        <v>17</v>
      </c>
      <c r="H2" t="s">
        <v>67</v>
      </c>
      <c r="I2" s="14">
        <v>37370</v>
      </c>
    </row>
    <row r="3" spans="1:9" x14ac:dyDescent="0.3">
      <c r="A3">
        <v>2</v>
      </c>
      <c r="B3" t="s">
        <v>24</v>
      </c>
      <c r="C3" t="s">
        <v>25</v>
      </c>
      <c r="D3" t="s">
        <v>3</v>
      </c>
      <c r="E3" s="1">
        <v>35547</v>
      </c>
      <c r="F3" s="1">
        <v>44871</v>
      </c>
      <c r="G3" t="s">
        <v>17</v>
      </c>
      <c r="H3" t="s">
        <v>67</v>
      </c>
      <c r="I3" s="14">
        <v>35546</v>
      </c>
    </row>
    <row r="4" spans="1:9" x14ac:dyDescent="0.3">
      <c r="A4">
        <v>3</v>
      </c>
      <c r="B4" t="s">
        <v>26</v>
      </c>
      <c r="C4" t="s">
        <v>4</v>
      </c>
      <c r="D4" t="s">
        <v>3</v>
      </c>
      <c r="E4" s="1">
        <v>37444</v>
      </c>
      <c r="F4" s="1">
        <v>44871</v>
      </c>
      <c r="G4" t="s">
        <v>17</v>
      </c>
      <c r="H4" t="s">
        <v>67</v>
      </c>
      <c r="I4" s="14">
        <v>37443</v>
      </c>
    </row>
    <row r="5" spans="1:9" x14ac:dyDescent="0.3">
      <c r="A5">
        <v>3</v>
      </c>
      <c r="B5" t="s">
        <v>27</v>
      </c>
      <c r="C5" t="s">
        <v>25</v>
      </c>
      <c r="D5" t="s">
        <v>3</v>
      </c>
      <c r="E5" s="1">
        <v>36211</v>
      </c>
      <c r="F5" s="1">
        <v>44871</v>
      </c>
      <c r="G5" t="s">
        <v>17</v>
      </c>
      <c r="H5" t="s">
        <v>67</v>
      </c>
      <c r="I5" s="14">
        <v>36210</v>
      </c>
    </row>
    <row r="6" spans="1:9" x14ac:dyDescent="0.3">
      <c r="A6">
        <v>5</v>
      </c>
      <c r="B6" t="s">
        <v>28</v>
      </c>
      <c r="C6" t="s">
        <v>21</v>
      </c>
      <c r="D6" t="s">
        <v>3</v>
      </c>
      <c r="E6" s="1">
        <v>37414</v>
      </c>
      <c r="F6" s="1">
        <v>44871</v>
      </c>
      <c r="G6" t="s">
        <v>17</v>
      </c>
      <c r="H6" t="s">
        <v>67</v>
      </c>
      <c r="I6" s="14">
        <v>37413</v>
      </c>
    </row>
    <row r="7" spans="1:9" x14ac:dyDescent="0.3">
      <c r="A7">
        <v>6</v>
      </c>
      <c r="B7" t="s">
        <v>29</v>
      </c>
      <c r="C7" t="s">
        <v>4</v>
      </c>
      <c r="D7" t="s">
        <v>3</v>
      </c>
      <c r="E7" s="1">
        <v>37934</v>
      </c>
      <c r="F7" s="1">
        <v>44871</v>
      </c>
      <c r="G7" t="s">
        <v>17</v>
      </c>
      <c r="H7" t="s">
        <v>67</v>
      </c>
      <c r="I7" s="14">
        <v>37933</v>
      </c>
    </row>
    <row r="8" spans="1:9" x14ac:dyDescent="0.3">
      <c r="A8">
        <v>7</v>
      </c>
      <c r="B8" t="s">
        <v>30</v>
      </c>
      <c r="C8" t="s">
        <v>31</v>
      </c>
      <c r="D8" t="s">
        <v>3</v>
      </c>
      <c r="E8" s="1">
        <v>33018</v>
      </c>
      <c r="F8" s="1">
        <v>44871</v>
      </c>
      <c r="G8" t="s">
        <v>17</v>
      </c>
      <c r="H8" t="s">
        <v>67</v>
      </c>
      <c r="I8" s="14">
        <v>33017</v>
      </c>
    </row>
    <row r="9" spans="1:9" x14ac:dyDescent="0.3">
      <c r="A9">
        <v>8</v>
      </c>
      <c r="B9" t="s">
        <v>32</v>
      </c>
      <c r="C9" t="s">
        <v>4</v>
      </c>
      <c r="D9" t="s">
        <v>3</v>
      </c>
      <c r="E9" s="1">
        <v>34902</v>
      </c>
      <c r="F9" s="1">
        <v>44871</v>
      </c>
      <c r="G9" t="s">
        <v>17</v>
      </c>
      <c r="H9" t="s">
        <v>67</v>
      </c>
      <c r="I9" s="14">
        <v>34901</v>
      </c>
    </row>
    <row r="10" spans="1:9" x14ac:dyDescent="0.3">
      <c r="A10">
        <v>9</v>
      </c>
      <c r="B10" t="s">
        <v>33</v>
      </c>
      <c r="C10" t="s">
        <v>4</v>
      </c>
      <c r="D10" t="s">
        <v>3</v>
      </c>
      <c r="E10" s="1">
        <v>36325</v>
      </c>
      <c r="F10" s="1">
        <v>44871</v>
      </c>
      <c r="G10" t="s">
        <v>17</v>
      </c>
      <c r="H10" t="s">
        <v>67</v>
      </c>
      <c r="I10" s="14">
        <v>36324</v>
      </c>
    </row>
    <row r="11" spans="1:9" x14ac:dyDescent="0.3">
      <c r="A11">
        <v>10</v>
      </c>
      <c r="B11" t="s">
        <v>34</v>
      </c>
      <c r="C11" t="s">
        <v>35</v>
      </c>
      <c r="D11" t="s">
        <v>3</v>
      </c>
      <c r="E11" s="1">
        <v>36617</v>
      </c>
      <c r="F11" s="1">
        <v>44871</v>
      </c>
      <c r="G11" t="s">
        <v>17</v>
      </c>
      <c r="H11" t="s">
        <v>67</v>
      </c>
      <c r="I11" s="14">
        <v>36616</v>
      </c>
    </row>
    <row r="12" spans="1:9" x14ac:dyDescent="0.3">
      <c r="A12">
        <v>11</v>
      </c>
      <c r="B12" t="s">
        <v>36</v>
      </c>
      <c r="C12" t="s">
        <v>31</v>
      </c>
      <c r="D12" t="s">
        <v>3</v>
      </c>
      <c r="E12" s="1">
        <v>35194</v>
      </c>
      <c r="F12" s="1">
        <v>44871</v>
      </c>
      <c r="G12" t="s">
        <v>17</v>
      </c>
      <c r="H12" t="s">
        <v>67</v>
      </c>
      <c r="I12" s="14">
        <v>35193</v>
      </c>
    </row>
    <row r="13" spans="1:9" x14ac:dyDescent="0.3">
      <c r="A13">
        <v>12</v>
      </c>
      <c r="B13" t="s">
        <v>37</v>
      </c>
      <c r="C13" t="s">
        <v>18</v>
      </c>
      <c r="D13" t="s">
        <v>3</v>
      </c>
      <c r="E13" s="1">
        <v>33403</v>
      </c>
      <c r="F13" s="1">
        <v>44871</v>
      </c>
      <c r="G13" t="s">
        <v>17</v>
      </c>
      <c r="H13" t="s">
        <v>67</v>
      </c>
      <c r="I13" s="14">
        <v>33402</v>
      </c>
    </row>
    <row r="14" spans="1:9" x14ac:dyDescent="0.3">
      <c r="A14">
        <v>13</v>
      </c>
      <c r="B14" t="s">
        <v>38</v>
      </c>
      <c r="C14" t="s">
        <v>4</v>
      </c>
      <c r="D14" t="s">
        <v>3</v>
      </c>
      <c r="E14" s="1">
        <v>37171</v>
      </c>
      <c r="F14" s="1">
        <v>44871</v>
      </c>
      <c r="G14" t="s">
        <v>17</v>
      </c>
      <c r="H14" t="s">
        <v>67</v>
      </c>
      <c r="I14" s="14">
        <v>37170</v>
      </c>
    </row>
    <row r="15" spans="1:9" x14ac:dyDescent="0.3">
      <c r="A15">
        <v>14</v>
      </c>
      <c r="B15" t="s">
        <v>39</v>
      </c>
      <c r="C15" t="s">
        <v>40</v>
      </c>
      <c r="D15" t="s">
        <v>3</v>
      </c>
      <c r="E15" s="1">
        <v>39056</v>
      </c>
      <c r="F15" s="1">
        <v>44871</v>
      </c>
      <c r="G15" t="s">
        <v>17</v>
      </c>
      <c r="H15" t="s">
        <v>67</v>
      </c>
      <c r="I15" s="14">
        <v>39055</v>
      </c>
    </row>
    <row r="16" spans="1:9" x14ac:dyDescent="0.3">
      <c r="A16">
        <v>15</v>
      </c>
      <c r="B16" t="s">
        <v>41</v>
      </c>
      <c r="C16" t="s">
        <v>22</v>
      </c>
      <c r="D16" t="s">
        <v>3</v>
      </c>
      <c r="E16" s="1">
        <v>34911</v>
      </c>
      <c r="F16" s="1">
        <v>44871</v>
      </c>
      <c r="G16" t="s">
        <v>17</v>
      </c>
      <c r="H16" t="s">
        <v>67</v>
      </c>
      <c r="I16" s="14">
        <v>34910</v>
      </c>
    </row>
    <row r="17" spans="1:9" x14ac:dyDescent="0.3">
      <c r="A17">
        <v>16</v>
      </c>
      <c r="B17" t="s">
        <v>42</v>
      </c>
      <c r="C17" t="s">
        <v>31</v>
      </c>
      <c r="D17" t="s">
        <v>3</v>
      </c>
      <c r="E17" s="1">
        <v>35537</v>
      </c>
      <c r="F17" s="1">
        <v>44871</v>
      </c>
      <c r="G17" t="s">
        <v>17</v>
      </c>
      <c r="H17" t="s">
        <v>67</v>
      </c>
      <c r="I17" s="14">
        <v>35536</v>
      </c>
    </row>
    <row r="18" spans="1:9" x14ac:dyDescent="0.3">
      <c r="A18">
        <v>17</v>
      </c>
      <c r="B18" t="s">
        <v>43</v>
      </c>
      <c r="C18" t="s">
        <v>35</v>
      </c>
      <c r="D18" t="s">
        <v>3</v>
      </c>
      <c r="E18" s="1">
        <v>37401</v>
      </c>
      <c r="F18" s="1">
        <v>44871</v>
      </c>
      <c r="G18" t="s">
        <v>17</v>
      </c>
      <c r="H18" t="s">
        <v>67</v>
      </c>
      <c r="I18" s="14">
        <v>37400</v>
      </c>
    </row>
    <row r="19" spans="1:9" x14ac:dyDescent="0.3">
      <c r="A19">
        <v>18</v>
      </c>
      <c r="B19" t="s">
        <v>44</v>
      </c>
      <c r="C19" t="s">
        <v>18</v>
      </c>
      <c r="D19" t="s">
        <v>3</v>
      </c>
      <c r="E19" s="1">
        <v>38739</v>
      </c>
      <c r="F19" s="1">
        <v>44871</v>
      </c>
      <c r="G19" t="s">
        <v>17</v>
      </c>
      <c r="H19" t="s">
        <v>67</v>
      </c>
      <c r="I19" s="14">
        <v>38738</v>
      </c>
    </row>
    <row r="20" spans="1:9" x14ac:dyDescent="0.3">
      <c r="A20">
        <v>19</v>
      </c>
      <c r="B20" t="s">
        <v>45</v>
      </c>
      <c r="C20" t="s">
        <v>4</v>
      </c>
      <c r="D20" t="s">
        <v>3</v>
      </c>
      <c r="E20" s="1">
        <v>38983</v>
      </c>
      <c r="F20" s="1">
        <v>44871</v>
      </c>
      <c r="G20" t="s">
        <v>17</v>
      </c>
      <c r="H20" t="s">
        <v>67</v>
      </c>
      <c r="I20" s="14">
        <v>38982</v>
      </c>
    </row>
    <row r="21" spans="1:9" x14ac:dyDescent="0.3">
      <c r="A21">
        <v>20</v>
      </c>
      <c r="B21" t="s">
        <v>46</v>
      </c>
      <c r="C21" t="s">
        <v>47</v>
      </c>
      <c r="D21" t="s">
        <v>3</v>
      </c>
      <c r="E21" s="1">
        <v>39166</v>
      </c>
      <c r="F21" s="1">
        <v>44871</v>
      </c>
      <c r="G21" t="s">
        <v>17</v>
      </c>
      <c r="H21" t="s">
        <v>67</v>
      </c>
      <c r="I21" s="14">
        <v>39165</v>
      </c>
    </row>
    <row r="22" spans="1:9" x14ac:dyDescent="0.3">
      <c r="A22">
        <v>21</v>
      </c>
      <c r="B22" t="s">
        <v>48</v>
      </c>
      <c r="C22" t="s">
        <v>4</v>
      </c>
      <c r="D22" t="s">
        <v>3</v>
      </c>
      <c r="E22" s="1">
        <v>39194</v>
      </c>
      <c r="F22" s="1">
        <v>44871</v>
      </c>
      <c r="G22" t="s">
        <v>17</v>
      </c>
      <c r="H22" t="s">
        <v>67</v>
      </c>
      <c r="I22" s="14">
        <v>39193</v>
      </c>
    </row>
    <row r="23" spans="1:9" x14ac:dyDescent="0.3">
      <c r="A23">
        <v>22</v>
      </c>
      <c r="B23" t="s">
        <v>49</v>
      </c>
      <c r="C23" t="s">
        <v>4</v>
      </c>
      <c r="D23" t="s">
        <v>3</v>
      </c>
      <c r="E23" s="1">
        <v>39520</v>
      </c>
      <c r="F23" s="1">
        <v>44871</v>
      </c>
      <c r="G23" t="s">
        <v>17</v>
      </c>
      <c r="H23" t="s">
        <v>67</v>
      </c>
      <c r="I23" s="14">
        <v>39519</v>
      </c>
    </row>
    <row r="24" spans="1:9" x14ac:dyDescent="0.3">
      <c r="A24">
        <v>23</v>
      </c>
      <c r="B24" t="s">
        <v>50</v>
      </c>
      <c r="C24" t="s">
        <v>4</v>
      </c>
      <c r="D24" t="s">
        <v>3</v>
      </c>
      <c r="E24" s="1">
        <v>36310</v>
      </c>
      <c r="F24" s="1">
        <v>44871</v>
      </c>
      <c r="G24" t="s">
        <v>17</v>
      </c>
      <c r="H24" t="s">
        <v>67</v>
      </c>
      <c r="I24" s="14">
        <v>36309</v>
      </c>
    </row>
    <row r="25" spans="1:9" x14ac:dyDescent="0.3">
      <c r="A25">
        <v>24</v>
      </c>
      <c r="B25" t="s">
        <v>51</v>
      </c>
      <c r="C25" t="s">
        <v>4</v>
      </c>
      <c r="D25" t="s">
        <v>3</v>
      </c>
      <c r="E25" s="1">
        <v>40143</v>
      </c>
      <c r="F25" s="1">
        <v>44871</v>
      </c>
      <c r="G25" t="s">
        <v>17</v>
      </c>
      <c r="H25" t="s">
        <v>67</v>
      </c>
      <c r="I25" s="14">
        <v>40142</v>
      </c>
    </row>
    <row r="26" spans="1:9" x14ac:dyDescent="0.3">
      <c r="A26">
        <v>25</v>
      </c>
      <c r="B26" t="s">
        <v>52</v>
      </c>
      <c r="C26" t="s">
        <v>21</v>
      </c>
      <c r="D26" t="s">
        <v>3</v>
      </c>
      <c r="E26" s="1">
        <v>38143</v>
      </c>
      <c r="F26" s="1">
        <v>44871</v>
      </c>
      <c r="G26" t="s">
        <v>17</v>
      </c>
      <c r="H26" t="s">
        <v>67</v>
      </c>
      <c r="I26" s="14">
        <v>38142</v>
      </c>
    </row>
    <row r="27" spans="1:9" x14ac:dyDescent="0.3">
      <c r="A27">
        <v>26</v>
      </c>
      <c r="B27" t="s">
        <v>53</v>
      </c>
      <c r="C27" t="s">
        <v>54</v>
      </c>
      <c r="D27" t="s">
        <v>3</v>
      </c>
      <c r="E27" s="1">
        <v>38458</v>
      </c>
      <c r="F27" s="1">
        <v>44871</v>
      </c>
      <c r="G27" t="s">
        <v>17</v>
      </c>
      <c r="H27" t="s">
        <v>67</v>
      </c>
      <c r="I27" s="14">
        <v>38457</v>
      </c>
    </row>
    <row r="28" spans="1:9" x14ac:dyDescent="0.3">
      <c r="A28">
        <v>27</v>
      </c>
      <c r="B28" t="s">
        <v>55</v>
      </c>
      <c r="C28" t="s">
        <v>20</v>
      </c>
      <c r="D28" t="s">
        <v>3</v>
      </c>
      <c r="E28" s="1">
        <v>36557</v>
      </c>
      <c r="F28" s="1">
        <v>44871</v>
      </c>
      <c r="G28" t="s">
        <v>17</v>
      </c>
      <c r="H28" t="s">
        <v>67</v>
      </c>
      <c r="I28" s="14">
        <v>36556</v>
      </c>
    </row>
    <row r="29" spans="1:9" x14ac:dyDescent="0.3">
      <c r="A29">
        <v>28</v>
      </c>
      <c r="B29" t="s">
        <v>56</v>
      </c>
      <c r="C29" t="s">
        <v>22</v>
      </c>
      <c r="D29" t="s">
        <v>3</v>
      </c>
      <c r="E29" s="1">
        <v>34153</v>
      </c>
      <c r="F29" s="1">
        <v>44871</v>
      </c>
      <c r="G29" t="s">
        <v>17</v>
      </c>
      <c r="H29" t="s">
        <v>67</v>
      </c>
      <c r="I29" s="14">
        <v>34152</v>
      </c>
    </row>
    <row r="30" spans="1:9" x14ac:dyDescent="0.3">
      <c r="A30">
        <v>29</v>
      </c>
      <c r="B30" t="s">
        <v>57</v>
      </c>
      <c r="C30" t="s">
        <v>31</v>
      </c>
      <c r="D30" t="s">
        <v>3</v>
      </c>
      <c r="E30" s="1">
        <v>34429</v>
      </c>
      <c r="F30" s="1">
        <v>44871</v>
      </c>
      <c r="G30" t="s">
        <v>17</v>
      </c>
      <c r="H30" t="s">
        <v>67</v>
      </c>
      <c r="I30" s="14">
        <v>34428</v>
      </c>
    </row>
    <row r="31" spans="1:9" x14ac:dyDescent="0.3">
      <c r="A31">
        <v>30</v>
      </c>
      <c r="B31" t="s">
        <v>58</v>
      </c>
      <c r="C31" t="s">
        <v>5</v>
      </c>
      <c r="D31" t="s">
        <v>3</v>
      </c>
      <c r="E31" s="1">
        <v>38359</v>
      </c>
      <c r="F31" s="1">
        <v>44871</v>
      </c>
      <c r="G31" t="s">
        <v>17</v>
      </c>
      <c r="H31" t="s">
        <v>67</v>
      </c>
      <c r="I31" s="14">
        <v>38358</v>
      </c>
    </row>
    <row r="32" spans="1:9" x14ac:dyDescent="0.3">
      <c r="A32">
        <v>31</v>
      </c>
      <c r="B32" t="s">
        <v>59</v>
      </c>
      <c r="C32" t="s">
        <v>20</v>
      </c>
      <c r="D32" t="s">
        <v>3</v>
      </c>
      <c r="E32" s="1">
        <v>32455</v>
      </c>
      <c r="F32" s="1">
        <v>44871</v>
      </c>
      <c r="G32" t="s">
        <v>17</v>
      </c>
      <c r="H32" t="s">
        <v>67</v>
      </c>
      <c r="I32" s="14">
        <v>32454</v>
      </c>
    </row>
    <row r="33" spans="1:9" x14ac:dyDescent="0.3">
      <c r="A33">
        <v>32</v>
      </c>
      <c r="B33" t="s">
        <v>60</v>
      </c>
      <c r="C33" t="s">
        <v>19</v>
      </c>
      <c r="D33" t="s">
        <v>3</v>
      </c>
      <c r="E33" s="1">
        <v>39307</v>
      </c>
      <c r="F33" s="1">
        <v>44871</v>
      </c>
      <c r="G33" t="s">
        <v>17</v>
      </c>
      <c r="H33" t="s">
        <v>67</v>
      </c>
      <c r="I33" s="14">
        <v>39306</v>
      </c>
    </row>
    <row r="34" spans="1:9" x14ac:dyDescent="0.3">
      <c r="A34">
        <v>33</v>
      </c>
      <c r="B34" t="s">
        <v>61</v>
      </c>
      <c r="C34" t="s">
        <v>19</v>
      </c>
      <c r="D34" t="s">
        <v>3</v>
      </c>
      <c r="E34" s="1">
        <v>38660</v>
      </c>
      <c r="F34" s="1">
        <v>44871</v>
      </c>
      <c r="G34" t="s">
        <v>17</v>
      </c>
      <c r="H34" t="s">
        <v>67</v>
      </c>
      <c r="I34" s="14">
        <v>38659</v>
      </c>
    </row>
    <row r="35" spans="1:9" x14ac:dyDescent="0.3">
      <c r="A35">
        <v>34</v>
      </c>
      <c r="B35" t="s">
        <v>62</v>
      </c>
      <c r="C35" t="s">
        <v>22</v>
      </c>
      <c r="D35" t="s">
        <v>3</v>
      </c>
      <c r="E35" s="1">
        <v>36388</v>
      </c>
      <c r="F35" s="1">
        <v>44871</v>
      </c>
      <c r="G35" t="s">
        <v>17</v>
      </c>
      <c r="H35" t="s">
        <v>67</v>
      </c>
      <c r="I35" s="14">
        <v>36387</v>
      </c>
    </row>
    <row r="36" spans="1:9" x14ac:dyDescent="0.3">
      <c r="A36">
        <v>35</v>
      </c>
      <c r="B36" t="s">
        <v>63</v>
      </c>
      <c r="C36" t="s">
        <v>19</v>
      </c>
      <c r="D36" t="s">
        <v>3</v>
      </c>
      <c r="E36" s="1">
        <v>38901</v>
      </c>
      <c r="F36" s="1">
        <v>44871</v>
      </c>
      <c r="G36" t="s">
        <v>17</v>
      </c>
      <c r="H36" t="s">
        <v>67</v>
      </c>
      <c r="I36" s="14">
        <v>38900</v>
      </c>
    </row>
    <row r="37" spans="1:9" x14ac:dyDescent="0.3">
      <c r="A37">
        <v>36</v>
      </c>
      <c r="B37" t="s">
        <v>64</v>
      </c>
      <c r="C37" t="s">
        <v>22</v>
      </c>
      <c r="D37" t="s">
        <v>3</v>
      </c>
      <c r="E37" s="1">
        <v>33420</v>
      </c>
      <c r="F37" s="1">
        <v>44871</v>
      </c>
      <c r="G37" t="s">
        <v>17</v>
      </c>
      <c r="H37" t="s">
        <v>67</v>
      </c>
      <c r="I37" s="14">
        <v>33419</v>
      </c>
    </row>
    <row r="38" spans="1:9" x14ac:dyDescent="0.3">
      <c r="A38">
        <v>37</v>
      </c>
      <c r="B38" t="s">
        <v>65</v>
      </c>
      <c r="C38" t="s">
        <v>22</v>
      </c>
      <c r="D38" t="s">
        <v>3</v>
      </c>
      <c r="E38" s="1">
        <v>36101</v>
      </c>
      <c r="F38" s="1">
        <v>44871</v>
      </c>
      <c r="G38" t="s">
        <v>17</v>
      </c>
      <c r="H38" t="s">
        <v>67</v>
      </c>
      <c r="I38" s="14">
        <v>36100</v>
      </c>
    </row>
    <row r="39" spans="1:9" x14ac:dyDescent="0.3">
      <c r="A39">
        <v>38</v>
      </c>
      <c r="B39" t="s">
        <v>66</v>
      </c>
      <c r="C39" t="s">
        <v>21</v>
      </c>
      <c r="D39" t="s">
        <v>3</v>
      </c>
      <c r="E39" s="1">
        <v>38375</v>
      </c>
      <c r="F39" s="1">
        <v>44871</v>
      </c>
      <c r="G39" t="s">
        <v>17</v>
      </c>
      <c r="H39" t="s">
        <v>67</v>
      </c>
      <c r="I39" s="14">
        <v>38374</v>
      </c>
    </row>
    <row r="40" spans="1:9" x14ac:dyDescent="0.3">
      <c r="E40" s="1"/>
      <c r="F40" s="1"/>
    </row>
    <row r="41" spans="1:9" x14ac:dyDescent="0.3">
      <c r="E41" s="1"/>
      <c r="F41" s="1"/>
    </row>
    <row r="42" spans="1:9" x14ac:dyDescent="0.3">
      <c r="E42" s="1"/>
      <c r="F42" s="1"/>
    </row>
    <row r="43" spans="1:9" x14ac:dyDescent="0.3">
      <c r="E43" s="1"/>
      <c r="F43" s="1"/>
    </row>
    <row r="44" spans="1:9" x14ac:dyDescent="0.3">
      <c r="E44" s="1"/>
      <c r="F44" s="1"/>
    </row>
    <row r="45" spans="1:9" x14ac:dyDescent="0.3">
      <c r="E45" s="1"/>
      <c r="F45" s="1"/>
    </row>
    <row r="46" spans="1:9" x14ac:dyDescent="0.3">
      <c r="E46" s="1"/>
      <c r="F46" s="1"/>
    </row>
    <row r="47" spans="1:9" x14ac:dyDescent="0.3">
      <c r="E47" s="1"/>
      <c r="F47" s="1"/>
    </row>
    <row r="48" spans="1:9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F77" s="1"/>
    </row>
    <row r="78" spans="5:6" x14ac:dyDescent="0.3">
      <c r="F78" s="1"/>
    </row>
    <row r="79" spans="5:6" x14ac:dyDescent="0.3"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</sheetData>
  <autoFilter ref="A1:I1" xr:uid="{00000000-0001-0000-0000-000000000000}">
    <sortState xmlns:xlrd2="http://schemas.microsoft.com/office/spreadsheetml/2017/richdata2" ref="A2:I39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5A82-EE21-4DB1-8D92-A9234FC8F241}">
  <dimension ref="A1:K254"/>
  <sheetViews>
    <sheetView tabSelected="1" workbookViewId="0">
      <selection activeCell="B10" sqref="B10"/>
    </sheetView>
  </sheetViews>
  <sheetFormatPr defaultRowHeight="14.4" x14ac:dyDescent="0.3"/>
  <cols>
    <col min="1" max="1" width="10.109375" bestFit="1" customWidth="1"/>
    <col min="2" max="3" width="21" customWidth="1"/>
    <col min="4" max="4" width="16.21875" customWidth="1"/>
    <col min="5" max="5" width="0" hidden="1" customWidth="1"/>
    <col min="6" max="6" width="10.21875" bestFit="1" customWidth="1"/>
    <col min="7" max="7" width="24" customWidth="1"/>
    <col min="8" max="8" width="15.33203125" customWidth="1"/>
    <col min="9" max="11" width="8.6640625" style="18" customWidth="1"/>
  </cols>
  <sheetData>
    <row r="1" spans="1:11" x14ac:dyDescent="0.3">
      <c r="A1" s="11" t="s">
        <v>15</v>
      </c>
      <c r="B1" s="11" t="s">
        <v>70</v>
      </c>
      <c r="C1" s="16" t="s">
        <v>0</v>
      </c>
      <c r="D1" s="16" t="s">
        <v>76</v>
      </c>
      <c r="E1" s="16" t="s">
        <v>16</v>
      </c>
      <c r="F1" s="16" t="s">
        <v>77</v>
      </c>
      <c r="G1" s="16" t="s">
        <v>78</v>
      </c>
      <c r="H1" s="16" t="s">
        <v>79</v>
      </c>
      <c r="I1" s="17" t="s">
        <v>80</v>
      </c>
      <c r="J1" s="17" t="s">
        <v>81</v>
      </c>
      <c r="K1" s="17" t="s">
        <v>82</v>
      </c>
    </row>
    <row r="2" spans="1:11" x14ac:dyDescent="0.3">
      <c r="A2" s="1">
        <v>44871</v>
      </c>
      <c r="B2" t="s">
        <v>17</v>
      </c>
      <c r="C2" s="19" t="s">
        <v>29</v>
      </c>
      <c r="D2" s="19" t="s">
        <v>4</v>
      </c>
      <c r="E2" s="19"/>
      <c r="F2" s="19" t="s">
        <v>83</v>
      </c>
      <c r="G2" s="19" t="s">
        <v>53</v>
      </c>
      <c r="H2" s="19" t="s">
        <v>54</v>
      </c>
      <c r="I2" s="20" t="s">
        <v>7</v>
      </c>
      <c r="J2" s="20">
        <v>5</v>
      </c>
      <c r="K2" s="20">
        <v>4</v>
      </c>
    </row>
    <row r="3" spans="1:11" x14ac:dyDescent="0.3">
      <c r="A3" s="1">
        <v>44871</v>
      </c>
      <c r="B3" t="s">
        <v>17</v>
      </c>
      <c r="C3" s="19" t="s">
        <v>29</v>
      </c>
      <c r="D3" s="19" t="s">
        <v>4</v>
      </c>
      <c r="E3" s="19"/>
      <c r="F3" s="19" t="s">
        <v>83</v>
      </c>
      <c r="G3" s="19" t="s">
        <v>59</v>
      </c>
      <c r="H3" s="19" t="s">
        <v>20</v>
      </c>
      <c r="I3" s="20" t="s">
        <v>7</v>
      </c>
      <c r="J3" s="20">
        <v>5</v>
      </c>
      <c r="K3" s="20">
        <v>3</v>
      </c>
    </row>
    <row r="4" spans="1:11" x14ac:dyDescent="0.3">
      <c r="A4" s="1">
        <v>44871</v>
      </c>
      <c r="B4" t="s">
        <v>17</v>
      </c>
      <c r="C4" s="19" t="s">
        <v>29</v>
      </c>
      <c r="D4" s="19" t="s">
        <v>4</v>
      </c>
      <c r="E4" s="19"/>
      <c r="F4" s="19" t="s">
        <v>83</v>
      </c>
      <c r="G4" s="19" t="s">
        <v>23</v>
      </c>
      <c r="H4" s="19" t="s">
        <v>4</v>
      </c>
      <c r="I4" s="20" t="s">
        <v>7</v>
      </c>
      <c r="J4" s="20">
        <v>5</v>
      </c>
      <c r="K4" s="20">
        <v>4</v>
      </c>
    </row>
    <row r="5" spans="1:11" x14ac:dyDescent="0.3">
      <c r="A5" s="1">
        <v>44871</v>
      </c>
      <c r="B5" t="s">
        <v>17</v>
      </c>
      <c r="C5" s="19" t="s">
        <v>29</v>
      </c>
      <c r="D5" s="19" t="s">
        <v>4</v>
      </c>
      <c r="E5" s="19"/>
      <c r="F5" s="19" t="s">
        <v>83</v>
      </c>
      <c r="G5" s="19" t="s">
        <v>46</v>
      </c>
      <c r="H5" s="19" t="s">
        <v>47</v>
      </c>
      <c r="I5" s="20" t="s">
        <v>7</v>
      </c>
      <c r="J5" s="20">
        <v>5</v>
      </c>
      <c r="K5" s="20">
        <v>4</v>
      </c>
    </row>
    <row r="6" spans="1:11" x14ac:dyDescent="0.3">
      <c r="A6" s="1">
        <v>44871</v>
      </c>
      <c r="B6" t="s">
        <v>17</v>
      </c>
      <c r="C6" s="19" t="s">
        <v>29</v>
      </c>
      <c r="D6" s="19" t="s">
        <v>4</v>
      </c>
      <c r="E6" s="19"/>
      <c r="F6" s="19" t="s">
        <v>83</v>
      </c>
      <c r="G6" s="19" t="s">
        <v>41</v>
      </c>
      <c r="H6" s="19" t="s">
        <v>22</v>
      </c>
      <c r="I6" s="20" t="s">
        <v>7</v>
      </c>
      <c r="J6" s="20">
        <v>5</v>
      </c>
      <c r="K6" s="20">
        <v>2</v>
      </c>
    </row>
    <row r="7" spans="1:11" s="23" customFormat="1" ht="15" thickBot="1" x14ac:dyDescent="0.35">
      <c r="A7" s="1">
        <v>44871</v>
      </c>
      <c r="B7" t="s">
        <v>17</v>
      </c>
      <c r="C7" s="21" t="s">
        <v>29</v>
      </c>
      <c r="D7" s="21" t="s">
        <v>4</v>
      </c>
      <c r="E7" s="21"/>
      <c r="F7" s="21" t="s">
        <v>83</v>
      </c>
      <c r="G7" s="21" t="s">
        <v>60</v>
      </c>
      <c r="H7" s="21" t="s">
        <v>19</v>
      </c>
      <c r="I7" s="22" t="s">
        <v>7</v>
      </c>
      <c r="J7" s="22">
        <v>5</v>
      </c>
      <c r="K7" s="22">
        <v>2</v>
      </c>
    </row>
    <row r="8" spans="1:11" ht="15" thickTop="1" x14ac:dyDescent="0.3">
      <c r="A8" s="1">
        <v>44871</v>
      </c>
      <c r="B8" t="s">
        <v>17</v>
      </c>
      <c r="C8" s="19" t="s">
        <v>53</v>
      </c>
      <c r="D8" s="19" t="s">
        <v>54</v>
      </c>
      <c r="E8" s="19"/>
      <c r="F8" s="19" t="s">
        <v>83</v>
      </c>
      <c r="G8" s="19" t="s">
        <v>29</v>
      </c>
      <c r="H8" s="19" t="s">
        <v>4</v>
      </c>
      <c r="I8" s="20" t="s">
        <v>85</v>
      </c>
      <c r="J8" s="20">
        <v>4</v>
      </c>
      <c r="K8" s="20">
        <v>5</v>
      </c>
    </row>
    <row r="9" spans="1:11" x14ac:dyDescent="0.3">
      <c r="A9" s="1">
        <v>44871</v>
      </c>
      <c r="B9" t="s">
        <v>17</v>
      </c>
      <c r="C9" s="19" t="s">
        <v>53</v>
      </c>
      <c r="D9" s="19" t="s">
        <v>54</v>
      </c>
      <c r="E9" s="19"/>
      <c r="F9" s="19" t="s">
        <v>83</v>
      </c>
      <c r="G9" s="19" t="s">
        <v>59</v>
      </c>
      <c r="H9" s="19" t="s">
        <v>20</v>
      </c>
      <c r="I9" s="20" t="s">
        <v>7</v>
      </c>
      <c r="J9" s="20">
        <v>5</v>
      </c>
      <c r="K9" s="20">
        <v>2</v>
      </c>
    </row>
    <row r="10" spans="1:11" x14ac:dyDescent="0.3">
      <c r="A10" s="1">
        <v>44871</v>
      </c>
      <c r="B10" t="s">
        <v>17</v>
      </c>
      <c r="C10" s="19" t="s">
        <v>53</v>
      </c>
      <c r="D10" s="19" t="s">
        <v>54</v>
      </c>
      <c r="E10" s="19"/>
      <c r="F10" s="19" t="s">
        <v>83</v>
      </c>
      <c r="G10" s="19" t="s">
        <v>23</v>
      </c>
      <c r="H10" s="19" t="s">
        <v>4</v>
      </c>
      <c r="I10" s="20" t="s">
        <v>85</v>
      </c>
      <c r="J10" s="20">
        <v>4</v>
      </c>
      <c r="K10" s="20">
        <v>5</v>
      </c>
    </row>
    <row r="11" spans="1:11" x14ac:dyDescent="0.3">
      <c r="A11" s="1">
        <v>44871</v>
      </c>
      <c r="B11" t="s">
        <v>17</v>
      </c>
      <c r="C11" s="19" t="s">
        <v>53</v>
      </c>
      <c r="D11" s="19" t="s">
        <v>54</v>
      </c>
      <c r="E11" s="19"/>
      <c r="F11" s="19" t="s">
        <v>83</v>
      </c>
      <c r="G11" s="19" t="s">
        <v>46</v>
      </c>
      <c r="H11" s="19" t="s">
        <v>47</v>
      </c>
      <c r="I11" s="20" t="s">
        <v>85</v>
      </c>
      <c r="J11" s="20">
        <v>4</v>
      </c>
      <c r="K11" s="20">
        <v>5</v>
      </c>
    </row>
    <row r="12" spans="1:11" x14ac:dyDescent="0.3">
      <c r="A12" s="1">
        <v>44871</v>
      </c>
      <c r="B12" t="s">
        <v>17</v>
      </c>
      <c r="C12" s="19" t="s">
        <v>53</v>
      </c>
      <c r="D12" s="19" t="s">
        <v>54</v>
      </c>
      <c r="E12" s="19"/>
      <c r="F12" s="19" t="s">
        <v>83</v>
      </c>
      <c r="G12" s="19" t="s">
        <v>41</v>
      </c>
      <c r="H12" s="19" t="s">
        <v>22</v>
      </c>
      <c r="I12" s="20" t="s">
        <v>85</v>
      </c>
      <c r="J12" s="20">
        <v>4</v>
      </c>
      <c r="K12" s="20">
        <v>5</v>
      </c>
    </row>
    <row r="13" spans="1:11" s="23" customFormat="1" ht="15" thickBot="1" x14ac:dyDescent="0.35">
      <c r="A13" s="1">
        <v>44871</v>
      </c>
      <c r="B13" t="s">
        <v>17</v>
      </c>
      <c r="C13" s="21" t="s">
        <v>53</v>
      </c>
      <c r="D13" s="21" t="s">
        <v>54</v>
      </c>
      <c r="E13" s="21"/>
      <c r="F13" s="21" t="s">
        <v>83</v>
      </c>
      <c r="G13" s="21" t="s">
        <v>60</v>
      </c>
      <c r="H13" s="21" t="s">
        <v>19</v>
      </c>
      <c r="I13" s="22" t="s">
        <v>7</v>
      </c>
      <c r="J13" s="22">
        <v>5</v>
      </c>
      <c r="K13" s="22">
        <v>4</v>
      </c>
    </row>
    <row r="14" spans="1:11" ht="15" thickTop="1" x14ac:dyDescent="0.3">
      <c r="A14" s="1">
        <v>44871</v>
      </c>
      <c r="B14" t="s">
        <v>17</v>
      </c>
      <c r="C14" s="19" t="s">
        <v>59</v>
      </c>
      <c r="D14" s="19" t="s">
        <v>20</v>
      </c>
      <c r="E14" s="19"/>
      <c r="F14" s="19" t="s">
        <v>83</v>
      </c>
      <c r="G14" s="19" t="s">
        <v>29</v>
      </c>
      <c r="H14" s="19" t="s">
        <v>4</v>
      </c>
      <c r="I14" s="20" t="s">
        <v>85</v>
      </c>
      <c r="J14" s="20">
        <v>3</v>
      </c>
      <c r="K14" s="20">
        <v>5</v>
      </c>
    </row>
    <row r="15" spans="1:11" x14ac:dyDescent="0.3">
      <c r="A15" s="1">
        <v>44871</v>
      </c>
      <c r="B15" t="s">
        <v>17</v>
      </c>
      <c r="C15" s="19" t="s">
        <v>59</v>
      </c>
      <c r="D15" s="19" t="s">
        <v>20</v>
      </c>
      <c r="E15" s="19"/>
      <c r="F15" s="19" t="s">
        <v>83</v>
      </c>
      <c r="G15" s="19" t="s">
        <v>53</v>
      </c>
      <c r="H15" s="19" t="s">
        <v>54</v>
      </c>
      <c r="I15" s="20" t="s">
        <v>85</v>
      </c>
      <c r="J15" s="20">
        <v>2</v>
      </c>
      <c r="K15" s="20">
        <v>5</v>
      </c>
    </row>
    <row r="16" spans="1:11" x14ac:dyDescent="0.3">
      <c r="A16" s="1">
        <v>44871</v>
      </c>
      <c r="B16" t="s">
        <v>17</v>
      </c>
      <c r="C16" s="19" t="s">
        <v>59</v>
      </c>
      <c r="D16" s="19" t="s">
        <v>20</v>
      </c>
      <c r="E16" s="19"/>
      <c r="F16" s="19" t="s">
        <v>83</v>
      </c>
      <c r="G16" s="19" t="s">
        <v>23</v>
      </c>
      <c r="H16" s="19" t="s">
        <v>4</v>
      </c>
      <c r="I16" s="20" t="s">
        <v>85</v>
      </c>
      <c r="J16" s="20">
        <v>2</v>
      </c>
      <c r="K16" s="20">
        <v>5</v>
      </c>
    </row>
    <row r="17" spans="1:11" x14ac:dyDescent="0.3">
      <c r="A17" s="1">
        <v>44871</v>
      </c>
      <c r="B17" t="s">
        <v>17</v>
      </c>
      <c r="C17" s="19" t="s">
        <v>59</v>
      </c>
      <c r="D17" s="19" t="s">
        <v>20</v>
      </c>
      <c r="E17" s="19"/>
      <c r="F17" s="19" t="s">
        <v>83</v>
      </c>
      <c r="G17" s="19" t="s">
        <v>46</v>
      </c>
      <c r="H17" s="19" t="s">
        <v>47</v>
      </c>
      <c r="I17" s="20" t="s">
        <v>85</v>
      </c>
      <c r="J17" s="20">
        <v>2</v>
      </c>
      <c r="K17" s="20">
        <v>5</v>
      </c>
    </row>
    <row r="18" spans="1:11" x14ac:dyDescent="0.3">
      <c r="A18" s="1">
        <v>44871</v>
      </c>
      <c r="B18" t="s">
        <v>17</v>
      </c>
      <c r="C18" s="19" t="s">
        <v>59</v>
      </c>
      <c r="D18" s="19" t="s">
        <v>20</v>
      </c>
      <c r="E18" s="19"/>
      <c r="F18" s="19" t="s">
        <v>83</v>
      </c>
      <c r="G18" s="19" t="s">
        <v>41</v>
      </c>
      <c r="H18" s="19" t="s">
        <v>22</v>
      </c>
      <c r="I18" s="20" t="s">
        <v>85</v>
      </c>
      <c r="J18" s="20">
        <v>3</v>
      </c>
      <c r="K18" s="20">
        <v>5</v>
      </c>
    </row>
    <row r="19" spans="1:11" s="23" customFormat="1" ht="15" thickBot="1" x14ac:dyDescent="0.35">
      <c r="A19" s="1">
        <v>44871</v>
      </c>
      <c r="B19" t="s">
        <v>17</v>
      </c>
      <c r="C19" s="21" t="s">
        <v>59</v>
      </c>
      <c r="D19" s="21" t="s">
        <v>20</v>
      </c>
      <c r="E19" s="21"/>
      <c r="F19" s="21" t="s">
        <v>83</v>
      </c>
      <c r="G19" s="21" t="s">
        <v>60</v>
      </c>
      <c r="H19" s="21" t="s">
        <v>19</v>
      </c>
      <c r="I19" s="22" t="s">
        <v>7</v>
      </c>
      <c r="J19" s="22">
        <v>5</v>
      </c>
      <c r="K19" s="22">
        <v>2</v>
      </c>
    </row>
    <row r="20" spans="1:11" ht="15" thickTop="1" x14ac:dyDescent="0.3">
      <c r="A20" s="1">
        <v>44871</v>
      </c>
      <c r="B20" t="s">
        <v>17</v>
      </c>
      <c r="C20" s="19" t="s">
        <v>23</v>
      </c>
      <c r="D20" s="19" t="s">
        <v>4</v>
      </c>
      <c r="E20" s="19"/>
      <c r="F20" s="19" t="s">
        <v>83</v>
      </c>
      <c r="G20" s="19" t="s">
        <v>29</v>
      </c>
      <c r="H20" s="19" t="s">
        <v>4</v>
      </c>
      <c r="I20" s="20" t="s">
        <v>85</v>
      </c>
      <c r="J20" s="20">
        <v>4</v>
      </c>
      <c r="K20" s="20">
        <v>5</v>
      </c>
    </row>
    <row r="21" spans="1:11" x14ac:dyDescent="0.3">
      <c r="A21" s="1">
        <v>44871</v>
      </c>
      <c r="B21" t="s">
        <v>17</v>
      </c>
      <c r="C21" s="19" t="s">
        <v>23</v>
      </c>
      <c r="D21" s="19" t="s">
        <v>4</v>
      </c>
      <c r="E21" s="19"/>
      <c r="F21" s="19" t="s">
        <v>83</v>
      </c>
      <c r="G21" s="19" t="s">
        <v>53</v>
      </c>
      <c r="H21" s="19" t="s">
        <v>54</v>
      </c>
      <c r="I21" s="20" t="s">
        <v>7</v>
      </c>
      <c r="J21" s="20">
        <v>5</v>
      </c>
      <c r="K21" s="20">
        <v>4</v>
      </c>
    </row>
    <row r="22" spans="1:11" x14ac:dyDescent="0.3">
      <c r="A22" s="1">
        <v>44871</v>
      </c>
      <c r="B22" t="s">
        <v>17</v>
      </c>
      <c r="C22" s="19" t="s">
        <v>23</v>
      </c>
      <c r="D22" s="19" t="s">
        <v>4</v>
      </c>
      <c r="E22" s="19"/>
      <c r="F22" s="19" t="s">
        <v>83</v>
      </c>
      <c r="G22" s="19" t="s">
        <v>59</v>
      </c>
      <c r="H22" s="19" t="s">
        <v>20</v>
      </c>
      <c r="I22" s="20" t="s">
        <v>7</v>
      </c>
      <c r="J22" s="20">
        <v>5</v>
      </c>
      <c r="K22" s="20">
        <v>2</v>
      </c>
    </row>
    <row r="23" spans="1:11" x14ac:dyDescent="0.3">
      <c r="A23" s="1">
        <v>44871</v>
      </c>
      <c r="B23" t="s">
        <v>17</v>
      </c>
      <c r="C23" s="19" t="s">
        <v>23</v>
      </c>
      <c r="D23" s="19" t="s">
        <v>4</v>
      </c>
      <c r="E23" s="19"/>
      <c r="F23" s="19" t="s">
        <v>83</v>
      </c>
      <c r="G23" s="19" t="s">
        <v>46</v>
      </c>
      <c r="H23" s="19" t="s">
        <v>47</v>
      </c>
      <c r="I23" s="20" t="s">
        <v>7</v>
      </c>
      <c r="J23" s="20">
        <v>5</v>
      </c>
      <c r="K23" s="20">
        <v>3</v>
      </c>
    </row>
    <row r="24" spans="1:11" x14ac:dyDescent="0.3">
      <c r="A24" s="1">
        <v>44871</v>
      </c>
      <c r="B24" t="s">
        <v>17</v>
      </c>
      <c r="C24" s="19" t="s">
        <v>23</v>
      </c>
      <c r="D24" s="19" t="s">
        <v>4</v>
      </c>
      <c r="E24" s="19"/>
      <c r="F24" s="19" t="s">
        <v>83</v>
      </c>
      <c r="G24" s="19" t="s">
        <v>41</v>
      </c>
      <c r="H24" s="19" t="s">
        <v>22</v>
      </c>
      <c r="I24" s="20" t="s">
        <v>7</v>
      </c>
      <c r="J24" s="20">
        <v>5</v>
      </c>
      <c r="K24" s="20">
        <v>4</v>
      </c>
    </row>
    <row r="25" spans="1:11" s="23" customFormat="1" ht="15" thickBot="1" x14ac:dyDescent="0.35">
      <c r="A25" s="1">
        <v>44871</v>
      </c>
      <c r="B25" t="s">
        <v>17</v>
      </c>
      <c r="C25" s="21" t="s">
        <v>23</v>
      </c>
      <c r="D25" s="21" t="s">
        <v>4</v>
      </c>
      <c r="E25" s="21"/>
      <c r="F25" s="21" t="s">
        <v>83</v>
      </c>
      <c r="G25" s="21" t="s">
        <v>60</v>
      </c>
      <c r="H25" s="21" t="s">
        <v>19</v>
      </c>
      <c r="I25" s="22" t="s">
        <v>7</v>
      </c>
      <c r="J25" s="22">
        <v>5</v>
      </c>
      <c r="K25" s="22">
        <v>1</v>
      </c>
    </row>
    <row r="26" spans="1:11" ht="15" thickTop="1" x14ac:dyDescent="0.3">
      <c r="A26" s="1">
        <v>44871</v>
      </c>
      <c r="B26" t="s">
        <v>17</v>
      </c>
      <c r="C26" s="19" t="s">
        <v>46</v>
      </c>
      <c r="D26" s="19" t="s">
        <v>47</v>
      </c>
      <c r="E26" s="19"/>
      <c r="F26" s="19" t="s">
        <v>83</v>
      </c>
      <c r="G26" s="19" t="s">
        <v>29</v>
      </c>
      <c r="H26" s="19" t="s">
        <v>4</v>
      </c>
      <c r="I26" s="20" t="s">
        <v>85</v>
      </c>
      <c r="J26" s="20">
        <v>4</v>
      </c>
      <c r="K26" s="20">
        <v>5</v>
      </c>
    </row>
    <row r="27" spans="1:11" x14ac:dyDescent="0.3">
      <c r="A27" s="1">
        <v>44871</v>
      </c>
      <c r="B27" t="s">
        <v>17</v>
      </c>
      <c r="C27" s="19" t="s">
        <v>46</v>
      </c>
      <c r="D27" s="19" t="s">
        <v>47</v>
      </c>
      <c r="E27" s="19"/>
      <c r="F27" s="19" t="s">
        <v>83</v>
      </c>
      <c r="G27" s="19" t="s">
        <v>53</v>
      </c>
      <c r="H27" s="19" t="s">
        <v>54</v>
      </c>
      <c r="I27" s="20" t="s">
        <v>7</v>
      </c>
      <c r="J27" s="20">
        <v>5</v>
      </c>
      <c r="K27" s="20">
        <v>4</v>
      </c>
    </row>
    <row r="28" spans="1:11" x14ac:dyDescent="0.3">
      <c r="A28" s="1">
        <v>44871</v>
      </c>
      <c r="B28" t="s">
        <v>17</v>
      </c>
      <c r="C28" s="19" t="s">
        <v>46</v>
      </c>
      <c r="D28" s="19" t="s">
        <v>47</v>
      </c>
      <c r="E28" s="19"/>
      <c r="F28" s="19" t="s">
        <v>83</v>
      </c>
      <c r="G28" s="19" t="s">
        <v>59</v>
      </c>
      <c r="H28" s="19" t="s">
        <v>20</v>
      </c>
      <c r="I28" s="20" t="s">
        <v>7</v>
      </c>
      <c r="J28" s="20">
        <v>5</v>
      </c>
      <c r="K28" s="20">
        <v>2</v>
      </c>
    </row>
    <row r="29" spans="1:11" x14ac:dyDescent="0.3">
      <c r="A29" s="1">
        <v>44871</v>
      </c>
      <c r="B29" t="s">
        <v>17</v>
      </c>
      <c r="C29" s="19" t="s">
        <v>46</v>
      </c>
      <c r="D29" s="19" t="s">
        <v>47</v>
      </c>
      <c r="E29" s="19"/>
      <c r="F29" s="19" t="s">
        <v>83</v>
      </c>
      <c r="G29" s="19" t="s">
        <v>23</v>
      </c>
      <c r="H29" s="19" t="s">
        <v>4</v>
      </c>
      <c r="I29" s="20" t="s">
        <v>85</v>
      </c>
      <c r="J29" s="20">
        <v>3</v>
      </c>
      <c r="K29" s="20">
        <v>5</v>
      </c>
    </row>
    <row r="30" spans="1:11" x14ac:dyDescent="0.3">
      <c r="A30" s="1">
        <v>44871</v>
      </c>
      <c r="B30" t="s">
        <v>17</v>
      </c>
      <c r="C30" s="19" t="s">
        <v>46</v>
      </c>
      <c r="D30" s="19" t="s">
        <v>47</v>
      </c>
      <c r="E30" s="19"/>
      <c r="F30" s="19" t="s">
        <v>83</v>
      </c>
      <c r="G30" s="19" t="s">
        <v>41</v>
      </c>
      <c r="H30" s="19" t="s">
        <v>22</v>
      </c>
      <c r="I30" s="20" t="s">
        <v>7</v>
      </c>
      <c r="J30" s="20">
        <v>5</v>
      </c>
      <c r="K30" s="20">
        <v>4</v>
      </c>
    </row>
    <row r="31" spans="1:11" s="23" customFormat="1" ht="15" thickBot="1" x14ac:dyDescent="0.35">
      <c r="A31" s="1">
        <v>44871</v>
      </c>
      <c r="B31" t="s">
        <v>17</v>
      </c>
      <c r="C31" s="21" t="s">
        <v>46</v>
      </c>
      <c r="D31" s="21" t="s">
        <v>47</v>
      </c>
      <c r="E31" s="21"/>
      <c r="F31" s="21" t="s">
        <v>83</v>
      </c>
      <c r="G31" s="21" t="s">
        <v>60</v>
      </c>
      <c r="H31" s="21" t="s">
        <v>19</v>
      </c>
      <c r="I31" s="22" t="s">
        <v>85</v>
      </c>
      <c r="J31" s="22">
        <v>1</v>
      </c>
      <c r="K31" s="22">
        <v>5</v>
      </c>
    </row>
    <row r="32" spans="1:11" ht="15" thickTop="1" x14ac:dyDescent="0.3">
      <c r="A32" s="1">
        <v>44871</v>
      </c>
      <c r="B32" t="s">
        <v>17</v>
      </c>
      <c r="C32" s="19" t="s">
        <v>41</v>
      </c>
      <c r="D32" s="19" t="s">
        <v>22</v>
      </c>
      <c r="E32" s="19"/>
      <c r="F32" s="19" t="s">
        <v>83</v>
      </c>
      <c r="G32" s="19" t="s">
        <v>29</v>
      </c>
      <c r="H32" s="19" t="s">
        <v>4</v>
      </c>
      <c r="I32" s="20" t="s">
        <v>85</v>
      </c>
      <c r="J32" s="20">
        <v>2</v>
      </c>
      <c r="K32" s="20">
        <v>5</v>
      </c>
    </row>
    <row r="33" spans="1:11" x14ac:dyDescent="0.3">
      <c r="A33" s="1">
        <v>44871</v>
      </c>
      <c r="B33" t="s">
        <v>17</v>
      </c>
      <c r="C33" s="19" t="s">
        <v>41</v>
      </c>
      <c r="D33" s="19" t="s">
        <v>22</v>
      </c>
      <c r="E33" s="19"/>
      <c r="F33" s="19" t="s">
        <v>83</v>
      </c>
      <c r="G33" s="19" t="s">
        <v>53</v>
      </c>
      <c r="H33" s="19" t="s">
        <v>54</v>
      </c>
      <c r="I33" s="20" t="s">
        <v>7</v>
      </c>
      <c r="J33" s="20">
        <v>5</v>
      </c>
      <c r="K33" s="20">
        <v>4</v>
      </c>
    </row>
    <row r="34" spans="1:11" x14ac:dyDescent="0.3">
      <c r="A34" s="1">
        <v>44871</v>
      </c>
      <c r="B34" t="s">
        <v>17</v>
      </c>
      <c r="C34" s="19" t="s">
        <v>41</v>
      </c>
      <c r="D34" s="19" t="s">
        <v>22</v>
      </c>
      <c r="E34" s="19"/>
      <c r="F34" s="19" t="s">
        <v>83</v>
      </c>
      <c r="G34" s="19" t="s">
        <v>59</v>
      </c>
      <c r="H34" s="19" t="s">
        <v>20</v>
      </c>
      <c r="I34" s="20" t="s">
        <v>7</v>
      </c>
      <c r="J34" s="20">
        <v>5</v>
      </c>
      <c r="K34" s="20">
        <v>3</v>
      </c>
    </row>
    <row r="35" spans="1:11" x14ac:dyDescent="0.3">
      <c r="A35" s="1">
        <v>44871</v>
      </c>
      <c r="B35" t="s">
        <v>17</v>
      </c>
      <c r="C35" s="19" t="s">
        <v>41</v>
      </c>
      <c r="D35" s="19" t="s">
        <v>22</v>
      </c>
      <c r="E35" s="19"/>
      <c r="F35" s="19" t="s">
        <v>83</v>
      </c>
      <c r="G35" s="19" t="s">
        <v>23</v>
      </c>
      <c r="H35" s="19" t="s">
        <v>4</v>
      </c>
      <c r="I35" s="20" t="s">
        <v>85</v>
      </c>
      <c r="J35" s="20">
        <v>4</v>
      </c>
      <c r="K35" s="20">
        <v>5</v>
      </c>
    </row>
    <row r="36" spans="1:11" x14ac:dyDescent="0.3">
      <c r="A36" s="1">
        <v>44871</v>
      </c>
      <c r="B36" t="s">
        <v>17</v>
      </c>
      <c r="C36" s="19" t="s">
        <v>41</v>
      </c>
      <c r="D36" s="19" t="s">
        <v>22</v>
      </c>
      <c r="E36" s="19"/>
      <c r="F36" s="19" t="s">
        <v>83</v>
      </c>
      <c r="G36" s="19" t="s">
        <v>46</v>
      </c>
      <c r="H36" s="19" t="s">
        <v>47</v>
      </c>
      <c r="I36" s="20" t="s">
        <v>85</v>
      </c>
      <c r="J36" s="20">
        <v>4</v>
      </c>
      <c r="K36" s="20">
        <v>5</v>
      </c>
    </row>
    <row r="37" spans="1:11" s="23" customFormat="1" ht="15" thickBot="1" x14ac:dyDescent="0.35">
      <c r="A37" s="1">
        <v>44871</v>
      </c>
      <c r="B37" t="s">
        <v>17</v>
      </c>
      <c r="C37" s="21" t="s">
        <v>41</v>
      </c>
      <c r="D37" s="21" t="s">
        <v>22</v>
      </c>
      <c r="E37" s="21"/>
      <c r="F37" s="21" t="s">
        <v>83</v>
      </c>
      <c r="G37" s="21" t="s">
        <v>60</v>
      </c>
      <c r="H37" s="21" t="s">
        <v>19</v>
      </c>
      <c r="I37" s="22" t="s">
        <v>7</v>
      </c>
      <c r="J37" s="22">
        <v>5</v>
      </c>
      <c r="K37" s="22">
        <v>1</v>
      </c>
    </row>
    <row r="38" spans="1:11" ht="15" thickTop="1" x14ac:dyDescent="0.3">
      <c r="A38" s="1">
        <v>44871</v>
      </c>
      <c r="B38" t="s">
        <v>17</v>
      </c>
      <c r="C38" s="19" t="s">
        <v>60</v>
      </c>
      <c r="D38" s="19" t="s">
        <v>19</v>
      </c>
      <c r="E38" s="19"/>
      <c r="F38" s="19" t="s">
        <v>83</v>
      </c>
      <c r="G38" s="19" t="s">
        <v>29</v>
      </c>
      <c r="H38" s="19" t="s">
        <v>4</v>
      </c>
      <c r="I38" s="20" t="s">
        <v>85</v>
      </c>
      <c r="J38" s="20">
        <v>2</v>
      </c>
      <c r="K38" s="20">
        <v>5</v>
      </c>
    </row>
    <row r="39" spans="1:11" x14ac:dyDescent="0.3">
      <c r="A39" s="1">
        <v>44871</v>
      </c>
      <c r="B39" t="s">
        <v>17</v>
      </c>
      <c r="C39" s="19" t="s">
        <v>60</v>
      </c>
      <c r="D39" s="19" t="s">
        <v>19</v>
      </c>
      <c r="E39" s="19"/>
      <c r="F39" s="19" t="s">
        <v>83</v>
      </c>
      <c r="G39" s="19" t="s">
        <v>53</v>
      </c>
      <c r="H39" s="19" t="s">
        <v>54</v>
      </c>
      <c r="I39" s="20" t="s">
        <v>85</v>
      </c>
      <c r="J39" s="20">
        <v>4</v>
      </c>
      <c r="K39" s="20">
        <v>5</v>
      </c>
    </row>
    <row r="40" spans="1:11" x14ac:dyDescent="0.3">
      <c r="A40" s="1">
        <v>44871</v>
      </c>
      <c r="B40" t="s">
        <v>17</v>
      </c>
      <c r="C40" s="19" t="s">
        <v>60</v>
      </c>
      <c r="D40" s="19" t="s">
        <v>19</v>
      </c>
      <c r="E40" s="19"/>
      <c r="F40" s="19" t="s">
        <v>83</v>
      </c>
      <c r="G40" s="19" t="s">
        <v>59</v>
      </c>
      <c r="H40" s="19" t="s">
        <v>20</v>
      </c>
      <c r="I40" s="20" t="s">
        <v>85</v>
      </c>
      <c r="J40" s="20">
        <v>2</v>
      </c>
      <c r="K40" s="20">
        <v>5</v>
      </c>
    </row>
    <row r="41" spans="1:11" x14ac:dyDescent="0.3">
      <c r="A41" s="1">
        <v>44871</v>
      </c>
      <c r="B41" t="s">
        <v>17</v>
      </c>
      <c r="C41" s="19" t="s">
        <v>60</v>
      </c>
      <c r="D41" s="19" t="s">
        <v>19</v>
      </c>
      <c r="E41" s="19"/>
      <c r="F41" s="19" t="s">
        <v>83</v>
      </c>
      <c r="G41" s="19" t="s">
        <v>23</v>
      </c>
      <c r="H41" s="19" t="s">
        <v>4</v>
      </c>
      <c r="I41" s="20" t="s">
        <v>85</v>
      </c>
      <c r="J41" s="20">
        <v>1</v>
      </c>
      <c r="K41" s="20">
        <v>5</v>
      </c>
    </row>
    <row r="42" spans="1:11" x14ac:dyDescent="0.3">
      <c r="A42" s="1">
        <v>44871</v>
      </c>
      <c r="B42" t="s">
        <v>17</v>
      </c>
      <c r="C42" s="19" t="s">
        <v>60</v>
      </c>
      <c r="D42" s="19" t="s">
        <v>19</v>
      </c>
      <c r="E42" s="19"/>
      <c r="F42" s="19" t="s">
        <v>83</v>
      </c>
      <c r="G42" s="19" t="s">
        <v>46</v>
      </c>
      <c r="H42" s="19" t="s">
        <v>47</v>
      </c>
      <c r="I42" s="20" t="s">
        <v>85</v>
      </c>
      <c r="J42" s="20">
        <v>5</v>
      </c>
      <c r="K42" s="20">
        <v>1</v>
      </c>
    </row>
    <row r="43" spans="1:11" s="23" customFormat="1" ht="15" thickBot="1" x14ac:dyDescent="0.35">
      <c r="A43" s="1">
        <v>44871</v>
      </c>
      <c r="B43" t="s">
        <v>17</v>
      </c>
      <c r="C43" s="21" t="s">
        <v>60</v>
      </c>
      <c r="D43" s="21" t="s">
        <v>19</v>
      </c>
      <c r="E43" s="21"/>
      <c r="F43" s="21" t="s">
        <v>83</v>
      </c>
      <c r="G43" s="21" t="s">
        <v>41</v>
      </c>
      <c r="H43" s="21" t="s">
        <v>22</v>
      </c>
      <c r="I43" s="22" t="s">
        <v>85</v>
      </c>
      <c r="J43" s="22">
        <v>1</v>
      </c>
      <c r="K43" s="22">
        <v>5</v>
      </c>
    </row>
    <row r="44" spans="1:11" ht="15" thickTop="1" x14ac:dyDescent="0.3">
      <c r="A44" s="1">
        <v>44871</v>
      </c>
      <c r="B44" t="s">
        <v>17</v>
      </c>
      <c r="C44" s="24" t="s">
        <v>45</v>
      </c>
      <c r="D44" s="24" t="s">
        <v>4</v>
      </c>
      <c r="E44" s="24"/>
      <c r="F44" s="19" t="s">
        <v>83</v>
      </c>
      <c r="G44" s="24" t="s">
        <v>42</v>
      </c>
      <c r="H44" s="24" t="s">
        <v>31</v>
      </c>
      <c r="I44" s="25" t="s">
        <v>7</v>
      </c>
      <c r="J44" s="25">
        <v>5</v>
      </c>
      <c r="K44" s="25">
        <v>1</v>
      </c>
    </row>
    <row r="45" spans="1:11" x14ac:dyDescent="0.3">
      <c r="A45" s="1">
        <v>44871</v>
      </c>
      <c r="B45" t="s">
        <v>17</v>
      </c>
      <c r="C45" s="24" t="s">
        <v>45</v>
      </c>
      <c r="D45" s="24" t="s">
        <v>4</v>
      </c>
      <c r="E45" s="24"/>
      <c r="F45" s="19" t="s">
        <v>83</v>
      </c>
      <c r="G45" s="24" t="s">
        <v>64</v>
      </c>
      <c r="H45" s="24" t="s">
        <v>22</v>
      </c>
      <c r="I45" s="25" t="s">
        <v>7</v>
      </c>
      <c r="J45" s="25">
        <v>5</v>
      </c>
      <c r="K45" s="25">
        <v>2</v>
      </c>
    </row>
    <row r="46" spans="1:11" x14ac:dyDescent="0.3">
      <c r="A46" s="1">
        <v>44871</v>
      </c>
      <c r="B46" t="s">
        <v>17</v>
      </c>
      <c r="C46" s="24" t="s">
        <v>45</v>
      </c>
      <c r="D46" s="24" t="s">
        <v>4</v>
      </c>
      <c r="E46" s="24"/>
      <c r="F46" s="19" t="s">
        <v>83</v>
      </c>
      <c r="G46" s="24" t="s">
        <v>33</v>
      </c>
      <c r="H46" s="24" t="s">
        <v>4</v>
      </c>
      <c r="I46" s="25" t="s">
        <v>85</v>
      </c>
      <c r="J46" s="25">
        <v>2</v>
      </c>
      <c r="K46" s="25">
        <v>5</v>
      </c>
    </row>
    <row r="47" spans="1:11" x14ac:dyDescent="0.3">
      <c r="A47" s="1">
        <v>44871</v>
      </c>
      <c r="B47" t="s">
        <v>17</v>
      </c>
      <c r="C47" s="24" t="s">
        <v>45</v>
      </c>
      <c r="D47" s="24" t="s">
        <v>4</v>
      </c>
      <c r="E47" s="24"/>
      <c r="F47" s="19" t="s">
        <v>83</v>
      </c>
      <c r="G47" s="24" t="s">
        <v>39</v>
      </c>
      <c r="H47" s="24" t="s">
        <v>40</v>
      </c>
      <c r="I47" s="25" t="s">
        <v>7</v>
      </c>
      <c r="J47" s="25">
        <v>5</v>
      </c>
      <c r="K47" s="25">
        <v>2</v>
      </c>
    </row>
    <row r="48" spans="1:11" x14ac:dyDescent="0.3">
      <c r="A48" s="1">
        <v>44871</v>
      </c>
      <c r="B48" t="s">
        <v>17</v>
      </c>
      <c r="C48" s="24" t="s">
        <v>45</v>
      </c>
      <c r="D48" s="24" t="s">
        <v>4</v>
      </c>
      <c r="E48" s="24"/>
      <c r="F48" s="19" t="s">
        <v>83</v>
      </c>
      <c r="G48" s="24" t="s">
        <v>43</v>
      </c>
      <c r="H48" s="24" t="s">
        <v>35</v>
      </c>
      <c r="I48" s="25" t="s">
        <v>85</v>
      </c>
      <c r="J48" s="25">
        <v>3</v>
      </c>
      <c r="K48" s="25">
        <v>5</v>
      </c>
    </row>
    <row r="49" spans="1:11" s="23" customFormat="1" ht="15" thickBot="1" x14ac:dyDescent="0.35">
      <c r="A49" s="1">
        <v>44871</v>
      </c>
      <c r="B49" t="s">
        <v>17</v>
      </c>
      <c r="C49" s="26" t="s">
        <v>45</v>
      </c>
      <c r="D49" s="26" t="s">
        <v>4</v>
      </c>
      <c r="E49" s="26"/>
      <c r="F49" s="21" t="s">
        <v>83</v>
      </c>
      <c r="G49" s="26" t="s">
        <v>55</v>
      </c>
      <c r="H49" s="26" t="s">
        <v>20</v>
      </c>
      <c r="I49" s="27" t="s">
        <v>85</v>
      </c>
      <c r="J49" s="27">
        <v>4</v>
      </c>
      <c r="K49" s="27">
        <v>5</v>
      </c>
    </row>
    <row r="50" spans="1:11" ht="15" thickTop="1" x14ac:dyDescent="0.3">
      <c r="A50" s="1">
        <v>44871</v>
      </c>
      <c r="B50" t="s">
        <v>17</v>
      </c>
      <c r="C50" s="24" t="s">
        <v>42</v>
      </c>
      <c r="D50" s="24" t="s">
        <v>31</v>
      </c>
      <c r="E50" s="24"/>
      <c r="F50" s="19" t="s">
        <v>83</v>
      </c>
      <c r="G50" s="24" t="s">
        <v>45</v>
      </c>
      <c r="H50" s="24" t="s">
        <v>4</v>
      </c>
      <c r="I50" s="25" t="s">
        <v>85</v>
      </c>
      <c r="J50" s="25">
        <v>1</v>
      </c>
      <c r="K50" s="25">
        <v>5</v>
      </c>
    </row>
    <row r="51" spans="1:11" x14ac:dyDescent="0.3">
      <c r="A51" s="1">
        <v>44871</v>
      </c>
      <c r="B51" t="s">
        <v>17</v>
      </c>
      <c r="C51" s="24" t="s">
        <v>42</v>
      </c>
      <c r="D51" s="24" t="s">
        <v>31</v>
      </c>
      <c r="E51" s="24"/>
      <c r="F51" s="19" t="s">
        <v>83</v>
      </c>
      <c r="G51" s="24" t="s">
        <v>64</v>
      </c>
      <c r="H51" s="24" t="s">
        <v>22</v>
      </c>
      <c r="I51" s="25" t="s">
        <v>7</v>
      </c>
      <c r="J51" s="25">
        <v>5</v>
      </c>
      <c r="K51" s="25">
        <v>2</v>
      </c>
    </row>
    <row r="52" spans="1:11" x14ac:dyDescent="0.3">
      <c r="A52" s="1">
        <v>44871</v>
      </c>
      <c r="B52" t="s">
        <v>17</v>
      </c>
      <c r="C52" s="24" t="s">
        <v>42</v>
      </c>
      <c r="D52" s="24" t="s">
        <v>31</v>
      </c>
      <c r="E52" s="24"/>
      <c r="F52" s="19" t="s">
        <v>83</v>
      </c>
      <c r="G52" s="24" t="s">
        <v>33</v>
      </c>
      <c r="H52" s="24" t="s">
        <v>4</v>
      </c>
      <c r="I52" s="25" t="s">
        <v>85</v>
      </c>
      <c r="J52" s="25">
        <v>3</v>
      </c>
      <c r="K52" s="25">
        <v>5</v>
      </c>
    </row>
    <row r="53" spans="1:11" x14ac:dyDescent="0.3">
      <c r="A53" s="1">
        <v>44871</v>
      </c>
      <c r="B53" t="s">
        <v>17</v>
      </c>
      <c r="C53" s="24" t="s">
        <v>42</v>
      </c>
      <c r="D53" s="24" t="s">
        <v>31</v>
      </c>
      <c r="E53" s="24"/>
      <c r="F53" s="19" t="s">
        <v>83</v>
      </c>
      <c r="G53" s="24" t="s">
        <v>39</v>
      </c>
      <c r="H53" s="24" t="s">
        <v>40</v>
      </c>
      <c r="I53" s="25" t="s">
        <v>85</v>
      </c>
      <c r="J53" s="25">
        <v>0</v>
      </c>
      <c r="K53" s="25">
        <v>5</v>
      </c>
    </row>
    <row r="54" spans="1:11" x14ac:dyDescent="0.3">
      <c r="A54" s="1">
        <v>44871</v>
      </c>
      <c r="B54" t="s">
        <v>17</v>
      </c>
      <c r="C54" s="24" t="s">
        <v>42</v>
      </c>
      <c r="D54" s="24" t="s">
        <v>31</v>
      </c>
      <c r="E54" s="24"/>
      <c r="F54" s="19" t="s">
        <v>83</v>
      </c>
      <c r="G54" s="24" t="s">
        <v>43</v>
      </c>
      <c r="H54" s="24" t="s">
        <v>35</v>
      </c>
      <c r="I54" s="25" t="s">
        <v>7</v>
      </c>
      <c r="J54" s="25">
        <v>5</v>
      </c>
      <c r="K54" s="25">
        <v>4</v>
      </c>
    </row>
    <row r="55" spans="1:11" s="23" customFormat="1" ht="15" thickBot="1" x14ac:dyDescent="0.35">
      <c r="A55" s="1">
        <v>44871</v>
      </c>
      <c r="B55" t="s">
        <v>17</v>
      </c>
      <c r="C55" s="26" t="s">
        <v>42</v>
      </c>
      <c r="D55" s="26" t="s">
        <v>31</v>
      </c>
      <c r="E55" s="26"/>
      <c r="F55" s="21" t="s">
        <v>83</v>
      </c>
      <c r="G55" s="26" t="s">
        <v>55</v>
      </c>
      <c r="H55" s="26" t="s">
        <v>20</v>
      </c>
      <c r="I55" s="27" t="s">
        <v>7</v>
      </c>
      <c r="J55" s="27">
        <v>5</v>
      </c>
      <c r="K55" s="27">
        <v>3</v>
      </c>
    </row>
    <row r="56" spans="1:11" ht="15" thickTop="1" x14ac:dyDescent="0.3">
      <c r="A56" s="1">
        <v>44871</v>
      </c>
      <c r="B56" t="s">
        <v>17</v>
      </c>
      <c r="C56" s="24" t="s">
        <v>64</v>
      </c>
      <c r="D56" s="24" t="s">
        <v>22</v>
      </c>
      <c r="E56" s="24"/>
      <c r="F56" s="19" t="s">
        <v>83</v>
      </c>
      <c r="G56" s="24" t="s">
        <v>45</v>
      </c>
      <c r="H56" s="24" t="s">
        <v>4</v>
      </c>
      <c r="I56" s="25" t="s">
        <v>85</v>
      </c>
      <c r="J56" s="25">
        <v>2</v>
      </c>
      <c r="K56" s="25">
        <v>5</v>
      </c>
    </row>
    <row r="57" spans="1:11" x14ac:dyDescent="0.3">
      <c r="A57" s="1">
        <v>44871</v>
      </c>
      <c r="B57" t="s">
        <v>17</v>
      </c>
      <c r="C57" s="24" t="s">
        <v>64</v>
      </c>
      <c r="D57" s="24" t="s">
        <v>22</v>
      </c>
      <c r="E57" s="24"/>
      <c r="F57" s="19" t="s">
        <v>83</v>
      </c>
      <c r="G57" s="24" t="s">
        <v>42</v>
      </c>
      <c r="H57" s="24" t="s">
        <v>31</v>
      </c>
      <c r="I57" s="25" t="s">
        <v>85</v>
      </c>
      <c r="J57" s="25">
        <v>2</v>
      </c>
      <c r="K57" s="25">
        <v>5</v>
      </c>
    </row>
    <row r="58" spans="1:11" x14ac:dyDescent="0.3">
      <c r="A58" s="1">
        <v>44871</v>
      </c>
      <c r="B58" t="s">
        <v>17</v>
      </c>
      <c r="C58" s="24" t="s">
        <v>64</v>
      </c>
      <c r="D58" s="24" t="s">
        <v>22</v>
      </c>
      <c r="E58" s="24"/>
      <c r="F58" s="19" t="s">
        <v>83</v>
      </c>
      <c r="G58" s="24" t="s">
        <v>33</v>
      </c>
      <c r="H58" s="24" t="s">
        <v>4</v>
      </c>
      <c r="I58" s="25" t="s">
        <v>85</v>
      </c>
      <c r="J58" s="25">
        <v>1</v>
      </c>
      <c r="K58" s="25">
        <v>5</v>
      </c>
    </row>
    <row r="59" spans="1:11" x14ac:dyDescent="0.3">
      <c r="A59" s="1">
        <v>44871</v>
      </c>
      <c r="B59" t="s">
        <v>17</v>
      </c>
      <c r="C59" s="24" t="s">
        <v>64</v>
      </c>
      <c r="D59" s="24" t="s">
        <v>22</v>
      </c>
      <c r="E59" s="24"/>
      <c r="F59" s="19" t="s">
        <v>83</v>
      </c>
      <c r="G59" s="24" t="s">
        <v>39</v>
      </c>
      <c r="H59" s="24" t="s">
        <v>40</v>
      </c>
      <c r="I59" s="25" t="s">
        <v>85</v>
      </c>
      <c r="J59" s="25">
        <v>3</v>
      </c>
      <c r="K59" s="25">
        <v>5</v>
      </c>
    </row>
    <row r="60" spans="1:11" x14ac:dyDescent="0.3">
      <c r="A60" s="1">
        <v>44871</v>
      </c>
      <c r="B60" t="s">
        <v>17</v>
      </c>
      <c r="C60" s="24" t="s">
        <v>64</v>
      </c>
      <c r="D60" s="24" t="s">
        <v>22</v>
      </c>
      <c r="E60" s="24"/>
      <c r="F60" s="19" t="s">
        <v>83</v>
      </c>
      <c r="G60" s="24" t="s">
        <v>43</v>
      </c>
      <c r="H60" s="24" t="s">
        <v>35</v>
      </c>
      <c r="I60" s="25" t="s">
        <v>85</v>
      </c>
      <c r="J60" s="25">
        <v>2</v>
      </c>
      <c r="K60" s="25">
        <v>5</v>
      </c>
    </row>
    <row r="61" spans="1:11" s="23" customFormat="1" ht="15" thickBot="1" x14ac:dyDescent="0.35">
      <c r="A61" s="1">
        <v>44871</v>
      </c>
      <c r="B61" t="s">
        <v>17</v>
      </c>
      <c r="C61" s="26" t="s">
        <v>64</v>
      </c>
      <c r="D61" s="26" t="s">
        <v>22</v>
      </c>
      <c r="E61" s="26"/>
      <c r="F61" s="21" t="s">
        <v>83</v>
      </c>
      <c r="G61" s="26" t="s">
        <v>55</v>
      </c>
      <c r="H61" s="26" t="s">
        <v>20</v>
      </c>
      <c r="I61" s="27" t="s">
        <v>85</v>
      </c>
      <c r="J61" s="27">
        <v>4</v>
      </c>
      <c r="K61" s="27">
        <v>5</v>
      </c>
    </row>
    <row r="62" spans="1:11" ht="15" thickTop="1" x14ac:dyDescent="0.3">
      <c r="A62" s="1">
        <v>44871</v>
      </c>
      <c r="B62" t="s">
        <v>17</v>
      </c>
      <c r="C62" s="24" t="s">
        <v>33</v>
      </c>
      <c r="D62" s="24" t="s">
        <v>4</v>
      </c>
      <c r="E62" s="24"/>
      <c r="F62" s="19" t="s">
        <v>83</v>
      </c>
      <c r="G62" s="24" t="s">
        <v>45</v>
      </c>
      <c r="H62" s="24" t="s">
        <v>4</v>
      </c>
      <c r="I62" s="25" t="s">
        <v>7</v>
      </c>
      <c r="J62" s="25">
        <v>5</v>
      </c>
      <c r="K62" s="25">
        <v>2</v>
      </c>
    </row>
    <row r="63" spans="1:11" x14ac:dyDescent="0.3">
      <c r="A63" s="1">
        <v>44871</v>
      </c>
      <c r="B63" t="s">
        <v>17</v>
      </c>
      <c r="C63" s="24" t="s">
        <v>33</v>
      </c>
      <c r="D63" s="24" t="s">
        <v>4</v>
      </c>
      <c r="E63" s="24"/>
      <c r="F63" s="19" t="s">
        <v>83</v>
      </c>
      <c r="G63" s="24" t="s">
        <v>42</v>
      </c>
      <c r="H63" s="24" t="s">
        <v>31</v>
      </c>
      <c r="I63" s="25" t="s">
        <v>7</v>
      </c>
      <c r="J63" s="25">
        <v>5</v>
      </c>
      <c r="K63" s="25">
        <v>3</v>
      </c>
    </row>
    <row r="64" spans="1:11" x14ac:dyDescent="0.3">
      <c r="A64" s="1">
        <v>44871</v>
      </c>
      <c r="B64" t="s">
        <v>17</v>
      </c>
      <c r="C64" s="24" t="s">
        <v>33</v>
      </c>
      <c r="D64" s="24" t="s">
        <v>4</v>
      </c>
      <c r="E64" s="24"/>
      <c r="F64" s="19" t="s">
        <v>83</v>
      </c>
      <c r="G64" s="24" t="s">
        <v>64</v>
      </c>
      <c r="H64" s="24" t="s">
        <v>22</v>
      </c>
      <c r="I64" s="25" t="s">
        <v>7</v>
      </c>
      <c r="J64" s="25">
        <v>5</v>
      </c>
      <c r="K64" s="25">
        <v>1</v>
      </c>
    </row>
    <row r="65" spans="1:11" x14ac:dyDescent="0.3">
      <c r="A65" s="1">
        <v>44871</v>
      </c>
      <c r="B65" t="s">
        <v>17</v>
      </c>
      <c r="C65" s="24" t="s">
        <v>33</v>
      </c>
      <c r="D65" s="24" t="s">
        <v>4</v>
      </c>
      <c r="E65" s="24"/>
      <c r="F65" s="19" t="s">
        <v>83</v>
      </c>
      <c r="G65" s="24" t="s">
        <v>39</v>
      </c>
      <c r="H65" s="24" t="s">
        <v>40</v>
      </c>
      <c r="I65" s="25" t="s">
        <v>7</v>
      </c>
      <c r="J65" s="25">
        <v>2</v>
      </c>
      <c r="K65" s="25">
        <v>0</v>
      </c>
    </row>
    <row r="66" spans="1:11" x14ac:dyDescent="0.3">
      <c r="A66" s="1">
        <v>44871</v>
      </c>
      <c r="B66" t="s">
        <v>17</v>
      </c>
      <c r="C66" s="24" t="s">
        <v>33</v>
      </c>
      <c r="D66" s="24" t="s">
        <v>4</v>
      </c>
      <c r="E66" s="24"/>
      <c r="F66" s="19" t="s">
        <v>83</v>
      </c>
      <c r="G66" s="24" t="s">
        <v>43</v>
      </c>
      <c r="H66" s="24" t="s">
        <v>35</v>
      </c>
      <c r="I66" s="25" t="s">
        <v>7</v>
      </c>
      <c r="J66" s="25">
        <v>5</v>
      </c>
      <c r="K66" s="25">
        <v>1</v>
      </c>
    </row>
    <row r="67" spans="1:11" s="23" customFormat="1" ht="15" thickBot="1" x14ac:dyDescent="0.35">
      <c r="A67" s="1">
        <v>44871</v>
      </c>
      <c r="B67" t="s">
        <v>17</v>
      </c>
      <c r="C67" s="26" t="s">
        <v>33</v>
      </c>
      <c r="D67" s="26" t="s">
        <v>4</v>
      </c>
      <c r="E67" s="26"/>
      <c r="F67" s="21" t="s">
        <v>83</v>
      </c>
      <c r="G67" s="26" t="s">
        <v>55</v>
      </c>
      <c r="H67" s="26" t="s">
        <v>20</v>
      </c>
      <c r="I67" s="27" t="s">
        <v>7</v>
      </c>
      <c r="J67" s="27">
        <v>5</v>
      </c>
      <c r="K67" s="27">
        <v>2</v>
      </c>
    </row>
    <row r="68" spans="1:11" ht="15" thickTop="1" x14ac:dyDescent="0.3">
      <c r="A68" s="1">
        <v>44871</v>
      </c>
      <c r="B68" t="s">
        <v>17</v>
      </c>
      <c r="C68" s="24" t="s">
        <v>39</v>
      </c>
      <c r="D68" s="24" t="s">
        <v>40</v>
      </c>
      <c r="E68" s="24"/>
      <c r="F68" s="19" t="s">
        <v>83</v>
      </c>
      <c r="G68" s="24" t="s">
        <v>45</v>
      </c>
      <c r="H68" s="24" t="s">
        <v>4</v>
      </c>
      <c r="I68" s="25" t="s">
        <v>85</v>
      </c>
      <c r="J68" s="25">
        <v>2</v>
      </c>
      <c r="K68" s="25">
        <v>5</v>
      </c>
    </row>
    <row r="69" spans="1:11" x14ac:dyDescent="0.3">
      <c r="A69" s="1">
        <v>44871</v>
      </c>
      <c r="B69" t="s">
        <v>17</v>
      </c>
      <c r="C69" s="24" t="s">
        <v>39</v>
      </c>
      <c r="D69" s="24" t="s">
        <v>40</v>
      </c>
      <c r="E69" s="24"/>
      <c r="F69" s="19" t="s">
        <v>83</v>
      </c>
      <c r="G69" s="24" t="s">
        <v>42</v>
      </c>
      <c r="H69" s="24" t="s">
        <v>31</v>
      </c>
      <c r="I69" s="25" t="s">
        <v>7</v>
      </c>
      <c r="J69" s="25">
        <v>5</v>
      </c>
      <c r="K69" s="25">
        <v>0</v>
      </c>
    </row>
    <row r="70" spans="1:11" x14ac:dyDescent="0.3">
      <c r="A70" s="1">
        <v>44871</v>
      </c>
      <c r="B70" t="s">
        <v>17</v>
      </c>
      <c r="C70" s="24" t="s">
        <v>39</v>
      </c>
      <c r="D70" s="24" t="s">
        <v>40</v>
      </c>
      <c r="E70" s="24"/>
      <c r="F70" s="19" t="s">
        <v>83</v>
      </c>
      <c r="G70" s="24" t="s">
        <v>64</v>
      </c>
      <c r="H70" s="24" t="s">
        <v>22</v>
      </c>
      <c r="I70" s="25" t="s">
        <v>7</v>
      </c>
      <c r="J70" s="25">
        <v>5</v>
      </c>
      <c r="K70" s="25">
        <v>3</v>
      </c>
    </row>
    <row r="71" spans="1:11" x14ac:dyDescent="0.3">
      <c r="A71" s="1">
        <v>44871</v>
      </c>
      <c r="B71" t="s">
        <v>17</v>
      </c>
      <c r="C71" s="24" t="s">
        <v>39</v>
      </c>
      <c r="D71" s="24" t="s">
        <v>40</v>
      </c>
      <c r="E71" s="24"/>
      <c r="F71" s="19" t="s">
        <v>83</v>
      </c>
      <c r="G71" s="24" t="s">
        <v>33</v>
      </c>
      <c r="H71" s="24" t="s">
        <v>4</v>
      </c>
      <c r="I71" s="25" t="s">
        <v>85</v>
      </c>
      <c r="J71" s="25">
        <v>0</v>
      </c>
      <c r="K71" s="25">
        <v>2</v>
      </c>
    </row>
    <row r="72" spans="1:11" x14ac:dyDescent="0.3">
      <c r="A72" s="1">
        <v>44871</v>
      </c>
      <c r="B72" t="s">
        <v>17</v>
      </c>
      <c r="C72" s="24" t="s">
        <v>39</v>
      </c>
      <c r="D72" s="24" t="s">
        <v>40</v>
      </c>
      <c r="E72" s="24"/>
      <c r="F72" s="19" t="s">
        <v>83</v>
      </c>
      <c r="G72" s="24" t="s">
        <v>43</v>
      </c>
      <c r="H72" s="24" t="s">
        <v>35</v>
      </c>
      <c r="I72" s="25" t="s">
        <v>85</v>
      </c>
      <c r="J72" s="25">
        <v>4</v>
      </c>
      <c r="K72" s="25">
        <v>5</v>
      </c>
    </row>
    <row r="73" spans="1:11" s="23" customFormat="1" ht="15" thickBot="1" x14ac:dyDescent="0.35">
      <c r="A73" s="1">
        <v>44871</v>
      </c>
      <c r="B73" t="s">
        <v>17</v>
      </c>
      <c r="C73" s="26" t="s">
        <v>39</v>
      </c>
      <c r="D73" s="26" t="s">
        <v>40</v>
      </c>
      <c r="E73" s="26"/>
      <c r="F73" s="21" t="s">
        <v>83</v>
      </c>
      <c r="G73" s="26" t="s">
        <v>55</v>
      </c>
      <c r="H73" s="26" t="s">
        <v>20</v>
      </c>
      <c r="I73" s="27" t="s">
        <v>7</v>
      </c>
      <c r="J73" s="27">
        <v>5</v>
      </c>
      <c r="K73" s="27">
        <v>2</v>
      </c>
    </row>
    <row r="74" spans="1:11" ht="15" thickTop="1" x14ac:dyDescent="0.3">
      <c r="A74" s="1">
        <v>44871</v>
      </c>
      <c r="B74" t="s">
        <v>17</v>
      </c>
      <c r="C74" s="24" t="s">
        <v>43</v>
      </c>
      <c r="D74" s="24" t="s">
        <v>35</v>
      </c>
      <c r="E74" s="24"/>
      <c r="F74" s="19" t="s">
        <v>83</v>
      </c>
      <c r="G74" s="24" t="s">
        <v>45</v>
      </c>
      <c r="H74" s="24" t="s">
        <v>4</v>
      </c>
      <c r="I74" s="25" t="s">
        <v>7</v>
      </c>
      <c r="J74" s="25">
        <v>5</v>
      </c>
      <c r="K74" s="25">
        <v>3</v>
      </c>
    </row>
    <row r="75" spans="1:11" x14ac:dyDescent="0.3">
      <c r="A75" s="1">
        <v>44871</v>
      </c>
      <c r="B75" t="s">
        <v>17</v>
      </c>
      <c r="C75" s="24" t="s">
        <v>43</v>
      </c>
      <c r="D75" s="24" t="s">
        <v>35</v>
      </c>
      <c r="E75" s="24"/>
      <c r="F75" s="19" t="s">
        <v>83</v>
      </c>
      <c r="G75" s="24" t="s">
        <v>42</v>
      </c>
      <c r="H75" s="24" t="s">
        <v>31</v>
      </c>
      <c r="I75" s="25" t="s">
        <v>85</v>
      </c>
      <c r="J75" s="25">
        <v>4</v>
      </c>
      <c r="K75" s="25">
        <v>5</v>
      </c>
    </row>
    <row r="76" spans="1:11" x14ac:dyDescent="0.3">
      <c r="A76" s="1">
        <v>44871</v>
      </c>
      <c r="B76" t="s">
        <v>17</v>
      </c>
      <c r="C76" s="24" t="s">
        <v>43</v>
      </c>
      <c r="D76" s="24" t="s">
        <v>35</v>
      </c>
      <c r="E76" s="24"/>
      <c r="F76" s="19" t="s">
        <v>83</v>
      </c>
      <c r="G76" s="24" t="s">
        <v>64</v>
      </c>
      <c r="H76" s="24" t="s">
        <v>22</v>
      </c>
      <c r="I76" s="25" t="s">
        <v>7</v>
      </c>
      <c r="J76" s="25">
        <v>5</v>
      </c>
      <c r="K76" s="25">
        <v>2</v>
      </c>
    </row>
    <row r="77" spans="1:11" x14ac:dyDescent="0.3">
      <c r="A77" s="1">
        <v>44871</v>
      </c>
      <c r="B77" t="s">
        <v>17</v>
      </c>
      <c r="C77" s="24" t="s">
        <v>43</v>
      </c>
      <c r="D77" s="24" t="s">
        <v>35</v>
      </c>
      <c r="E77" s="24"/>
      <c r="F77" s="19" t="s">
        <v>83</v>
      </c>
      <c r="G77" s="24" t="s">
        <v>33</v>
      </c>
      <c r="H77" s="24" t="s">
        <v>4</v>
      </c>
      <c r="I77" s="25" t="s">
        <v>85</v>
      </c>
      <c r="J77" s="25">
        <v>1</v>
      </c>
      <c r="K77" s="25">
        <v>5</v>
      </c>
    </row>
    <row r="78" spans="1:11" x14ac:dyDescent="0.3">
      <c r="A78" s="1">
        <v>44871</v>
      </c>
      <c r="B78" t="s">
        <v>17</v>
      </c>
      <c r="C78" s="24" t="s">
        <v>43</v>
      </c>
      <c r="D78" s="24" t="s">
        <v>35</v>
      </c>
      <c r="E78" s="24"/>
      <c r="F78" s="19" t="s">
        <v>83</v>
      </c>
      <c r="G78" s="24" t="s">
        <v>39</v>
      </c>
      <c r="H78" s="24" t="s">
        <v>40</v>
      </c>
      <c r="I78" s="25" t="s">
        <v>7</v>
      </c>
      <c r="J78" s="25">
        <v>5</v>
      </c>
      <c r="K78" s="25">
        <v>4</v>
      </c>
    </row>
    <row r="79" spans="1:11" s="23" customFormat="1" ht="15" thickBot="1" x14ac:dyDescent="0.35">
      <c r="A79" s="1">
        <v>44871</v>
      </c>
      <c r="B79" t="s">
        <v>17</v>
      </c>
      <c r="C79" s="26" t="s">
        <v>43</v>
      </c>
      <c r="D79" s="26" t="s">
        <v>35</v>
      </c>
      <c r="E79" s="26"/>
      <c r="F79" s="21" t="s">
        <v>83</v>
      </c>
      <c r="G79" s="26" t="s">
        <v>55</v>
      </c>
      <c r="H79" s="26" t="s">
        <v>20</v>
      </c>
      <c r="I79" s="27" t="s">
        <v>7</v>
      </c>
      <c r="J79" s="27">
        <v>5</v>
      </c>
      <c r="K79" s="27">
        <v>3</v>
      </c>
    </row>
    <row r="80" spans="1:11" ht="15" thickTop="1" x14ac:dyDescent="0.3">
      <c r="A80" s="1">
        <v>44871</v>
      </c>
      <c r="B80" t="s">
        <v>17</v>
      </c>
      <c r="C80" s="24" t="s">
        <v>55</v>
      </c>
      <c r="D80" s="24" t="s">
        <v>20</v>
      </c>
      <c r="E80" s="24"/>
      <c r="F80" s="19" t="s">
        <v>83</v>
      </c>
      <c r="G80" s="24" t="s">
        <v>45</v>
      </c>
      <c r="H80" s="24" t="s">
        <v>4</v>
      </c>
      <c r="I80" s="25" t="s">
        <v>7</v>
      </c>
      <c r="J80" s="25">
        <v>5</v>
      </c>
      <c r="K80" s="25">
        <v>4</v>
      </c>
    </row>
    <row r="81" spans="1:11" x14ac:dyDescent="0.3">
      <c r="A81" s="1">
        <v>44871</v>
      </c>
      <c r="B81" t="s">
        <v>17</v>
      </c>
      <c r="C81" s="24" t="s">
        <v>55</v>
      </c>
      <c r="D81" s="24" t="s">
        <v>20</v>
      </c>
      <c r="E81" s="24"/>
      <c r="F81" s="19" t="s">
        <v>83</v>
      </c>
      <c r="G81" s="24" t="s">
        <v>42</v>
      </c>
      <c r="H81" s="24" t="s">
        <v>31</v>
      </c>
      <c r="I81" s="25" t="s">
        <v>85</v>
      </c>
      <c r="J81" s="25">
        <v>3</v>
      </c>
      <c r="K81" s="25">
        <v>5</v>
      </c>
    </row>
    <row r="82" spans="1:11" x14ac:dyDescent="0.3">
      <c r="A82" s="1">
        <v>44871</v>
      </c>
      <c r="B82" t="s">
        <v>17</v>
      </c>
      <c r="C82" s="24" t="s">
        <v>55</v>
      </c>
      <c r="D82" s="24" t="s">
        <v>20</v>
      </c>
      <c r="E82" s="24"/>
      <c r="F82" s="19" t="s">
        <v>83</v>
      </c>
      <c r="G82" s="24" t="s">
        <v>64</v>
      </c>
      <c r="H82" s="24" t="s">
        <v>22</v>
      </c>
      <c r="I82" s="25" t="s">
        <v>7</v>
      </c>
      <c r="J82" s="25">
        <v>5</v>
      </c>
      <c r="K82" s="25">
        <v>4</v>
      </c>
    </row>
    <row r="83" spans="1:11" x14ac:dyDescent="0.3">
      <c r="A83" s="1">
        <v>44871</v>
      </c>
      <c r="B83" t="s">
        <v>17</v>
      </c>
      <c r="C83" s="24" t="s">
        <v>55</v>
      </c>
      <c r="D83" s="24" t="s">
        <v>20</v>
      </c>
      <c r="E83" s="24"/>
      <c r="F83" s="19" t="s">
        <v>83</v>
      </c>
      <c r="G83" s="24" t="s">
        <v>33</v>
      </c>
      <c r="H83" s="24" t="s">
        <v>4</v>
      </c>
      <c r="I83" s="25" t="s">
        <v>85</v>
      </c>
      <c r="J83" s="25">
        <v>2</v>
      </c>
      <c r="K83" s="25">
        <v>5</v>
      </c>
    </row>
    <row r="84" spans="1:11" x14ac:dyDescent="0.3">
      <c r="A84" s="1">
        <v>44871</v>
      </c>
      <c r="B84" t="s">
        <v>17</v>
      </c>
      <c r="C84" s="24" t="s">
        <v>55</v>
      </c>
      <c r="D84" s="24" t="s">
        <v>20</v>
      </c>
      <c r="E84" s="24"/>
      <c r="F84" s="19" t="s">
        <v>83</v>
      </c>
      <c r="G84" s="24" t="s">
        <v>39</v>
      </c>
      <c r="H84" s="24" t="s">
        <v>40</v>
      </c>
      <c r="I84" s="25" t="s">
        <v>85</v>
      </c>
      <c r="J84" s="25">
        <v>2</v>
      </c>
      <c r="K84" s="25">
        <v>5</v>
      </c>
    </row>
    <row r="85" spans="1:11" s="23" customFormat="1" ht="15" thickBot="1" x14ac:dyDescent="0.35">
      <c r="A85" s="1">
        <v>44871</v>
      </c>
      <c r="B85" t="s">
        <v>17</v>
      </c>
      <c r="C85" s="26" t="s">
        <v>55</v>
      </c>
      <c r="D85" s="26" t="s">
        <v>20</v>
      </c>
      <c r="E85" s="26"/>
      <c r="F85" s="21" t="s">
        <v>83</v>
      </c>
      <c r="G85" s="26" t="s">
        <v>43</v>
      </c>
      <c r="H85" s="26" t="s">
        <v>35</v>
      </c>
      <c r="I85" s="27" t="s">
        <v>85</v>
      </c>
      <c r="J85" s="27">
        <v>3</v>
      </c>
      <c r="K85" s="27">
        <v>5</v>
      </c>
    </row>
    <row r="86" spans="1:11" ht="15" thickTop="1" x14ac:dyDescent="0.3">
      <c r="A86" s="1">
        <v>44871</v>
      </c>
      <c r="B86" t="s">
        <v>17</v>
      </c>
      <c r="C86" s="19" t="s">
        <v>51</v>
      </c>
      <c r="D86" s="19" t="s">
        <v>4</v>
      </c>
      <c r="E86" s="19"/>
      <c r="F86" s="19" t="s">
        <v>83</v>
      </c>
      <c r="G86" s="19" t="s">
        <v>49</v>
      </c>
      <c r="H86" s="19" t="s">
        <v>4</v>
      </c>
      <c r="I86" s="20" t="s">
        <v>85</v>
      </c>
      <c r="J86" s="20">
        <v>3</v>
      </c>
      <c r="K86" s="20">
        <v>5</v>
      </c>
    </row>
    <row r="87" spans="1:11" x14ac:dyDescent="0.3">
      <c r="A87" s="1">
        <v>44871</v>
      </c>
      <c r="B87" t="s">
        <v>17</v>
      </c>
      <c r="C87" s="19" t="s">
        <v>51</v>
      </c>
      <c r="D87" s="19" t="s">
        <v>4</v>
      </c>
      <c r="E87" s="19"/>
      <c r="F87" s="19" t="s">
        <v>83</v>
      </c>
      <c r="G87" s="19" t="s">
        <v>56</v>
      </c>
      <c r="H87" s="19" t="s">
        <v>22</v>
      </c>
      <c r="I87" s="20" t="s">
        <v>7</v>
      </c>
      <c r="J87" s="20">
        <v>5</v>
      </c>
      <c r="K87" s="20">
        <v>4</v>
      </c>
    </row>
    <row r="88" spans="1:11" x14ac:dyDescent="0.3">
      <c r="A88" s="1">
        <v>44871</v>
      </c>
      <c r="B88" t="s">
        <v>17</v>
      </c>
      <c r="C88" s="19" t="s">
        <v>51</v>
      </c>
      <c r="D88" s="19" t="s">
        <v>4</v>
      </c>
      <c r="E88" s="19"/>
      <c r="F88" s="19" t="s">
        <v>83</v>
      </c>
      <c r="G88" s="19" t="s">
        <v>66</v>
      </c>
      <c r="H88" s="19" t="s">
        <v>21</v>
      </c>
      <c r="I88" s="20" t="s">
        <v>7</v>
      </c>
      <c r="J88" s="20">
        <v>5</v>
      </c>
      <c r="K88" s="20">
        <v>3</v>
      </c>
    </row>
    <row r="89" spans="1:11" x14ac:dyDescent="0.3">
      <c r="A89" s="1">
        <v>44871</v>
      </c>
      <c r="B89" t="s">
        <v>17</v>
      </c>
      <c r="C89" s="19" t="s">
        <v>51</v>
      </c>
      <c r="D89" s="19" t="s">
        <v>4</v>
      </c>
      <c r="E89" s="19"/>
      <c r="F89" s="19" t="s">
        <v>83</v>
      </c>
      <c r="G89" s="19" t="s">
        <v>38</v>
      </c>
      <c r="H89" s="19" t="s">
        <v>4</v>
      </c>
      <c r="I89" s="20" t="s">
        <v>85</v>
      </c>
      <c r="J89" s="20">
        <v>3</v>
      </c>
      <c r="K89" s="20">
        <v>5</v>
      </c>
    </row>
    <row r="90" spans="1:11" x14ac:dyDescent="0.3">
      <c r="A90" s="1">
        <v>44871</v>
      </c>
      <c r="B90" t="s">
        <v>17</v>
      </c>
      <c r="C90" s="19" t="s">
        <v>51</v>
      </c>
      <c r="D90" s="19" t="s">
        <v>4</v>
      </c>
      <c r="E90" s="19"/>
      <c r="F90" s="19" t="s">
        <v>83</v>
      </c>
      <c r="G90" s="19" t="s">
        <v>57</v>
      </c>
      <c r="H90" s="19" t="s">
        <v>31</v>
      </c>
      <c r="I90" s="20" t="s">
        <v>7</v>
      </c>
      <c r="J90" s="20">
        <v>5</v>
      </c>
      <c r="K90" s="20">
        <v>4</v>
      </c>
    </row>
    <row r="91" spans="1:11" ht="15" thickBot="1" x14ac:dyDescent="0.35">
      <c r="A91" s="1">
        <v>44871</v>
      </c>
      <c r="B91" t="s">
        <v>17</v>
      </c>
      <c r="C91" s="19" t="s">
        <v>51</v>
      </c>
      <c r="D91" s="19" t="s">
        <v>4</v>
      </c>
      <c r="E91" s="19"/>
      <c r="F91" s="21" t="s">
        <v>83</v>
      </c>
      <c r="G91" s="19" t="s">
        <v>24</v>
      </c>
      <c r="H91" s="19" t="s">
        <v>25</v>
      </c>
      <c r="I91" s="20" t="s">
        <v>85</v>
      </c>
      <c r="J91" s="20">
        <v>1</v>
      </c>
      <c r="K91" s="20">
        <v>5</v>
      </c>
    </row>
    <row r="92" spans="1:11" s="23" customFormat="1" ht="15.6" thickTop="1" thickBot="1" x14ac:dyDescent="0.35">
      <c r="A92" s="1">
        <v>44871</v>
      </c>
      <c r="B92" t="s">
        <v>17</v>
      </c>
      <c r="C92" s="21" t="s">
        <v>51</v>
      </c>
      <c r="D92" s="21" t="s">
        <v>4</v>
      </c>
      <c r="E92" s="21"/>
      <c r="F92" s="19" t="s">
        <v>83</v>
      </c>
      <c r="G92" s="21" t="s">
        <v>34</v>
      </c>
      <c r="H92" s="21" t="s">
        <v>35</v>
      </c>
      <c r="I92" s="22" t="s">
        <v>85</v>
      </c>
      <c r="J92" s="22">
        <v>4</v>
      </c>
      <c r="K92" s="22">
        <v>5</v>
      </c>
    </row>
    <row r="93" spans="1:11" ht="15" thickTop="1" x14ac:dyDescent="0.3">
      <c r="A93" s="1">
        <v>44871</v>
      </c>
      <c r="B93" t="s">
        <v>17</v>
      </c>
      <c r="C93" s="19" t="s">
        <v>49</v>
      </c>
      <c r="D93" s="19" t="s">
        <v>4</v>
      </c>
      <c r="E93" s="19"/>
      <c r="F93" s="19" t="s">
        <v>83</v>
      </c>
      <c r="G93" s="19" t="s">
        <v>51</v>
      </c>
      <c r="H93" s="19" t="s">
        <v>4</v>
      </c>
      <c r="I93" s="20" t="s">
        <v>7</v>
      </c>
      <c r="J93" s="20">
        <v>5</v>
      </c>
      <c r="K93" s="20">
        <v>3</v>
      </c>
    </row>
    <row r="94" spans="1:11" x14ac:dyDescent="0.3">
      <c r="A94" s="1">
        <v>44871</v>
      </c>
      <c r="B94" t="s">
        <v>17</v>
      </c>
      <c r="C94" s="19" t="s">
        <v>49</v>
      </c>
      <c r="D94" s="19" t="s">
        <v>4</v>
      </c>
      <c r="E94" s="19"/>
      <c r="F94" s="19" t="s">
        <v>83</v>
      </c>
      <c r="G94" s="19" t="s">
        <v>56</v>
      </c>
      <c r="H94" s="19" t="s">
        <v>22</v>
      </c>
      <c r="I94" s="20" t="s">
        <v>85</v>
      </c>
      <c r="J94" s="20">
        <v>2</v>
      </c>
      <c r="K94" s="20">
        <v>5</v>
      </c>
    </row>
    <row r="95" spans="1:11" x14ac:dyDescent="0.3">
      <c r="A95" s="1">
        <v>44871</v>
      </c>
      <c r="B95" t="s">
        <v>17</v>
      </c>
      <c r="C95" s="19" t="s">
        <v>49</v>
      </c>
      <c r="D95" s="19" t="s">
        <v>4</v>
      </c>
      <c r="E95" s="19"/>
      <c r="F95" s="19" t="s">
        <v>83</v>
      </c>
      <c r="G95" s="19" t="s">
        <v>66</v>
      </c>
      <c r="H95" s="19" t="s">
        <v>21</v>
      </c>
      <c r="I95" s="20" t="s">
        <v>7</v>
      </c>
      <c r="J95" s="20">
        <v>5</v>
      </c>
      <c r="K95" s="20">
        <v>4</v>
      </c>
    </row>
    <row r="96" spans="1:11" x14ac:dyDescent="0.3">
      <c r="A96" s="1">
        <v>44871</v>
      </c>
      <c r="B96" t="s">
        <v>17</v>
      </c>
      <c r="C96" s="19" t="s">
        <v>49</v>
      </c>
      <c r="D96" s="19" t="s">
        <v>4</v>
      </c>
      <c r="E96" s="19"/>
      <c r="F96" s="19" t="s">
        <v>83</v>
      </c>
      <c r="G96" s="19" t="s">
        <v>38</v>
      </c>
      <c r="H96" s="19" t="s">
        <v>4</v>
      </c>
      <c r="I96" s="20" t="s">
        <v>85</v>
      </c>
      <c r="J96" s="20">
        <v>4</v>
      </c>
      <c r="K96" s="20">
        <v>5</v>
      </c>
    </row>
    <row r="97" spans="1:11" ht="15" thickBot="1" x14ac:dyDescent="0.35">
      <c r="A97" s="1">
        <v>44871</v>
      </c>
      <c r="B97" t="s">
        <v>17</v>
      </c>
      <c r="C97" s="19" t="s">
        <v>49</v>
      </c>
      <c r="D97" s="19" t="s">
        <v>4</v>
      </c>
      <c r="E97" s="19"/>
      <c r="F97" s="21" t="s">
        <v>83</v>
      </c>
      <c r="G97" s="19" t="s">
        <v>57</v>
      </c>
      <c r="H97" s="19" t="s">
        <v>31</v>
      </c>
      <c r="I97" s="20" t="s">
        <v>7</v>
      </c>
      <c r="J97" s="20">
        <v>5</v>
      </c>
      <c r="K97" s="20">
        <v>2</v>
      </c>
    </row>
    <row r="98" spans="1:11" ht="15" thickTop="1" x14ac:dyDescent="0.3">
      <c r="A98" s="1">
        <v>44871</v>
      </c>
      <c r="B98" t="s">
        <v>17</v>
      </c>
      <c r="C98" s="19" t="s">
        <v>49</v>
      </c>
      <c r="D98" s="19" t="s">
        <v>4</v>
      </c>
      <c r="E98" s="19"/>
      <c r="F98" s="19" t="s">
        <v>83</v>
      </c>
      <c r="G98" s="19" t="s">
        <v>24</v>
      </c>
      <c r="H98" s="19" t="s">
        <v>25</v>
      </c>
      <c r="I98" s="20" t="s">
        <v>85</v>
      </c>
      <c r="J98" s="20">
        <v>4</v>
      </c>
      <c r="K98" s="20">
        <v>5</v>
      </c>
    </row>
    <row r="99" spans="1:11" s="23" customFormat="1" ht="15" thickBot="1" x14ac:dyDescent="0.35">
      <c r="A99" s="1">
        <v>44871</v>
      </c>
      <c r="B99" t="s">
        <v>17</v>
      </c>
      <c r="C99" s="21" t="s">
        <v>49</v>
      </c>
      <c r="D99" s="21" t="s">
        <v>4</v>
      </c>
      <c r="E99" s="21"/>
      <c r="F99" s="19" t="s">
        <v>83</v>
      </c>
      <c r="G99" s="21" t="s">
        <v>34</v>
      </c>
      <c r="H99" s="21" t="s">
        <v>35</v>
      </c>
      <c r="I99" s="22" t="s">
        <v>85</v>
      </c>
      <c r="J99" s="22">
        <v>2</v>
      </c>
      <c r="K99" s="22">
        <v>5</v>
      </c>
    </row>
    <row r="100" spans="1:11" ht="15" thickTop="1" x14ac:dyDescent="0.3">
      <c r="A100" s="1">
        <v>44871</v>
      </c>
      <c r="B100" t="s">
        <v>17</v>
      </c>
      <c r="C100" s="19" t="s">
        <v>56</v>
      </c>
      <c r="D100" s="19" t="s">
        <v>22</v>
      </c>
      <c r="E100" s="19"/>
      <c r="F100" s="19" t="s">
        <v>83</v>
      </c>
      <c r="G100" s="19" t="s">
        <v>51</v>
      </c>
      <c r="H100" s="19" t="s">
        <v>4</v>
      </c>
      <c r="I100" s="20" t="s">
        <v>85</v>
      </c>
      <c r="J100" s="20">
        <v>4</v>
      </c>
      <c r="K100" s="20">
        <v>5</v>
      </c>
    </row>
    <row r="101" spans="1:11" x14ac:dyDescent="0.3">
      <c r="A101" s="1">
        <v>44871</v>
      </c>
      <c r="B101" t="s">
        <v>17</v>
      </c>
      <c r="C101" s="19" t="s">
        <v>56</v>
      </c>
      <c r="D101" s="19" t="s">
        <v>22</v>
      </c>
      <c r="E101" s="19"/>
      <c r="F101" s="19" t="s">
        <v>83</v>
      </c>
      <c r="G101" s="19" t="s">
        <v>49</v>
      </c>
      <c r="H101" s="19" t="s">
        <v>4</v>
      </c>
      <c r="I101" s="20" t="s">
        <v>7</v>
      </c>
      <c r="J101" s="20">
        <v>5</v>
      </c>
      <c r="K101" s="20">
        <v>2</v>
      </c>
    </row>
    <row r="102" spans="1:11" x14ac:dyDescent="0.3">
      <c r="A102" s="1">
        <v>44871</v>
      </c>
      <c r="B102" t="s">
        <v>17</v>
      </c>
      <c r="C102" s="19" t="s">
        <v>56</v>
      </c>
      <c r="D102" s="19" t="s">
        <v>22</v>
      </c>
      <c r="E102" s="19"/>
      <c r="F102" s="19" t="s">
        <v>83</v>
      </c>
      <c r="G102" s="19" t="s">
        <v>66</v>
      </c>
      <c r="H102" s="19" t="s">
        <v>21</v>
      </c>
      <c r="I102" s="20" t="s">
        <v>7</v>
      </c>
      <c r="J102" s="20">
        <v>5</v>
      </c>
      <c r="K102" s="20">
        <v>2</v>
      </c>
    </row>
    <row r="103" spans="1:11" ht="15" thickBot="1" x14ac:dyDescent="0.35">
      <c r="A103" s="1">
        <v>44871</v>
      </c>
      <c r="B103" t="s">
        <v>17</v>
      </c>
      <c r="C103" s="19" t="s">
        <v>56</v>
      </c>
      <c r="D103" s="19" t="s">
        <v>22</v>
      </c>
      <c r="E103" s="19"/>
      <c r="F103" s="21" t="s">
        <v>83</v>
      </c>
      <c r="G103" s="19" t="s">
        <v>38</v>
      </c>
      <c r="H103" s="19" t="s">
        <v>4</v>
      </c>
      <c r="I103" s="20" t="s">
        <v>85</v>
      </c>
      <c r="J103" s="20">
        <v>4</v>
      </c>
      <c r="K103" s="20">
        <v>5</v>
      </c>
    </row>
    <row r="104" spans="1:11" ht="15" thickTop="1" x14ac:dyDescent="0.3">
      <c r="A104" s="1">
        <v>44871</v>
      </c>
      <c r="B104" t="s">
        <v>17</v>
      </c>
      <c r="C104" s="19" t="s">
        <v>56</v>
      </c>
      <c r="D104" s="19" t="s">
        <v>22</v>
      </c>
      <c r="E104" s="19"/>
      <c r="F104" s="19" t="s">
        <v>83</v>
      </c>
      <c r="G104" s="19" t="s">
        <v>57</v>
      </c>
      <c r="H104" s="19" t="s">
        <v>31</v>
      </c>
      <c r="I104" s="20" t="s">
        <v>85</v>
      </c>
      <c r="J104" s="20">
        <v>4</v>
      </c>
      <c r="K104" s="20">
        <v>5</v>
      </c>
    </row>
    <row r="105" spans="1:11" x14ac:dyDescent="0.3">
      <c r="A105" s="1">
        <v>44871</v>
      </c>
      <c r="B105" t="s">
        <v>17</v>
      </c>
      <c r="C105" s="19" t="s">
        <v>56</v>
      </c>
      <c r="D105" s="19" t="s">
        <v>22</v>
      </c>
      <c r="E105" s="19"/>
      <c r="F105" s="19" t="s">
        <v>83</v>
      </c>
      <c r="G105" s="19" t="s">
        <v>24</v>
      </c>
      <c r="H105" s="19" t="s">
        <v>25</v>
      </c>
      <c r="I105" s="20" t="s">
        <v>85</v>
      </c>
      <c r="J105" s="20">
        <v>2</v>
      </c>
      <c r="K105" s="20">
        <v>5</v>
      </c>
    </row>
    <row r="106" spans="1:11" s="23" customFormat="1" ht="15" thickBot="1" x14ac:dyDescent="0.35">
      <c r="A106" s="1">
        <v>44871</v>
      </c>
      <c r="B106" t="s">
        <v>17</v>
      </c>
      <c r="C106" s="21" t="s">
        <v>56</v>
      </c>
      <c r="D106" s="21" t="s">
        <v>22</v>
      </c>
      <c r="E106" s="21"/>
      <c r="F106" s="19" t="s">
        <v>83</v>
      </c>
      <c r="G106" s="21" t="s">
        <v>34</v>
      </c>
      <c r="H106" s="21" t="s">
        <v>35</v>
      </c>
      <c r="I106" s="22" t="s">
        <v>85</v>
      </c>
      <c r="J106" s="22">
        <v>4</v>
      </c>
      <c r="K106" s="22">
        <v>5</v>
      </c>
    </row>
    <row r="107" spans="1:11" ht="15" thickTop="1" x14ac:dyDescent="0.3">
      <c r="A107" s="1">
        <v>44871</v>
      </c>
      <c r="B107" t="s">
        <v>17</v>
      </c>
      <c r="C107" s="19" t="s">
        <v>66</v>
      </c>
      <c r="D107" s="19" t="s">
        <v>21</v>
      </c>
      <c r="E107" s="19"/>
      <c r="F107" s="19" t="s">
        <v>83</v>
      </c>
      <c r="G107" s="19" t="s">
        <v>51</v>
      </c>
      <c r="H107" s="19" t="s">
        <v>4</v>
      </c>
      <c r="I107" s="20" t="s">
        <v>85</v>
      </c>
      <c r="J107" s="20">
        <v>3</v>
      </c>
      <c r="K107" s="20">
        <v>5</v>
      </c>
    </row>
    <row r="108" spans="1:11" x14ac:dyDescent="0.3">
      <c r="A108" s="1">
        <v>44871</v>
      </c>
      <c r="B108" t="s">
        <v>17</v>
      </c>
      <c r="C108" s="19" t="s">
        <v>66</v>
      </c>
      <c r="D108" s="19" t="s">
        <v>21</v>
      </c>
      <c r="E108" s="19"/>
      <c r="F108" s="19" t="s">
        <v>83</v>
      </c>
      <c r="G108" s="19" t="s">
        <v>49</v>
      </c>
      <c r="H108" s="19" t="s">
        <v>4</v>
      </c>
      <c r="I108" s="20" t="s">
        <v>85</v>
      </c>
      <c r="J108" s="20">
        <v>4</v>
      </c>
      <c r="K108" s="20">
        <v>5</v>
      </c>
    </row>
    <row r="109" spans="1:11" ht="15" thickBot="1" x14ac:dyDescent="0.35">
      <c r="A109" s="1">
        <v>44871</v>
      </c>
      <c r="B109" t="s">
        <v>17</v>
      </c>
      <c r="C109" s="19" t="s">
        <v>66</v>
      </c>
      <c r="D109" s="19" t="s">
        <v>21</v>
      </c>
      <c r="E109" s="19"/>
      <c r="F109" s="21" t="s">
        <v>83</v>
      </c>
      <c r="G109" s="19" t="s">
        <v>56</v>
      </c>
      <c r="H109" s="19" t="s">
        <v>22</v>
      </c>
      <c r="I109" s="20" t="s">
        <v>85</v>
      </c>
      <c r="J109" s="20">
        <v>2</v>
      </c>
      <c r="K109" s="20">
        <v>5</v>
      </c>
    </row>
    <row r="110" spans="1:11" ht="15" thickTop="1" x14ac:dyDescent="0.3">
      <c r="A110" s="1">
        <v>44871</v>
      </c>
      <c r="B110" t="s">
        <v>17</v>
      </c>
      <c r="C110" s="19" t="s">
        <v>66</v>
      </c>
      <c r="D110" s="19" t="s">
        <v>21</v>
      </c>
      <c r="E110" s="19"/>
      <c r="F110" s="19" t="s">
        <v>83</v>
      </c>
      <c r="G110" s="19" t="s">
        <v>38</v>
      </c>
      <c r="H110" s="19" t="s">
        <v>4</v>
      </c>
      <c r="I110" s="20" t="s">
        <v>85</v>
      </c>
      <c r="J110" s="20">
        <v>1</v>
      </c>
      <c r="K110" s="20">
        <v>5</v>
      </c>
    </row>
    <row r="111" spans="1:11" x14ac:dyDescent="0.3">
      <c r="A111" s="1">
        <v>44871</v>
      </c>
      <c r="B111" t="s">
        <v>17</v>
      </c>
      <c r="C111" s="19" t="s">
        <v>66</v>
      </c>
      <c r="D111" s="19" t="s">
        <v>21</v>
      </c>
      <c r="E111" s="19"/>
      <c r="F111" s="19" t="s">
        <v>83</v>
      </c>
      <c r="G111" s="19" t="s">
        <v>57</v>
      </c>
      <c r="H111" s="19" t="s">
        <v>31</v>
      </c>
      <c r="I111" s="20" t="s">
        <v>85</v>
      </c>
      <c r="J111" s="20">
        <v>1</v>
      </c>
      <c r="K111" s="20">
        <v>5</v>
      </c>
    </row>
    <row r="112" spans="1:11" x14ac:dyDescent="0.3">
      <c r="A112" s="1">
        <v>44871</v>
      </c>
      <c r="B112" t="s">
        <v>17</v>
      </c>
      <c r="C112" s="19" t="s">
        <v>66</v>
      </c>
      <c r="D112" s="19" t="s">
        <v>21</v>
      </c>
      <c r="E112" s="19"/>
      <c r="F112" s="19" t="s">
        <v>83</v>
      </c>
      <c r="G112" s="19" t="s">
        <v>24</v>
      </c>
      <c r="H112" s="19" t="s">
        <v>25</v>
      </c>
      <c r="I112" s="20" t="s">
        <v>85</v>
      </c>
      <c r="J112" s="20">
        <v>0</v>
      </c>
      <c r="K112" s="20">
        <v>5</v>
      </c>
    </row>
    <row r="113" spans="1:11" s="23" customFormat="1" ht="15" thickBot="1" x14ac:dyDescent="0.35">
      <c r="A113" s="1">
        <v>44871</v>
      </c>
      <c r="B113" t="s">
        <v>17</v>
      </c>
      <c r="C113" s="21" t="s">
        <v>66</v>
      </c>
      <c r="D113" s="21" t="s">
        <v>21</v>
      </c>
      <c r="E113" s="21"/>
      <c r="F113" s="19" t="s">
        <v>83</v>
      </c>
      <c r="G113" s="21" t="s">
        <v>34</v>
      </c>
      <c r="H113" s="21" t="s">
        <v>35</v>
      </c>
      <c r="I113" s="22" t="s">
        <v>85</v>
      </c>
      <c r="J113" s="22">
        <v>1</v>
      </c>
      <c r="K113" s="22">
        <v>5</v>
      </c>
    </row>
    <row r="114" spans="1:11" ht="15" thickTop="1" x14ac:dyDescent="0.3">
      <c r="A114" s="1">
        <v>44871</v>
      </c>
      <c r="B114" t="s">
        <v>17</v>
      </c>
      <c r="C114" s="19" t="s">
        <v>38</v>
      </c>
      <c r="D114" s="19" t="s">
        <v>4</v>
      </c>
      <c r="E114" s="19"/>
      <c r="F114" s="19" t="s">
        <v>83</v>
      </c>
      <c r="G114" s="19" t="s">
        <v>51</v>
      </c>
      <c r="H114" s="19" t="s">
        <v>4</v>
      </c>
      <c r="I114" s="20" t="s">
        <v>7</v>
      </c>
      <c r="J114" s="20">
        <v>5</v>
      </c>
      <c r="K114" s="20">
        <v>3</v>
      </c>
    </row>
    <row r="115" spans="1:11" ht="15" thickBot="1" x14ac:dyDescent="0.35">
      <c r="A115" s="1">
        <v>44871</v>
      </c>
      <c r="B115" t="s">
        <v>17</v>
      </c>
      <c r="C115" s="19" t="s">
        <v>38</v>
      </c>
      <c r="D115" s="19" t="s">
        <v>4</v>
      </c>
      <c r="E115" s="19"/>
      <c r="F115" s="21" t="s">
        <v>83</v>
      </c>
      <c r="G115" s="19" t="s">
        <v>49</v>
      </c>
      <c r="H115" s="19" t="s">
        <v>4</v>
      </c>
      <c r="I115" s="20" t="s">
        <v>7</v>
      </c>
      <c r="J115" s="20">
        <v>5</v>
      </c>
      <c r="K115" s="20">
        <v>4</v>
      </c>
    </row>
    <row r="116" spans="1:11" ht="15" thickTop="1" x14ac:dyDescent="0.3">
      <c r="A116" s="1">
        <v>44871</v>
      </c>
      <c r="B116" t="s">
        <v>17</v>
      </c>
      <c r="C116" s="19" t="s">
        <v>38</v>
      </c>
      <c r="D116" s="19" t="s">
        <v>4</v>
      </c>
      <c r="E116" s="19"/>
      <c r="F116" s="19" t="s">
        <v>83</v>
      </c>
      <c r="G116" s="19" t="s">
        <v>56</v>
      </c>
      <c r="H116" s="19" t="s">
        <v>22</v>
      </c>
      <c r="I116" s="20" t="s">
        <v>7</v>
      </c>
      <c r="J116" s="20">
        <v>5</v>
      </c>
      <c r="K116" s="20">
        <v>4</v>
      </c>
    </row>
    <row r="117" spans="1:11" x14ac:dyDescent="0.3">
      <c r="A117" s="1">
        <v>44871</v>
      </c>
      <c r="B117" t="s">
        <v>17</v>
      </c>
      <c r="C117" s="19" t="s">
        <v>38</v>
      </c>
      <c r="D117" s="19" t="s">
        <v>4</v>
      </c>
      <c r="E117" s="19"/>
      <c r="F117" s="19" t="s">
        <v>83</v>
      </c>
      <c r="G117" s="19" t="s">
        <v>66</v>
      </c>
      <c r="H117" s="19" t="s">
        <v>21</v>
      </c>
      <c r="I117" s="20" t="s">
        <v>7</v>
      </c>
      <c r="J117" s="20">
        <v>5</v>
      </c>
      <c r="K117" s="20">
        <v>1</v>
      </c>
    </row>
    <row r="118" spans="1:11" x14ac:dyDescent="0.3">
      <c r="A118" s="1">
        <v>44871</v>
      </c>
      <c r="B118" t="s">
        <v>17</v>
      </c>
      <c r="C118" s="19" t="s">
        <v>38</v>
      </c>
      <c r="D118" s="19" t="s">
        <v>4</v>
      </c>
      <c r="E118" s="19"/>
      <c r="F118" s="19" t="s">
        <v>83</v>
      </c>
      <c r="G118" s="19" t="s">
        <v>57</v>
      </c>
      <c r="H118" s="19" t="s">
        <v>31</v>
      </c>
      <c r="I118" s="20" t="s">
        <v>7</v>
      </c>
      <c r="J118" s="20">
        <v>5</v>
      </c>
      <c r="K118" s="20">
        <v>3</v>
      </c>
    </row>
    <row r="119" spans="1:11" x14ac:dyDescent="0.3">
      <c r="A119" s="1">
        <v>44871</v>
      </c>
      <c r="B119" t="s">
        <v>17</v>
      </c>
      <c r="C119" s="19" t="s">
        <v>38</v>
      </c>
      <c r="D119" s="19" t="s">
        <v>4</v>
      </c>
      <c r="E119" s="19"/>
      <c r="F119" s="19" t="s">
        <v>83</v>
      </c>
      <c r="G119" s="19" t="s">
        <v>24</v>
      </c>
      <c r="H119" s="19" t="s">
        <v>25</v>
      </c>
      <c r="I119" s="20" t="s">
        <v>85</v>
      </c>
      <c r="J119" s="20">
        <v>3</v>
      </c>
      <c r="K119" s="20">
        <v>5</v>
      </c>
    </row>
    <row r="120" spans="1:11" s="23" customFormat="1" ht="15" thickBot="1" x14ac:dyDescent="0.35">
      <c r="A120" s="1">
        <v>44871</v>
      </c>
      <c r="B120" t="s">
        <v>17</v>
      </c>
      <c r="C120" s="21" t="s">
        <v>38</v>
      </c>
      <c r="D120" s="21" t="s">
        <v>4</v>
      </c>
      <c r="E120" s="21"/>
      <c r="F120" s="19" t="s">
        <v>83</v>
      </c>
      <c r="G120" s="21" t="s">
        <v>34</v>
      </c>
      <c r="H120" s="21" t="s">
        <v>35</v>
      </c>
      <c r="I120" s="22" t="s">
        <v>85</v>
      </c>
      <c r="J120" s="22">
        <v>4</v>
      </c>
      <c r="K120" s="22">
        <v>5</v>
      </c>
    </row>
    <row r="121" spans="1:11" ht="15.6" thickTop="1" thickBot="1" x14ac:dyDescent="0.35">
      <c r="A121" s="1">
        <v>44871</v>
      </c>
      <c r="B121" t="s">
        <v>17</v>
      </c>
      <c r="C121" s="19" t="s">
        <v>57</v>
      </c>
      <c r="D121" s="19" t="s">
        <v>31</v>
      </c>
      <c r="E121" s="19"/>
      <c r="F121" s="21" t="s">
        <v>83</v>
      </c>
      <c r="G121" s="19" t="s">
        <v>51</v>
      </c>
      <c r="H121" s="19" t="s">
        <v>4</v>
      </c>
      <c r="I121" s="20" t="s">
        <v>85</v>
      </c>
      <c r="J121" s="20">
        <v>4</v>
      </c>
      <c r="K121" s="20">
        <v>5</v>
      </c>
    </row>
    <row r="122" spans="1:11" ht="15" thickTop="1" x14ac:dyDescent="0.3">
      <c r="A122" s="1">
        <v>44871</v>
      </c>
      <c r="B122" t="s">
        <v>17</v>
      </c>
      <c r="C122" s="19" t="s">
        <v>57</v>
      </c>
      <c r="D122" s="19" t="s">
        <v>31</v>
      </c>
      <c r="E122" s="19"/>
      <c r="F122" s="19" t="s">
        <v>83</v>
      </c>
      <c r="G122" s="19" t="s">
        <v>49</v>
      </c>
      <c r="H122" s="19" t="s">
        <v>4</v>
      </c>
      <c r="I122" s="20" t="s">
        <v>85</v>
      </c>
      <c r="J122" s="20">
        <v>2</v>
      </c>
      <c r="K122" s="20">
        <v>5</v>
      </c>
    </row>
    <row r="123" spans="1:11" x14ac:dyDescent="0.3">
      <c r="A123" s="1">
        <v>44871</v>
      </c>
      <c r="B123" t="s">
        <v>17</v>
      </c>
      <c r="C123" s="19" t="s">
        <v>57</v>
      </c>
      <c r="D123" s="19" t="s">
        <v>31</v>
      </c>
      <c r="E123" s="19"/>
      <c r="F123" s="19" t="s">
        <v>83</v>
      </c>
      <c r="G123" s="19" t="s">
        <v>56</v>
      </c>
      <c r="H123" s="19" t="s">
        <v>22</v>
      </c>
      <c r="I123" s="20" t="s">
        <v>7</v>
      </c>
      <c r="J123" s="20">
        <v>5</v>
      </c>
      <c r="K123" s="20">
        <v>4</v>
      </c>
    </row>
    <row r="124" spans="1:11" x14ac:dyDescent="0.3">
      <c r="A124" s="1">
        <v>44871</v>
      </c>
      <c r="B124" t="s">
        <v>17</v>
      </c>
      <c r="C124" s="19" t="s">
        <v>57</v>
      </c>
      <c r="D124" s="19" t="s">
        <v>31</v>
      </c>
      <c r="E124" s="19"/>
      <c r="F124" s="19" t="s">
        <v>83</v>
      </c>
      <c r="G124" s="19" t="s">
        <v>66</v>
      </c>
      <c r="H124" s="19" t="s">
        <v>21</v>
      </c>
      <c r="I124" s="20" t="s">
        <v>7</v>
      </c>
      <c r="J124" s="20">
        <v>5</v>
      </c>
      <c r="K124" s="20">
        <v>1</v>
      </c>
    </row>
    <row r="125" spans="1:11" x14ac:dyDescent="0.3">
      <c r="A125" s="1">
        <v>44871</v>
      </c>
      <c r="B125" t="s">
        <v>17</v>
      </c>
      <c r="C125" s="19" t="s">
        <v>57</v>
      </c>
      <c r="D125" s="19" t="s">
        <v>31</v>
      </c>
      <c r="E125" s="19"/>
      <c r="F125" s="19" t="s">
        <v>83</v>
      </c>
      <c r="G125" s="19" t="s">
        <v>38</v>
      </c>
      <c r="H125" s="19" t="s">
        <v>4</v>
      </c>
      <c r="I125" s="20" t="s">
        <v>85</v>
      </c>
      <c r="J125" s="20">
        <v>3</v>
      </c>
      <c r="K125" s="20">
        <v>5</v>
      </c>
    </row>
    <row r="126" spans="1:11" x14ac:dyDescent="0.3">
      <c r="A126" s="1">
        <v>44871</v>
      </c>
      <c r="B126" t="s">
        <v>17</v>
      </c>
      <c r="C126" s="19" t="s">
        <v>57</v>
      </c>
      <c r="D126" s="19" t="s">
        <v>31</v>
      </c>
      <c r="E126" s="19"/>
      <c r="F126" s="19" t="s">
        <v>83</v>
      </c>
      <c r="G126" s="19" t="s">
        <v>24</v>
      </c>
      <c r="H126" s="19" t="s">
        <v>25</v>
      </c>
      <c r="I126" s="20" t="s">
        <v>85</v>
      </c>
      <c r="J126" s="20">
        <v>3</v>
      </c>
      <c r="K126" s="20">
        <v>5</v>
      </c>
    </row>
    <row r="127" spans="1:11" s="23" customFormat="1" ht="15" thickBot="1" x14ac:dyDescent="0.35">
      <c r="A127" s="1">
        <v>44871</v>
      </c>
      <c r="B127" t="s">
        <v>17</v>
      </c>
      <c r="C127" s="21" t="s">
        <v>57</v>
      </c>
      <c r="D127" s="21" t="s">
        <v>31</v>
      </c>
      <c r="E127" s="21"/>
      <c r="F127" s="21" t="s">
        <v>83</v>
      </c>
      <c r="G127" s="21" t="s">
        <v>34</v>
      </c>
      <c r="H127" s="21" t="s">
        <v>35</v>
      </c>
      <c r="I127" s="22" t="s">
        <v>85</v>
      </c>
      <c r="J127" s="22">
        <v>2</v>
      </c>
      <c r="K127" s="22">
        <v>5</v>
      </c>
    </row>
    <row r="128" spans="1:11" ht="15" thickTop="1" x14ac:dyDescent="0.3">
      <c r="A128" s="1">
        <v>44871</v>
      </c>
      <c r="B128" t="s">
        <v>17</v>
      </c>
      <c r="C128" s="19" t="s">
        <v>24</v>
      </c>
      <c r="D128" s="19" t="s">
        <v>25</v>
      </c>
      <c r="E128" s="19"/>
      <c r="F128" s="19" t="s">
        <v>83</v>
      </c>
      <c r="G128" s="19" t="s">
        <v>51</v>
      </c>
      <c r="H128" s="19" t="s">
        <v>4</v>
      </c>
      <c r="I128" s="20" t="s">
        <v>7</v>
      </c>
      <c r="J128" s="20">
        <v>5</v>
      </c>
      <c r="K128" s="20">
        <v>1</v>
      </c>
    </row>
    <row r="129" spans="1:11" x14ac:dyDescent="0.3">
      <c r="A129" s="1">
        <v>44871</v>
      </c>
      <c r="B129" t="s">
        <v>17</v>
      </c>
      <c r="C129" s="19" t="s">
        <v>24</v>
      </c>
      <c r="D129" s="19" t="s">
        <v>25</v>
      </c>
      <c r="E129" s="19"/>
      <c r="F129" s="19" t="s">
        <v>83</v>
      </c>
      <c r="G129" s="19" t="s">
        <v>49</v>
      </c>
      <c r="H129" s="19" t="s">
        <v>4</v>
      </c>
      <c r="I129" s="20" t="s">
        <v>7</v>
      </c>
      <c r="J129" s="20">
        <v>5</v>
      </c>
      <c r="K129" s="20">
        <v>4</v>
      </c>
    </row>
    <row r="130" spans="1:11" x14ac:dyDescent="0.3">
      <c r="A130" s="1">
        <v>44871</v>
      </c>
      <c r="B130" t="s">
        <v>17</v>
      </c>
      <c r="C130" s="19" t="s">
        <v>24</v>
      </c>
      <c r="D130" s="19" t="s">
        <v>25</v>
      </c>
      <c r="E130" s="19"/>
      <c r="F130" s="19" t="s">
        <v>83</v>
      </c>
      <c r="G130" s="19" t="s">
        <v>56</v>
      </c>
      <c r="H130" s="19" t="s">
        <v>22</v>
      </c>
      <c r="I130" s="20" t="s">
        <v>7</v>
      </c>
      <c r="J130" s="20">
        <v>5</v>
      </c>
      <c r="K130" s="20">
        <v>2</v>
      </c>
    </row>
    <row r="131" spans="1:11" x14ac:dyDescent="0.3">
      <c r="A131" s="1">
        <v>44871</v>
      </c>
      <c r="B131" t="s">
        <v>17</v>
      </c>
      <c r="C131" s="19" t="s">
        <v>24</v>
      </c>
      <c r="D131" s="19" t="s">
        <v>25</v>
      </c>
      <c r="E131" s="19"/>
      <c r="F131" s="19" t="s">
        <v>83</v>
      </c>
      <c r="G131" s="19" t="s">
        <v>66</v>
      </c>
      <c r="H131" s="19" t="s">
        <v>21</v>
      </c>
      <c r="I131" s="20" t="s">
        <v>7</v>
      </c>
      <c r="J131" s="20">
        <v>5</v>
      </c>
      <c r="K131" s="20">
        <v>0</v>
      </c>
    </row>
    <row r="132" spans="1:11" x14ac:dyDescent="0.3">
      <c r="A132" s="1">
        <v>44871</v>
      </c>
      <c r="B132" t="s">
        <v>17</v>
      </c>
      <c r="C132" s="19" t="s">
        <v>24</v>
      </c>
      <c r="D132" s="19" t="s">
        <v>25</v>
      </c>
      <c r="E132" s="19"/>
      <c r="F132" s="19" t="s">
        <v>83</v>
      </c>
      <c r="G132" s="19" t="s">
        <v>38</v>
      </c>
      <c r="H132" s="19" t="s">
        <v>4</v>
      </c>
      <c r="I132" s="20" t="s">
        <v>7</v>
      </c>
      <c r="J132" s="20">
        <v>5</v>
      </c>
      <c r="K132" s="20">
        <v>3</v>
      </c>
    </row>
    <row r="133" spans="1:11" ht="15" thickBot="1" x14ac:dyDescent="0.35">
      <c r="A133" s="1">
        <v>44871</v>
      </c>
      <c r="B133" t="s">
        <v>17</v>
      </c>
      <c r="C133" s="19" t="s">
        <v>24</v>
      </c>
      <c r="D133" s="19" t="s">
        <v>25</v>
      </c>
      <c r="E133" s="19"/>
      <c r="F133" s="21" t="s">
        <v>83</v>
      </c>
      <c r="G133" s="19" t="s">
        <v>57</v>
      </c>
      <c r="H133" s="19" t="s">
        <v>31</v>
      </c>
      <c r="I133" s="20" t="s">
        <v>7</v>
      </c>
      <c r="J133" s="20">
        <v>5</v>
      </c>
      <c r="K133" s="20">
        <v>3</v>
      </c>
    </row>
    <row r="134" spans="1:11" s="23" customFormat="1" ht="15.6" thickTop="1" thickBot="1" x14ac:dyDescent="0.35">
      <c r="A134" s="1">
        <v>44871</v>
      </c>
      <c r="B134" t="s">
        <v>17</v>
      </c>
      <c r="C134" s="21" t="s">
        <v>24</v>
      </c>
      <c r="D134" s="21" t="s">
        <v>25</v>
      </c>
      <c r="E134" s="21"/>
      <c r="F134" s="19" t="s">
        <v>83</v>
      </c>
      <c r="G134" s="21" t="s">
        <v>34</v>
      </c>
      <c r="H134" s="21" t="s">
        <v>35</v>
      </c>
      <c r="I134" s="22" t="s">
        <v>7</v>
      </c>
      <c r="J134" s="22">
        <v>5</v>
      </c>
      <c r="K134" s="22">
        <v>2</v>
      </c>
    </row>
    <row r="135" spans="1:11" ht="15" thickTop="1" x14ac:dyDescent="0.3">
      <c r="A135" s="1">
        <v>44871</v>
      </c>
      <c r="B135" t="s">
        <v>17</v>
      </c>
      <c r="C135" s="19" t="s">
        <v>34</v>
      </c>
      <c r="D135" s="19" t="s">
        <v>35</v>
      </c>
      <c r="E135" s="19"/>
      <c r="F135" s="19" t="s">
        <v>83</v>
      </c>
      <c r="G135" s="19" t="s">
        <v>51</v>
      </c>
      <c r="H135" s="19" t="s">
        <v>4</v>
      </c>
      <c r="I135" s="20" t="s">
        <v>7</v>
      </c>
      <c r="J135" s="20">
        <v>5</v>
      </c>
      <c r="K135" s="20">
        <v>4</v>
      </c>
    </row>
    <row r="136" spans="1:11" x14ac:dyDescent="0.3">
      <c r="A136" s="1">
        <v>44871</v>
      </c>
      <c r="B136" t="s">
        <v>17</v>
      </c>
      <c r="C136" s="19" t="s">
        <v>34</v>
      </c>
      <c r="D136" s="19" t="s">
        <v>35</v>
      </c>
      <c r="E136" s="19"/>
      <c r="F136" s="19" t="s">
        <v>83</v>
      </c>
      <c r="G136" s="19" t="s">
        <v>49</v>
      </c>
      <c r="H136" s="19" t="s">
        <v>4</v>
      </c>
      <c r="I136" s="20" t="s">
        <v>7</v>
      </c>
      <c r="J136" s="20">
        <v>5</v>
      </c>
      <c r="K136" s="20">
        <v>2</v>
      </c>
    </row>
    <row r="137" spans="1:11" x14ac:dyDescent="0.3">
      <c r="A137" s="1">
        <v>44871</v>
      </c>
      <c r="B137" t="s">
        <v>17</v>
      </c>
      <c r="C137" s="19" t="s">
        <v>34</v>
      </c>
      <c r="D137" s="19" t="s">
        <v>35</v>
      </c>
      <c r="E137" s="19"/>
      <c r="F137" s="19" t="s">
        <v>83</v>
      </c>
      <c r="G137" s="19" t="s">
        <v>56</v>
      </c>
      <c r="H137" s="19" t="s">
        <v>22</v>
      </c>
      <c r="I137" s="20" t="s">
        <v>7</v>
      </c>
      <c r="J137" s="20">
        <v>5</v>
      </c>
      <c r="K137" s="20">
        <v>4</v>
      </c>
    </row>
    <row r="138" spans="1:11" x14ac:dyDescent="0.3">
      <c r="A138" s="1">
        <v>44871</v>
      </c>
      <c r="B138" t="s">
        <v>17</v>
      </c>
      <c r="C138" s="19" t="s">
        <v>34</v>
      </c>
      <c r="D138" s="19" t="s">
        <v>35</v>
      </c>
      <c r="E138" s="19"/>
      <c r="F138" s="19" t="s">
        <v>83</v>
      </c>
      <c r="G138" s="19" t="s">
        <v>66</v>
      </c>
      <c r="H138" s="19" t="s">
        <v>21</v>
      </c>
      <c r="I138" s="20" t="s">
        <v>7</v>
      </c>
      <c r="J138" s="20">
        <v>5</v>
      </c>
      <c r="K138" s="20">
        <v>1</v>
      </c>
    </row>
    <row r="139" spans="1:11" ht="15" thickBot="1" x14ac:dyDescent="0.35">
      <c r="A139" s="1">
        <v>44871</v>
      </c>
      <c r="B139" t="s">
        <v>17</v>
      </c>
      <c r="C139" s="19" t="s">
        <v>34</v>
      </c>
      <c r="D139" s="19" t="s">
        <v>35</v>
      </c>
      <c r="E139" s="19"/>
      <c r="F139" s="21" t="s">
        <v>83</v>
      </c>
      <c r="G139" s="19" t="s">
        <v>38</v>
      </c>
      <c r="H139" s="19" t="s">
        <v>4</v>
      </c>
      <c r="I139" s="20" t="s">
        <v>7</v>
      </c>
      <c r="J139" s="20">
        <v>5</v>
      </c>
      <c r="K139" s="20">
        <v>4</v>
      </c>
    </row>
    <row r="140" spans="1:11" ht="15" thickTop="1" x14ac:dyDescent="0.3">
      <c r="A140" s="1">
        <v>44871</v>
      </c>
      <c r="B140" t="s">
        <v>17</v>
      </c>
      <c r="C140" s="19" t="s">
        <v>34</v>
      </c>
      <c r="D140" s="19" t="s">
        <v>35</v>
      </c>
      <c r="E140" s="19"/>
      <c r="F140" s="19" t="s">
        <v>83</v>
      </c>
      <c r="G140" s="19" t="s">
        <v>57</v>
      </c>
      <c r="H140" s="19" t="s">
        <v>31</v>
      </c>
      <c r="I140" s="20" t="s">
        <v>7</v>
      </c>
      <c r="J140" s="20">
        <v>5</v>
      </c>
      <c r="K140" s="20">
        <v>2</v>
      </c>
    </row>
    <row r="141" spans="1:11" s="23" customFormat="1" ht="15" thickBot="1" x14ac:dyDescent="0.35">
      <c r="A141" s="1">
        <v>44871</v>
      </c>
      <c r="B141" t="s">
        <v>17</v>
      </c>
      <c r="C141" s="21" t="s">
        <v>34</v>
      </c>
      <c r="D141" s="21" t="s">
        <v>35</v>
      </c>
      <c r="E141" s="21"/>
      <c r="F141" s="19" t="s">
        <v>83</v>
      </c>
      <c r="G141" s="21" t="s">
        <v>24</v>
      </c>
      <c r="H141" s="21" t="s">
        <v>25</v>
      </c>
      <c r="I141" s="22" t="s">
        <v>85</v>
      </c>
      <c r="J141" s="22">
        <v>2</v>
      </c>
      <c r="K141" s="22">
        <v>5</v>
      </c>
    </row>
    <row r="142" spans="1:11" ht="15" thickTop="1" x14ac:dyDescent="0.3">
      <c r="A142" s="1">
        <v>44871</v>
      </c>
      <c r="B142" t="s">
        <v>17</v>
      </c>
      <c r="C142" s="24" t="s">
        <v>58</v>
      </c>
      <c r="D142" s="24" t="s">
        <v>5</v>
      </c>
      <c r="E142" s="24"/>
      <c r="F142" s="19" t="s">
        <v>83</v>
      </c>
      <c r="G142" s="24" t="s">
        <v>32</v>
      </c>
      <c r="H142" s="24" t="s">
        <v>4</v>
      </c>
      <c r="I142" s="25" t="s">
        <v>7</v>
      </c>
      <c r="J142" s="25">
        <v>5</v>
      </c>
      <c r="K142" s="25">
        <v>4</v>
      </c>
    </row>
    <row r="143" spans="1:11" x14ac:dyDescent="0.3">
      <c r="A143" s="1">
        <v>44871</v>
      </c>
      <c r="B143" t="s">
        <v>17</v>
      </c>
      <c r="C143" s="24" t="s">
        <v>58</v>
      </c>
      <c r="D143" s="24" t="s">
        <v>5</v>
      </c>
      <c r="E143" s="24"/>
      <c r="F143" s="19" t="s">
        <v>83</v>
      </c>
      <c r="G143" s="24" t="s">
        <v>50</v>
      </c>
      <c r="H143" s="24" t="s">
        <v>4</v>
      </c>
      <c r="I143" s="25" t="s">
        <v>85</v>
      </c>
      <c r="J143" s="25">
        <v>1</v>
      </c>
      <c r="K143" s="25">
        <v>5</v>
      </c>
    </row>
    <row r="144" spans="1:11" x14ac:dyDescent="0.3">
      <c r="A144" s="1">
        <v>44871</v>
      </c>
      <c r="B144" t="s">
        <v>17</v>
      </c>
      <c r="C144" s="24" t="s">
        <v>58</v>
      </c>
      <c r="D144" s="24" t="s">
        <v>5</v>
      </c>
      <c r="E144" s="24"/>
      <c r="F144" s="19" t="s">
        <v>83</v>
      </c>
      <c r="G144" s="24" t="s">
        <v>28</v>
      </c>
      <c r="H144" s="24" t="s">
        <v>21</v>
      </c>
      <c r="I144" s="25" t="s">
        <v>85</v>
      </c>
      <c r="J144" s="25">
        <v>2</v>
      </c>
      <c r="K144" s="25">
        <v>5</v>
      </c>
    </row>
    <row r="145" spans="1:11" ht="15" thickBot="1" x14ac:dyDescent="0.35">
      <c r="A145" s="1">
        <v>44871</v>
      </c>
      <c r="B145" t="s">
        <v>17</v>
      </c>
      <c r="C145" s="24" t="s">
        <v>58</v>
      </c>
      <c r="D145" s="24" t="s">
        <v>5</v>
      </c>
      <c r="E145" s="24"/>
      <c r="F145" s="21" t="s">
        <v>83</v>
      </c>
      <c r="G145" s="24" t="s">
        <v>63</v>
      </c>
      <c r="H145" s="24" t="s">
        <v>19</v>
      </c>
      <c r="I145" s="25" t="s">
        <v>7</v>
      </c>
      <c r="J145" s="25">
        <v>5</v>
      </c>
      <c r="K145" s="25">
        <v>3</v>
      </c>
    </row>
    <row r="146" spans="1:11" ht="15" thickTop="1" x14ac:dyDescent="0.3">
      <c r="A146" s="1">
        <v>44871</v>
      </c>
      <c r="B146" t="s">
        <v>17</v>
      </c>
      <c r="C146" s="24" t="s">
        <v>58</v>
      </c>
      <c r="D146" s="24" t="s">
        <v>5</v>
      </c>
      <c r="E146" s="24"/>
      <c r="F146" s="19" t="s">
        <v>83</v>
      </c>
      <c r="G146" s="24" t="s">
        <v>62</v>
      </c>
      <c r="H146" s="24" t="s">
        <v>22</v>
      </c>
      <c r="I146" s="25" t="s">
        <v>85</v>
      </c>
      <c r="J146" s="25">
        <v>4</v>
      </c>
      <c r="K146" s="25">
        <v>5</v>
      </c>
    </row>
    <row r="147" spans="1:11" x14ac:dyDescent="0.3">
      <c r="A147" s="1">
        <v>44871</v>
      </c>
      <c r="B147" t="s">
        <v>17</v>
      </c>
      <c r="C147" s="24" t="s">
        <v>58</v>
      </c>
      <c r="D147" s="24" t="s">
        <v>5</v>
      </c>
      <c r="E147" s="24"/>
      <c r="F147" s="19" t="s">
        <v>83</v>
      </c>
      <c r="G147" s="24" t="s">
        <v>37</v>
      </c>
      <c r="H147" s="24" t="s">
        <v>18</v>
      </c>
      <c r="I147" s="25" t="s">
        <v>85</v>
      </c>
      <c r="J147" s="25">
        <v>0</v>
      </c>
      <c r="K147" s="25">
        <v>5</v>
      </c>
    </row>
    <row r="148" spans="1:11" s="23" customFormat="1" ht="15" thickBot="1" x14ac:dyDescent="0.35">
      <c r="A148" s="1">
        <v>44871</v>
      </c>
      <c r="B148" t="s">
        <v>17</v>
      </c>
      <c r="C148" s="26" t="s">
        <v>58</v>
      </c>
      <c r="D148" s="26" t="s">
        <v>5</v>
      </c>
      <c r="E148" s="26"/>
      <c r="F148" s="19" t="s">
        <v>83</v>
      </c>
      <c r="G148" s="26" t="s">
        <v>30</v>
      </c>
      <c r="H148" s="26" t="s">
        <v>31</v>
      </c>
      <c r="I148" s="27" t="s">
        <v>85</v>
      </c>
      <c r="J148" s="27">
        <v>2</v>
      </c>
      <c r="K148" s="27">
        <v>5</v>
      </c>
    </row>
    <row r="149" spans="1:11" ht="15" thickTop="1" x14ac:dyDescent="0.3">
      <c r="A149" s="1">
        <v>44871</v>
      </c>
      <c r="B149" t="s">
        <v>17</v>
      </c>
      <c r="C149" s="24" t="s">
        <v>32</v>
      </c>
      <c r="D149" s="24" t="s">
        <v>4</v>
      </c>
      <c r="E149" s="24"/>
      <c r="F149" s="19" t="s">
        <v>83</v>
      </c>
      <c r="G149" s="24" t="s">
        <v>58</v>
      </c>
      <c r="H149" s="24" t="s">
        <v>5</v>
      </c>
      <c r="I149" s="25" t="s">
        <v>85</v>
      </c>
      <c r="J149" s="25">
        <v>4</v>
      </c>
      <c r="K149" s="25">
        <v>5</v>
      </c>
    </row>
    <row r="150" spans="1:11" x14ac:dyDescent="0.3">
      <c r="A150" s="1">
        <v>44871</v>
      </c>
      <c r="B150" t="s">
        <v>17</v>
      </c>
      <c r="C150" s="24" t="s">
        <v>32</v>
      </c>
      <c r="D150" s="24" t="s">
        <v>4</v>
      </c>
      <c r="E150" s="24"/>
      <c r="F150" s="19" t="s">
        <v>83</v>
      </c>
      <c r="G150" s="24" t="s">
        <v>50</v>
      </c>
      <c r="H150" s="24" t="s">
        <v>4</v>
      </c>
      <c r="I150" s="25" t="s">
        <v>7</v>
      </c>
      <c r="J150" s="25">
        <v>5</v>
      </c>
      <c r="K150" s="25">
        <v>3</v>
      </c>
    </row>
    <row r="151" spans="1:11" ht="15" thickBot="1" x14ac:dyDescent="0.35">
      <c r="A151" s="1">
        <v>44871</v>
      </c>
      <c r="B151" t="s">
        <v>17</v>
      </c>
      <c r="C151" s="24" t="s">
        <v>32</v>
      </c>
      <c r="D151" s="24" t="s">
        <v>4</v>
      </c>
      <c r="E151" s="24"/>
      <c r="F151" s="21" t="s">
        <v>83</v>
      </c>
      <c r="G151" s="24" t="s">
        <v>28</v>
      </c>
      <c r="H151" s="24" t="s">
        <v>21</v>
      </c>
      <c r="I151" s="25" t="s">
        <v>85</v>
      </c>
      <c r="J151" s="25">
        <v>0</v>
      </c>
      <c r="K151" s="25">
        <v>5</v>
      </c>
    </row>
    <row r="152" spans="1:11" ht="15" thickTop="1" x14ac:dyDescent="0.3">
      <c r="A152" s="1">
        <v>44871</v>
      </c>
      <c r="B152" t="s">
        <v>17</v>
      </c>
      <c r="C152" s="24" t="s">
        <v>32</v>
      </c>
      <c r="D152" s="24" t="s">
        <v>4</v>
      </c>
      <c r="E152" s="24"/>
      <c r="F152" s="19" t="s">
        <v>83</v>
      </c>
      <c r="G152" s="24" t="s">
        <v>63</v>
      </c>
      <c r="H152" s="24" t="s">
        <v>19</v>
      </c>
      <c r="I152" s="25" t="s">
        <v>7</v>
      </c>
      <c r="J152" s="25">
        <v>5</v>
      </c>
      <c r="K152" s="25">
        <v>0</v>
      </c>
    </row>
    <row r="153" spans="1:11" x14ac:dyDescent="0.3">
      <c r="A153" s="1">
        <v>44871</v>
      </c>
      <c r="B153" t="s">
        <v>17</v>
      </c>
      <c r="C153" s="24" t="s">
        <v>32</v>
      </c>
      <c r="D153" s="24" t="s">
        <v>4</v>
      </c>
      <c r="E153" s="24"/>
      <c r="F153" s="19" t="s">
        <v>83</v>
      </c>
      <c r="G153" s="24" t="s">
        <v>62</v>
      </c>
      <c r="H153" s="24" t="s">
        <v>22</v>
      </c>
      <c r="I153" s="25" t="s">
        <v>7</v>
      </c>
      <c r="J153" s="25">
        <v>5</v>
      </c>
      <c r="K153" s="25">
        <v>3</v>
      </c>
    </row>
    <row r="154" spans="1:11" x14ac:dyDescent="0.3">
      <c r="A154" s="1">
        <v>44871</v>
      </c>
      <c r="B154" t="s">
        <v>17</v>
      </c>
      <c r="C154" s="24" t="s">
        <v>32</v>
      </c>
      <c r="D154" s="24" t="s">
        <v>4</v>
      </c>
      <c r="E154" s="24"/>
      <c r="F154" s="19" t="s">
        <v>83</v>
      </c>
      <c r="G154" s="24" t="s">
        <v>37</v>
      </c>
      <c r="H154" s="24" t="s">
        <v>18</v>
      </c>
      <c r="I154" s="25" t="s">
        <v>7</v>
      </c>
      <c r="J154" s="25">
        <v>5</v>
      </c>
      <c r="K154" s="25">
        <v>1</v>
      </c>
    </row>
    <row r="155" spans="1:11" s="23" customFormat="1" ht="15" thickBot="1" x14ac:dyDescent="0.35">
      <c r="A155" s="1">
        <v>44871</v>
      </c>
      <c r="B155" t="s">
        <v>17</v>
      </c>
      <c r="C155" s="26" t="s">
        <v>32</v>
      </c>
      <c r="D155" s="26" t="s">
        <v>4</v>
      </c>
      <c r="E155" s="26"/>
      <c r="F155" s="19" t="s">
        <v>83</v>
      </c>
      <c r="G155" s="26" t="s">
        <v>30</v>
      </c>
      <c r="H155" s="26" t="s">
        <v>31</v>
      </c>
      <c r="I155" s="27" t="s">
        <v>85</v>
      </c>
      <c r="J155" s="27">
        <v>3</v>
      </c>
      <c r="K155" s="27">
        <v>5</v>
      </c>
    </row>
    <row r="156" spans="1:11" ht="15" thickTop="1" x14ac:dyDescent="0.3">
      <c r="A156" s="1">
        <v>44871</v>
      </c>
      <c r="B156" t="s">
        <v>17</v>
      </c>
      <c r="C156" s="24" t="s">
        <v>50</v>
      </c>
      <c r="D156" s="24" t="s">
        <v>4</v>
      </c>
      <c r="E156" s="24"/>
      <c r="F156" s="19" t="s">
        <v>83</v>
      </c>
      <c r="G156" s="24" t="s">
        <v>58</v>
      </c>
      <c r="H156" s="24" t="s">
        <v>5</v>
      </c>
      <c r="I156" s="25" t="s">
        <v>7</v>
      </c>
      <c r="J156" s="25">
        <v>5</v>
      </c>
      <c r="K156" s="25">
        <v>1</v>
      </c>
    </row>
    <row r="157" spans="1:11" ht="15" thickBot="1" x14ac:dyDescent="0.35">
      <c r="A157" s="1">
        <v>44871</v>
      </c>
      <c r="B157" t="s">
        <v>17</v>
      </c>
      <c r="C157" s="24" t="s">
        <v>50</v>
      </c>
      <c r="D157" s="24" t="s">
        <v>4</v>
      </c>
      <c r="E157" s="24"/>
      <c r="F157" s="21" t="s">
        <v>83</v>
      </c>
      <c r="G157" s="24" t="s">
        <v>32</v>
      </c>
      <c r="H157" s="24" t="s">
        <v>4</v>
      </c>
      <c r="I157" s="25" t="s">
        <v>85</v>
      </c>
      <c r="J157" s="25">
        <v>3</v>
      </c>
      <c r="K157" s="25">
        <v>5</v>
      </c>
    </row>
    <row r="158" spans="1:11" ht="15" thickTop="1" x14ac:dyDescent="0.3">
      <c r="A158" s="1">
        <v>44871</v>
      </c>
      <c r="B158" t="s">
        <v>17</v>
      </c>
      <c r="C158" s="24" t="s">
        <v>50</v>
      </c>
      <c r="D158" s="24" t="s">
        <v>4</v>
      </c>
      <c r="E158" s="24"/>
      <c r="F158" s="19" t="s">
        <v>83</v>
      </c>
      <c r="G158" s="24" t="s">
        <v>28</v>
      </c>
      <c r="H158" s="24" t="s">
        <v>21</v>
      </c>
      <c r="I158" s="25" t="s">
        <v>85</v>
      </c>
      <c r="J158" s="25">
        <v>1</v>
      </c>
      <c r="K158" s="25">
        <v>5</v>
      </c>
    </row>
    <row r="159" spans="1:11" x14ac:dyDescent="0.3">
      <c r="A159" s="1">
        <v>44871</v>
      </c>
      <c r="B159" t="s">
        <v>17</v>
      </c>
      <c r="C159" s="24" t="s">
        <v>50</v>
      </c>
      <c r="D159" s="24" t="s">
        <v>4</v>
      </c>
      <c r="E159" s="24"/>
      <c r="F159" s="19" t="s">
        <v>83</v>
      </c>
      <c r="G159" s="24" t="s">
        <v>63</v>
      </c>
      <c r="H159" s="24" t="s">
        <v>19</v>
      </c>
      <c r="I159" s="25" t="s">
        <v>7</v>
      </c>
      <c r="J159" s="25">
        <v>5</v>
      </c>
      <c r="K159" s="25">
        <v>4</v>
      </c>
    </row>
    <row r="160" spans="1:11" x14ac:dyDescent="0.3">
      <c r="A160" s="1">
        <v>44871</v>
      </c>
      <c r="B160" t="s">
        <v>17</v>
      </c>
      <c r="C160" s="24" t="s">
        <v>50</v>
      </c>
      <c r="D160" s="24" t="s">
        <v>4</v>
      </c>
      <c r="E160" s="24"/>
      <c r="F160" s="19" t="s">
        <v>83</v>
      </c>
      <c r="G160" s="24" t="s">
        <v>62</v>
      </c>
      <c r="H160" s="24" t="s">
        <v>22</v>
      </c>
      <c r="I160" s="25" t="s">
        <v>7</v>
      </c>
      <c r="J160" s="25">
        <v>5</v>
      </c>
      <c r="K160" s="25">
        <v>3</v>
      </c>
    </row>
    <row r="161" spans="1:11" x14ac:dyDescent="0.3">
      <c r="A161" s="1">
        <v>44871</v>
      </c>
      <c r="B161" t="s">
        <v>17</v>
      </c>
      <c r="C161" s="24" t="s">
        <v>50</v>
      </c>
      <c r="D161" s="24" t="s">
        <v>4</v>
      </c>
      <c r="E161" s="24"/>
      <c r="F161" s="19" t="s">
        <v>83</v>
      </c>
      <c r="G161" s="24" t="s">
        <v>37</v>
      </c>
      <c r="H161" s="24" t="s">
        <v>18</v>
      </c>
      <c r="I161" s="25" t="s">
        <v>85</v>
      </c>
      <c r="J161" s="25">
        <v>1</v>
      </c>
      <c r="K161" s="25">
        <v>5</v>
      </c>
    </row>
    <row r="162" spans="1:11" s="23" customFormat="1" ht="15" thickBot="1" x14ac:dyDescent="0.35">
      <c r="A162" s="1">
        <v>44871</v>
      </c>
      <c r="B162" t="s">
        <v>17</v>
      </c>
      <c r="C162" s="26" t="s">
        <v>50</v>
      </c>
      <c r="D162" s="26" t="s">
        <v>4</v>
      </c>
      <c r="E162" s="26"/>
      <c r="F162" s="19" t="s">
        <v>83</v>
      </c>
      <c r="G162" s="26" t="s">
        <v>30</v>
      </c>
      <c r="H162" s="26" t="s">
        <v>31</v>
      </c>
      <c r="I162" s="27" t="s">
        <v>85</v>
      </c>
      <c r="J162" s="27">
        <v>4</v>
      </c>
      <c r="K162" s="27">
        <v>5</v>
      </c>
    </row>
    <row r="163" spans="1:11" ht="15.6" thickTop="1" thickBot="1" x14ac:dyDescent="0.35">
      <c r="A163" s="1">
        <v>44871</v>
      </c>
      <c r="B163" t="s">
        <v>17</v>
      </c>
      <c r="C163" s="24" t="s">
        <v>28</v>
      </c>
      <c r="D163" s="24" t="s">
        <v>21</v>
      </c>
      <c r="E163" s="24"/>
      <c r="F163" s="21" t="s">
        <v>83</v>
      </c>
      <c r="G163" s="24" t="s">
        <v>58</v>
      </c>
      <c r="H163" s="24" t="s">
        <v>5</v>
      </c>
      <c r="I163" s="25" t="s">
        <v>7</v>
      </c>
      <c r="J163" s="25">
        <v>5</v>
      </c>
      <c r="K163" s="25">
        <v>2</v>
      </c>
    </row>
    <row r="164" spans="1:11" ht="15" thickTop="1" x14ac:dyDescent="0.3">
      <c r="A164" s="1">
        <v>44871</v>
      </c>
      <c r="B164" t="s">
        <v>17</v>
      </c>
      <c r="C164" s="24" t="s">
        <v>28</v>
      </c>
      <c r="D164" s="24" t="s">
        <v>21</v>
      </c>
      <c r="E164" s="24"/>
      <c r="F164" s="19" t="s">
        <v>83</v>
      </c>
      <c r="G164" s="24" t="s">
        <v>32</v>
      </c>
      <c r="H164" s="24" t="s">
        <v>4</v>
      </c>
      <c r="I164" s="25" t="s">
        <v>7</v>
      </c>
      <c r="J164" s="25">
        <v>5</v>
      </c>
      <c r="K164" s="25">
        <v>0</v>
      </c>
    </row>
    <row r="165" spans="1:11" x14ac:dyDescent="0.3">
      <c r="A165" s="1">
        <v>44871</v>
      </c>
      <c r="B165" t="s">
        <v>17</v>
      </c>
      <c r="C165" s="24" t="s">
        <v>28</v>
      </c>
      <c r="D165" s="24" t="s">
        <v>21</v>
      </c>
      <c r="E165" s="24"/>
      <c r="F165" s="19" t="s">
        <v>83</v>
      </c>
      <c r="G165" s="24" t="s">
        <v>50</v>
      </c>
      <c r="H165" s="24" t="s">
        <v>4</v>
      </c>
      <c r="I165" s="25" t="s">
        <v>7</v>
      </c>
      <c r="J165" s="25">
        <v>5</v>
      </c>
      <c r="K165" s="25">
        <v>1</v>
      </c>
    </row>
    <row r="166" spans="1:11" x14ac:dyDescent="0.3">
      <c r="A166" s="1">
        <v>44871</v>
      </c>
      <c r="B166" t="s">
        <v>17</v>
      </c>
      <c r="C166" s="24" t="s">
        <v>28</v>
      </c>
      <c r="D166" s="24" t="s">
        <v>21</v>
      </c>
      <c r="E166" s="24"/>
      <c r="F166" s="19" t="s">
        <v>83</v>
      </c>
      <c r="G166" s="24" t="s">
        <v>63</v>
      </c>
      <c r="H166" s="24" t="s">
        <v>19</v>
      </c>
      <c r="I166" s="25" t="s">
        <v>7</v>
      </c>
      <c r="J166" s="25">
        <v>5</v>
      </c>
      <c r="K166" s="25">
        <v>0</v>
      </c>
    </row>
    <row r="167" spans="1:11" x14ac:dyDescent="0.3">
      <c r="A167" s="1">
        <v>44871</v>
      </c>
      <c r="B167" t="s">
        <v>17</v>
      </c>
      <c r="C167" s="24" t="s">
        <v>28</v>
      </c>
      <c r="D167" s="24" t="s">
        <v>21</v>
      </c>
      <c r="E167" s="24"/>
      <c r="F167" s="19" t="s">
        <v>83</v>
      </c>
      <c r="G167" s="24" t="s">
        <v>62</v>
      </c>
      <c r="H167" s="24" t="s">
        <v>22</v>
      </c>
      <c r="I167" s="25" t="s">
        <v>7</v>
      </c>
      <c r="J167" s="25">
        <v>5</v>
      </c>
      <c r="K167" s="25">
        <v>1</v>
      </c>
    </row>
    <row r="168" spans="1:11" x14ac:dyDescent="0.3">
      <c r="A168" s="1">
        <v>44871</v>
      </c>
      <c r="B168" t="s">
        <v>17</v>
      </c>
      <c r="C168" s="24" t="s">
        <v>28</v>
      </c>
      <c r="D168" s="24" t="s">
        <v>21</v>
      </c>
      <c r="E168" s="24"/>
      <c r="F168" s="19" t="s">
        <v>83</v>
      </c>
      <c r="G168" s="24" t="s">
        <v>37</v>
      </c>
      <c r="H168" s="24" t="s">
        <v>18</v>
      </c>
      <c r="I168" s="25" t="s">
        <v>7</v>
      </c>
      <c r="J168" s="25">
        <v>5</v>
      </c>
      <c r="K168" s="25">
        <v>1</v>
      </c>
    </row>
    <row r="169" spans="1:11" s="23" customFormat="1" ht="15" thickBot="1" x14ac:dyDescent="0.35">
      <c r="A169" s="1">
        <v>44871</v>
      </c>
      <c r="B169" t="s">
        <v>17</v>
      </c>
      <c r="C169" s="26" t="s">
        <v>28</v>
      </c>
      <c r="D169" s="26" t="s">
        <v>21</v>
      </c>
      <c r="E169" s="26"/>
      <c r="F169" s="21" t="s">
        <v>83</v>
      </c>
      <c r="G169" s="26" t="s">
        <v>30</v>
      </c>
      <c r="H169" s="26" t="s">
        <v>31</v>
      </c>
      <c r="I169" s="27" t="s">
        <v>7</v>
      </c>
      <c r="J169" s="27">
        <v>5</v>
      </c>
      <c r="K169" s="27">
        <v>4</v>
      </c>
    </row>
    <row r="170" spans="1:11" ht="15" thickTop="1" x14ac:dyDescent="0.3">
      <c r="A170" s="1">
        <v>44871</v>
      </c>
      <c r="B170" t="s">
        <v>17</v>
      </c>
      <c r="C170" s="24" t="s">
        <v>63</v>
      </c>
      <c r="D170" s="24" t="s">
        <v>19</v>
      </c>
      <c r="E170" s="24"/>
      <c r="F170" s="19" t="s">
        <v>83</v>
      </c>
      <c r="G170" s="24" t="s">
        <v>58</v>
      </c>
      <c r="H170" s="24" t="s">
        <v>5</v>
      </c>
      <c r="I170" s="25" t="s">
        <v>85</v>
      </c>
      <c r="J170" s="25">
        <v>3</v>
      </c>
      <c r="K170" s="25">
        <v>5</v>
      </c>
    </row>
    <row r="171" spans="1:11" x14ac:dyDescent="0.3">
      <c r="A171" s="1">
        <v>44871</v>
      </c>
      <c r="B171" t="s">
        <v>17</v>
      </c>
      <c r="C171" s="24" t="s">
        <v>63</v>
      </c>
      <c r="D171" s="24" t="s">
        <v>19</v>
      </c>
      <c r="E171" s="24"/>
      <c r="F171" s="19" t="s">
        <v>83</v>
      </c>
      <c r="G171" s="24" t="s">
        <v>32</v>
      </c>
      <c r="H171" s="24" t="s">
        <v>4</v>
      </c>
      <c r="I171" s="25" t="s">
        <v>85</v>
      </c>
      <c r="J171" s="25">
        <v>0</v>
      </c>
      <c r="K171" s="25">
        <v>5</v>
      </c>
    </row>
    <row r="172" spans="1:11" x14ac:dyDescent="0.3">
      <c r="A172" s="1">
        <v>44871</v>
      </c>
      <c r="B172" t="s">
        <v>17</v>
      </c>
      <c r="C172" s="24" t="s">
        <v>63</v>
      </c>
      <c r="D172" s="24" t="s">
        <v>19</v>
      </c>
      <c r="E172" s="24"/>
      <c r="F172" s="19" t="s">
        <v>83</v>
      </c>
      <c r="G172" s="24" t="s">
        <v>50</v>
      </c>
      <c r="H172" s="24" t="s">
        <v>4</v>
      </c>
      <c r="I172" s="25" t="s">
        <v>85</v>
      </c>
      <c r="J172" s="25">
        <v>4</v>
      </c>
      <c r="K172" s="25">
        <v>5</v>
      </c>
    </row>
    <row r="173" spans="1:11" x14ac:dyDescent="0.3">
      <c r="A173" s="1">
        <v>44871</v>
      </c>
      <c r="B173" t="s">
        <v>17</v>
      </c>
      <c r="C173" s="24" t="s">
        <v>63</v>
      </c>
      <c r="D173" s="24" t="s">
        <v>19</v>
      </c>
      <c r="E173" s="24"/>
      <c r="F173" s="19" t="s">
        <v>83</v>
      </c>
      <c r="G173" s="24" t="s">
        <v>28</v>
      </c>
      <c r="H173" s="24" t="s">
        <v>21</v>
      </c>
      <c r="I173" s="25" t="s">
        <v>85</v>
      </c>
      <c r="J173" s="25">
        <v>0</v>
      </c>
      <c r="K173" s="25">
        <v>5</v>
      </c>
    </row>
    <row r="174" spans="1:11" x14ac:dyDescent="0.3">
      <c r="A174" s="1">
        <v>44871</v>
      </c>
      <c r="B174" t="s">
        <v>17</v>
      </c>
      <c r="C174" s="24" t="s">
        <v>63</v>
      </c>
      <c r="D174" s="24" t="s">
        <v>19</v>
      </c>
      <c r="E174" s="24"/>
      <c r="F174" s="19" t="s">
        <v>83</v>
      </c>
      <c r="G174" s="24" t="s">
        <v>62</v>
      </c>
      <c r="H174" s="24" t="s">
        <v>22</v>
      </c>
      <c r="I174" s="25" t="s">
        <v>7</v>
      </c>
      <c r="J174" s="25">
        <v>5</v>
      </c>
      <c r="K174" s="25">
        <v>1</v>
      </c>
    </row>
    <row r="175" spans="1:11" ht="15" thickBot="1" x14ac:dyDescent="0.35">
      <c r="A175" s="1">
        <v>44871</v>
      </c>
      <c r="B175" t="s">
        <v>17</v>
      </c>
      <c r="C175" s="24" t="s">
        <v>63</v>
      </c>
      <c r="D175" s="24" t="s">
        <v>19</v>
      </c>
      <c r="E175" s="24"/>
      <c r="F175" s="21" t="s">
        <v>83</v>
      </c>
      <c r="G175" s="24" t="s">
        <v>37</v>
      </c>
      <c r="H175" s="24" t="s">
        <v>18</v>
      </c>
      <c r="I175" s="25" t="s">
        <v>85</v>
      </c>
      <c r="J175" s="25">
        <v>1</v>
      </c>
      <c r="K175" s="25">
        <v>5</v>
      </c>
    </row>
    <row r="176" spans="1:11" s="23" customFormat="1" ht="15.6" thickTop="1" thickBot="1" x14ac:dyDescent="0.35">
      <c r="A176" s="1">
        <v>44871</v>
      </c>
      <c r="B176" t="s">
        <v>17</v>
      </c>
      <c r="C176" s="26" t="s">
        <v>63</v>
      </c>
      <c r="D176" s="26" t="s">
        <v>19</v>
      </c>
      <c r="E176" s="26"/>
      <c r="F176" s="19" t="s">
        <v>83</v>
      </c>
      <c r="G176" s="26" t="s">
        <v>30</v>
      </c>
      <c r="H176" s="26" t="s">
        <v>31</v>
      </c>
      <c r="I176" s="27" t="s">
        <v>85</v>
      </c>
      <c r="J176" s="27">
        <v>1</v>
      </c>
      <c r="K176" s="27">
        <v>5</v>
      </c>
    </row>
    <row r="177" spans="1:11" ht="15" thickTop="1" x14ac:dyDescent="0.3">
      <c r="A177" s="1">
        <v>44871</v>
      </c>
      <c r="B177" t="s">
        <v>17</v>
      </c>
      <c r="C177" s="24" t="s">
        <v>62</v>
      </c>
      <c r="D177" s="24" t="s">
        <v>22</v>
      </c>
      <c r="E177" s="24"/>
      <c r="F177" s="19" t="s">
        <v>83</v>
      </c>
      <c r="G177" s="24" t="s">
        <v>58</v>
      </c>
      <c r="H177" s="24" t="s">
        <v>5</v>
      </c>
      <c r="I177" s="25" t="s">
        <v>7</v>
      </c>
      <c r="J177" s="25">
        <v>5</v>
      </c>
      <c r="K177" s="25">
        <v>4</v>
      </c>
    </row>
    <row r="178" spans="1:11" x14ac:dyDescent="0.3">
      <c r="A178" s="1">
        <v>44871</v>
      </c>
      <c r="B178" t="s">
        <v>17</v>
      </c>
      <c r="C178" s="24" t="s">
        <v>62</v>
      </c>
      <c r="D178" s="24" t="s">
        <v>22</v>
      </c>
      <c r="E178" s="24"/>
      <c r="F178" s="19" t="s">
        <v>83</v>
      </c>
      <c r="G178" s="24" t="s">
        <v>32</v>
      </c>
      <c r="H178" s="24" t="s">
        <v>4</v>
      </c>
      <c r="I178" s="25" t="s">
        <v>85</v>
      </c>
      <c r="J178" s="25">
        <v>3</v>
      </c>
      <c r="K178" s="25">
        <v>5</v>
      </c>
    </row>
    <row r="179" spans="1:11" x14ac:dyDescent="0.3">
      <c r="A179" s="1">
        <v>44871</v>
      </c>
      <c r="B179" t="s">
        <v>17</v>
      </c>
      <c r="C179" s="24" t="s">
        <v>62</v>
      </c>
      <c r="D179" s="24" t="s">
        <v>22</v>
      </c>
      <c r="E179" s="24"/>
      <c r="F179" s="19" t="s">
        <v>83</v>
      </c>
      <c r="G179" s="24" t="s">
        <v>50</v>
      </c>
      <c r="H179" s="24" t="s">
        <v>4</v>
      </c>
      <c r="I179" s="25" t="s">
        <v>85</v>
      </c>
      <c r="J179" s="25">
        <v>3</v>
      </c>
      <c r="K179" s="25">
        <v>5</v>
      </c>
    </row>
    <row r="180" spans="1:11" x14ac:dyDescent="0.3">
      <c r="A180" s="1">
        <v>44871</v>
      </c>
      <c r="B180" t="s">
        <v>17</v>
      </c>
      <c r="C180" s="24" t="s">
        <v>62</v>
      </c>
      <c r="D180" s="24" t="s">
        <v>22</v>
      </c>
      <c r="E180" s="24"/>
      <c r="F180" s="19" t="s">
        <v>83</v>
      </c>
      <c r="G180" s="24" t="s">
        <v>28</v>
      </c>
      <c r="H180" s="24" t="s">
        <v>21</v>
      </c>
      <c r="I180" s="25" t="s">
        <v>85</v>
      </c>
      <c r="J180" s="25">
        <v>1</v>
      </c>
      <c r="K180" s="25">
        <v>5</v>
      </c>
    </row>
    <row r="181" spans="1:11" ht="15" thickBot="1" x14ac:dyDescent="0.35">
      <c r="A181" s="1">
        <v>44871</v>
      </c>
      <c r="B181" t="s">
        <v>17</v>
      </c>
      <c r="C181" s="24" t="s">
        <v>62</v>
      </c>
      <c r="D181" s="24" t="s">
        <v>22</v>
      </c>
      <c r="E181" s="24"/>
      <c r="F181" s="21" t="s">
        <v>83</v>
      </c>
      <c r="G181" s="24" t="s">
        <v>63</v>
      </c>
      <c r="H181" s="24" t="s">
        <v>19</v>
      </c>
      <c r="I181" s="25" t="s">
        <v>85</v>
      </c>
      <c r="J181" s="25">
        <v>1</v>
      </c>
      <c r="K181" s="25">
        <v>5</v>
      </c>
    </row>
    <row r="182" spans="1:11" ht="15" thickTop="1" x14ac:dyDescent="0.3">
      <c r="A182" s="1">
        <v>44871</v>
      </c>
      <c r="B182" t="s">
        <v>17</v>
      </c>
      <c r="C182" s="24" t="s">
        <v>62</v>
      </c>
      <c r="D182" s="24" t="s">
        <v>22</v>
      </c>
      <c r="E182" s="24"/>
      <c r="F182" s="19" t="s">
        <v>83</v>
      </c>
      <c r="G182" s="24" t="s">
        <v>37</v>
      </c>
      <c r="H182" s="24" t="s">
        <v>18</v>
      </c>
      <c r="I182" s="25" t="s">
        <v>85</v>
      </c>
      <c r="J182" s="25">
        <v>4</v>
      </c>
      <c r="K182" s="25">
        <v>5</v>
      </c>
    </row>
    <row r="183" spans="1:11" s="23" customFormat="1" ht="15" thickBot="1" x14ac:dyDescent="0.35">
      <c r="A183" s="1">
        <v>44871</v>
      </c>
      <c r="B183" t="s">
        <v>17</v>
      </c>
      <c r="C183" s="26" t="s">
        <v>62</v>
      </c>
      <c r="D183" s="26" t="s">
        <v>22</v>
      </c>
      <c r="E183" s="26"/>
      <c r="F183" s="19" t="s">
        <v>83</v>
      </c>
      <c r="G183" s="26" t="s">
        <v>30</v>
      </c>
      <c r="H183" s="26" t="s">
        <v>31</v>
      </c>
      <c r="I183" s="27" t="s">
        <v>85</v>
      </c>
      <c r="J183" s="27">
        <v>2</v>
      </c>
      <c r="K183" s="27">
        <v>5</v>
      </c>
    </row>
    <row r="184" spans="1:11" ht="15" thickTop="1" x14ac:dyDescent="0.3">
      <c r="A184" s="1">
        <v>44871</v>
      </c>
      <c r="B184" t="s">
        <v>17</v>
      </c>
      <c r="C184" s="24" t="s">
        <v>37</v>
      </c>
      <c r="D184" s="24" t="s">
        <v>18</v>
      </c>
      <c r="E184" s="24"/>
      <c r="F184" s="19" t="s">
        <v>83</v>
      </c>
      <c r="G184" s="24" t="s">
        <v>58</v>
      </c>
      <c r="H184" s="24" t="s">
        <v>5</v>
      </c>
      <c r="I184" s="25" t="s">
        <v>7</v>
      </c>
      <c r="J184" s="25">
        <v>5</v>
      </c>
      <c r="K184" s="25">
        <v>0</v>
      </c>
    </row>
    <row r="185" spans="1:11" x14ac:dyDescent="0.3">
      <c r="A185" s="1">
        <v>44871</v>
      </c>
      <c r="B185" t="s">
        <v>17</v>
      </c>
      <c r="C185" s="24" t="s">
        <v>37</v>
      </c>
      <c r="D185" s="24" t="s">
        <v>18</v>
      </c>
      <c r="E185" s="24"/>
      <c r="F185" s="19" t="s">
        <v>83</v>
      </c>
      <c r="G185" s="24" t="s">
        <v>32</v>
      </c>
      <c r="H185" s="24" t="s">
        <v>4</v>
      </c>
      <c r="I185" s="25" t="s">
        <v>85</v>
      </c>
      <c r="J185" s="25">
        <v>1</v>
      </c>
      <c r="K185" s="25">
        <v>5</v>
      </c>
    </row>
    <row r="186" spans="1:11" x14ac:dyDescent="0.3">
      <c r="A186" s="1">
        <v>44871</v>
      </c>
      <c r="B186" t="s">
        <v>17</v>
      </c>
      <c r="C186" s="24" t="s">
        <v>37</v>
      </c>
      <c r="D186" s="24" t="s">
        <v>18</v>
      </c>
      <c r="E186" s="24"/>
      <c r="F186" s="19" t="s">
        <v>83</v>
      </c>
      <c r="G186" s="24" t="s">
        <v>50</v>
      </c>
      <c r="H186" s="24" t="s">
        <v>4</v>
      </c>
      <c r="I186" s="25" t="s">
        <v>7</v>
      </c>
      <c r="J186" s="25">
        <v>5</v>
      </c>
      <c r="K186" s="25">
        <v>1</v>
      </c>
    </row>
    <row r="187" spans="1:11" ht="15" thickBot="1" x14ac:dyDescent="0.35">
      <c r="A187" s="1">
        <v>44871</v>
      </c>
      <c r="B187" t="s">
        <v>17</v>
      </c>
      <c r="C187" s="24" t="s">
        <v>37</v>
      </c>
      <c r="D187" s="24" t="s">
        <v>18</v>
      </c>
      <c r="E187" s="24"/>
      <c r="F187" s="21" t="s">
        <v>83</v>
      </c>
      <c r="G187" s="24" t="s">
        <v>28</v>
      </c>
      <c r="H187" s="24" t="s">
        <v>21</v>
      </c>
      <c r="I187" s="25" t="s">
        <v>85</v>
      </c>
      <c r="J187" s="25">
        <v>1</v>
      </c>
      <c r="K187" s="25">
        <v>5</v>
      </c>
    </row>
    <row r="188" spans="1:11" ht="15" thickTop="1" x14ac:dyDescent="0.3">
      <c r="A188" s="1">
        <v>44871</v>
      </c>
      <c r="B188" t="s">
        <v>17</v>
      </c>
      <c r="C188" s="24" t="s">
        <v>37</v>
      </c>
      <c r="D188" s="24" t="s">
        <v>18</v>
      </c>
      <c r="E188" s="24"/>
      <c r="F188" s="19" t="s">
        <v>83</v>
      </c>
      <c r="G188" s="24" t="s">
        <v>63</v>
      </c>
      <c r="H188" s="24" t="s">
        <v>19</v>
      </c>
      <c r="I188" s="25" t="s">
        <v>7</v>
      </c>
      <c r="J188" s="25">
        <v>5</v>
      </c>
      <c r="K188" s="25">
        <v>1</v>
      </c>
    </row>
    <row r="189" spans="1:11" x14ac:dyDescent="0.3">
      <c r="A189" s="1">
        <v>44871</v>
      </c>
      <c r="B189" t="s">
        <v>17</v>
      </c>
      <c r="C189" s="24" t="s">
        <v>37</v>
      </c>
      <c r="D189" s="24" t="s">
        <v>18</v>
      </c>
      <c r="E189" s="24"/>
      <c r="F189" s="19" t="s">
        <v>83</v>
      </c>
      <c r="G189" s="24" t="s">
        <v>62</v>
      </c>
      <c r="H189" s="24" t="s">
        <v>22</v>
      </c>
      <c r="I189" s="25" t="s">
        <v>7</v>
      </c>
      <c r="J189" s="25">
        <v>5</v>
      </c>
      <c r="K189" s="25">
        <v>4</v>
      </c>
    </row>
    <row r="190" spans="1:11" s="23" customFormat="1" ht="15" thickBot="1" x14ac:dyDescent="0.35">
      <c r="A190" s="1">
        <v>44871</v>
      </c>
      <c r="B190" t="s">
        <v>17</v>
      </c>
      <c r="C190" s="26" t="s">
        <v>37</v>
      </c>
      <c r="D190" s="26" t="s">
        <v>18</v>
      </c>
      <c r="E190" s="26"/>
      <c r="F190" s="19" t="s">
        <v>83</v>
      </c>
      <c r="G190" s="26" t="s">
        <v>30</v>
      </c>
      <c r="H190" s="26" t="s">
        <v>31</v>
      </c>
      <c r="I190" s="27" t="s">
        <v>7</v>
      </c>
      <c r="J190" s="27">
        <v>5</v>
      </c>
      <c r="K190" s="27">
        <v>2</v>
      </c>
    </row>
    <row r="191" spans="1:11" ht="15" thickTop="1" x14ac:dyDescent="0.3">
      <c r="A191" s="1">
        <v>44871</v>
      </c>
      <c r="B191" t="s">
        <v>17</v>
      </c>
      <c r="C191" s="24" t="s">
        <v>30</v>
      </c>
      <c r="D191" s="24" t="s">
        <v>31</v>
      </c>
      <c r="E191" s="24"/>
      <c r="F191" s="19" t="s">
        <v>83</v>
      </c>
      <c r="G191" s="24" t="s">
        <v>58</v>
      </c>
      <c r="H191" s="24" t="s">
        <v>5</v>
      </c>
      <c r="I191" s="25" t="s">
        <v>7</v>
      </c>
      <c r="J191" s="25">
        <v>5</v>
      </c>
      <c r="K191" s="25">
        <v>2</v>
      </c>
    </row>
    <row r="192" spans="1:11" x14ac:dyDescent="0.3">
      <c r="A192" s="1">
        <v>44871</v>
      </c>
      <c r="B192" t="s">
        <v>17</v>
      </c>
      <c r="C192" s="24" t="s">
        <v>30</v>
      </c>
      <c r="D192" s="24" t="s">
        <v>31</v>
      </c>
      <c r="E192" s="24"/>
      <c r="F192" s="19" t="s">
        <v>83</v>
      </c>
      <c r="G192" s="24" t="s">
        <v>32</v>
      </c>
      <c r="H192" s="24" t="s">
        <v>4</v>
      </c>
      <c r="I192" s="25" t="s">
        <v>7</v>
      </c>
      <c r="J192" s="25">
        <v>5</v>
      </c>
      <c r="K192" s="25">
        <v>3</v>
      </c>
    </row>
    <row r="193" spans="1:11" ht="15" thickBot="1" x14ac:dyDescent="0.35">
      <c r="A193" s="1">
        <v>44871</v>
      </c>
      <c r="B193" t="s">
        <v>17</v>
      </c>
      <c r="C193" s="24" t="s">
        <v>30</v>
      </c>
      <c r="D193" s="24" t="s">
        <v>31</v>
      </c>
      <c r="E193" s="24"/>
      <c r="F193" s="21" t="s">
        <v>83</v>
      </c>
      <c r="G193" s="24" t="s">
        <v>50</v>
      </c>
      <c r="H193" s="24" t="s">
        <v>4</v>
      </c>
      <c r="I193" s="25" t="s">
        <v>7</v>
      </c>
      <c r="J193" s="25">
        <v>5</v>
      </c>
      <c r="K193" s="25">
        <v>4</v>
      </c>
    </row>
    <row r="194" spans="1:11" ht="15" thickTop="1" x14ac:dyDescent="0.3">
      <c r="A194" s="1">
        <v>44871</v>
      </c>
      <c r="B194" t="s">
        <v>17</v>
      </c>
      <c r="C194" s="24" t="s">
        <v>30</v>
      </c>
      <c r="D194" s="24" t="s">
        <v>31</v>
      </c>
      <c r="E194" s="24"/>
      <c r="F194" s="19" t="s">
        <v>83</v>
      </c>
      <c r="G194" s="24" t="s">
        <v>28</v>
      </c>
      <c r="H194" s="24" t="s">
        <v>21</v>
      </c>
      <c r="I194" s="25" t="s">
        <v>85</v>
      </c>
      <c r="J194" s="25">
        <v>4</v>
      </c>
      <c r="K194" s="25">
        <v>5</v>
      </c>
    </row>
    <row r="195" spans="1:11" x14ac:dyDescent="0.3">
      <c r="A195" s="1">
        <v>44871</v>
      </c>
      <c r="B195" t="s">
        <v>17</v>
      </c>
      <c r="C195" s="24" t="s">
        <v>30</v>
      </c>
      <c r="D195" s="24" t="s">
        <v>31</v>
      </c>
      <c r="E195" s="24"/>
      <c r="F195" s="19" t="s">
        <v>83</v>
      </c>
      <c r="G195" s="24" t="s">
        <v>63</v>
      </c>
      <c r="H195" s="24" t="s">
        <v>19</v>
      </c>
      <c r="I195" s="25" t="s">
        <v>7</v>
      </c>
      <c r="J195" s="25">
        <v>5</v>
      </c>
      <c r="K195" s="25">
        <v>1</v>
      </c>
    </row>
    <row r="196" spans="1:11" x14ac:dyDescent="0.3">
      <c r="A196" s="1">
        <v>44871</v>
      </c>
      <c r="B196" t="s">
        <v>17</v>
      </c>
      <c r="C196" s="24" t="s">
        <v>30</v>
      </c>
      <c r="D196" s="24" t="s">
        <v>31</v>
      </c>
      <c r="E196" s="24"/>
      <c r="F196" s="19" t="s">
        <v>83</v>
      </c>
      <c r="G196" s="24" t="s">
        <v>62</v>
      </c>
      <c r="H196" s="24" t="s">
        <v>22</v>
      </c>
      <c r="I196" s="25" t="s">
        <v>7</v>
      </c>
      <c r="J196" s="25">
        <v>5</v>
      </c>
      <c r="K196" s="25">
        <v>2</v>
      </c>
    </row>
    <row r="197" spans="1:11" s="23" customFormat="1" ht="15" thickBot="1" x14ac:dyDescent="0.35">
      <c r="A197" s="1">
        <v>44871</v>
      </c>
      <c r="B197" t="s">
        <v>17</v>
      </c>
      <c r="C197" s="26" t="s">
        <v>30</v>
      </c>
      <c r="D197" s="26" t="s">
        <v>31</v>
      </c>
      <c r="E197" s="26"/>
      <c r="F197" s="19" t="s">
        <v>83</v>
      </c>
      <c r="G197" s="26" t="s">
        <v>37</v>
      </c>
      <c r="H197" s="26" t="s">
        <v>18</v>
      </c>
      <c r="I197" s="27" t="s">
        <v>85</v>
      </c>
      <c r="J197" s="27">
        <v>2</v>
      </c>
      <c r="K197" s="27">
        <v>5</v>
      </c>
    </row>
    <row r="198" spans="1:11" ht="15" thickTop="1" x14ac:dyDescent="0.3">
      <c r="A198" s="1">
        <v>44871</v>
      </c>
      <c r="B198" t="s">
        <v>17</v>
      </c>
      <c r="C198" s="19" t="s">
        <v>27</v>
      </c>
      <c r="D198" s="19" t="s">
        <v>25</v>
      </c>
      <c r="E198" s="19"/>
      <c r="F198" s="19" t="s">
        <v>83</v>
      </c>
      <c r="G198" s="19" t="s">
        <v>26</v>
      </c>
      <c r="H198" s="19" t="s">
        <v>4</v>
      </c>
      <c r="I198" s="20" t="s">
        <v>7</v>
      </c>
      <c r="J198" s="20">
        <v>5</v>
      </c>
      <c r="K198" s="20">
        <v>3</v>
      </c>
    </row>
    <row r="199" spans="1:11" ht="15" thickBot="1" x14ac:dyDescent="0.35">
      <c r="A199" s="1">
        <v>44871</v>
      </c>
      <c r="B199" t="s">
        <v>17</v>
      </c>
      <c r="C199" s="19" t="s">
        <v>27</v>
      </c>
      <c r="D199" s="19" t="s">
        <v>25</v>
      </c>
      <c r="E199" s="19"/>
      <c r="F199" s="21" t="s">
        <v>83</v>
      </c>
      <c r="G199" s="19" t="s">
        <v>48</v>
      </c>
      <c r="H199" s="19" t="s">
        <v>4</v>
      </c>
      <c r="I199" s="20" t="s">
        <v>7</v>
      </c>
      <c r="J199" s="20">
        <v>5</v>
      </c>
      <c r="K199" s="20">
        <v>3</v>
      </c>
    </row>
    <row r="200" spans="1:11" ht="15" thickTop="1" x14ac:dyDescent="0.3">
      <c r="A200" s="1">
        <v>44871</v>
      </c>
      <c r="B200" t="s">
        <v>17</v>
      </c>
      <c r="C200" s="19" t="s">
        <v>27</v>
      </c>
      <c r="D200" s="19" t="s">
        <v>25</v>
      </c>
      <c r="E200" s="19"/>
      <c r="F200" s="19" t="s">
        <v>83</v>
      </c>
      <c r="G200" s="19" t="s">
        <v>65</v>
      </c>
      <c r="H200" s="19" t="s">
        <v>22</v>
      </c>
      <c r="I200" s="20" t="s">
        <v>7</v>
      </c>
      <c r="J200" s="20">
        <v>5</v>
      </c>
      <c r="K200" s="20">
        <v>1</v>
      </c>
    </row>
    <row r="201" spans="1:11" x14ac:dyDescent="0.3">
      <c r="A201" s="1">
        <v>44871</v>
      </c>
      <c r="B201" t="s">
        <v>17</v>
      </c>
      <c r="C201" s="19" t="s">
        <v>27</v>
      </c>
      <c r="D201" s="19" t="s">
        <v>25</v>
      </c>
      <c r="E201" s="19"/>
      <c r="F201" s="19" t="s">
        <v>83</v>
      </c>
      <c r="G201" s="19" t="s">
        <v>52</v>
      </c>
      <c r="H201" s="19" t="s">
        <v>21</v>
      </c>
      <c r="I201" s="20" t="s">
        <v>7</v>
      </c>
      <c r="J201" s="20">
        <v>5</v>
      </c>
      <c r="K201" s="20">
        <v>2</v>
      </c>
    </row>
    <row r="202" spans="1:11" x14ac:dyDescent="0.3">
      <c r="A202" s="1">
        <v>44871</v>
      </c>
      <c r="B202" t="s">
        <v>17</v>
      </c>
      <c r="C202" s="19" t="s">
        <v>27</v>
      </c>
      <c r="D202" s="19" t="s">
        <v>25</v>
      </c>
      <c r="E202" s="19"/>
      <c r="F202" s="19" t="s">
        <v>83</v>
      </c>
      <c r="G202" s="19" t="s">
        <v>44</v>
      </c>
      <c r="H202" s="19" t="s">
        <v>18</v>
      </c>
      <c r="I202" s="20" t="s">
        <v>85</v>
      </c>
      <c r="J202" s="20">
        <v>4</v>
      </c>
      <c r="K202" s="20">
        <v>5</v>
      </c>
    </row>
    <row r="203" spans="1:11" x14ac:dyDescent="0.3">
      <c r="A203" s="1">
        <v>44871</v>
      </c>
      <c r="B203" t="s">
        <v>17</v>
      </c>
      <c r="C203" s="19" t="s">
        <v>27</v>
      </c>
      <c r="D203" s="19" t="s">
        <v>25</v>
      </c>
      <c r="E203" s="19"/>
      <c r="F203" s="19" t="s">
        <v>83</v>
      </c>
      <c r="G203" s="19" t="s">
        <v>36</v>
      </c>
      <c r="H203" s="19" t="s">
        <v>31</v>
      </c>
      <c r="I203" s="20" t="s">
        <v>7</v>
      </c>
      <c r="J203" s="20">
        <v>5</v>
      </c>
      <c r="K203" s="20">
        <v>4</v>
      </c>
    </row>
    <row r="204" spans="1:11" s="23" customFormat="1" ht="15" thickBot="1" x14ac:dyDescent="0.35">
      <c r="A204" s="1">
        <v>44871</v>
      </c>
      <c r="B204" t="s">
        <v>17</v>
      </c>
      <c r="C204" s="21" t="s">
        <v>27</v>
      </c>
      <c r="D204" s="21" t="s">
        <v>25</v>
      </c>
      <c r="E204" s="21"/>
      <c r="F204" s="19" t="s">
        <v>83</v>
      </c>
      <c r="G204" s="21" t="s">
        <v>61</v>
      </c>
      <c r="H204" s="21" t="s">
        <v>19</v>
      </c>
      <c r="I204" s="22" t="s">
        <v>7</v>
      </c>
      <c r="J204" s="22">
        <v>5</v>
      </c>
      <c r="K204" s="22">
        <v>0</v>
      </c>
    </row>
    <row r="205" spans="1:11" ht="15.6" thickTop="1" thickBot="1" x14ac:dyDescent="0.35">
      <c r="A205" s="1">
        <v>44871</v>
      </c>
      <c r="B205" t="s">
        <v>17</v>
      </c>
      <c r="C205" s="19" t="s">
        <v>26</v>
      </c>
      <c r="D205" s="19" t="s">
        <v>4</v>
      </c>
      <c r="E205" s="19"/>
      <c r="F205" s="21" t="s">
        <v>83</v>
      </c>
      <c r="G205" s="19" t="s">
        <v>27</v>
      </c>
      <c r="H205" s="19" t="s">
        <v>25</v>
      </c>
      <c r="I205" s="20" t="s">
        <v>85</v>
      </c>
      <c r="J205" s="20">
        <v>3</v>
      </c>
      <c r="K205" s="20">
        <v>5</v>
      </c>
    </row>
    <row r="206" spans="1:11" ht="15" thickTop="1" x14ac:dyDescent="0.3">
      <c r="A206" s="1">
        <v>44871</v>
      </c>
      <c r="B206" t="s">
        <v>17</v>
      </c>
      <c r="C206" s="19" t="s">
        <v>26</v>
      </c>
      <c r="D206" s="19" t="s">
        <v>4</v>
      </c>
      <c r="E206" s="19"/>
      <c r="F206" s="19" t="s">
        <v>83</v>
      </c>
      <c r="G206" s="19" t="s">
        <v>48</v>
      </c>
      <c r="H206" s="19" t="s">
        <v>4</v>
      </c>
      <c r="I206" s="20" t="s">
        <v>7</v>
      </c>
      <c r="J206" s="20">
        <v>5</v>
      </c>
      <c r="K206" s="20">
        <v>2</v>
      </c>
    </row>
    <row r="207" spans="1:11" x14ac:dyDescent="0.3">
      <c r="A207" s="1">
        <v>44871</v>
      </c>
      <c r="B207" t="s">
        <v>17</v>
      </c>
      <c r="C207" s="19" t="s">
        <v>26</v>
      </c>
      <c r="D207" s="19" t="s">
        <v>4</v>
      </c>
      <c r="E207" s="19"/>
      <c r="F207" s="19" t="s">
        <v>83</v>
      </c>
      <c r="G207" s="19" t="s">
        <v>65</v>
      </c>
      <c r="H207" s="19" t="s">
        <v>22</v>
      </c>
      <c r="I207" s="20" t="s">
        <v>7</v>
      </c>
      <c r="J207" s="20">
        <v>5</v>
      </c>
      <c r="K207" s="20">
        <v>1</v>
      </c>
    </row>
    <row r="208" spans="1:11" x14ac:dyDescent="0.3">
      <c r="A208" s="1">
        <v>44871</v>
      </c>
      <c r="B208" t="s">
        <v>17</v>
      </c>
      <c r="C208" s="19" t="s">
        <v>26</v>
      </c>
      <c r="D208" s="19" t="s">
        <v>4</v>
      </c>
      <c r="E208" s="19"/>
      <c r="F208" s="19" t="s">
        <v>83</v>
      </c>
      <c r="G208" s="19" t="s">
        <v>52</v>
      </c>
      <c r="H208" s="19" t="s">
        <v>21</v>
      </c>
      <c r="I208" s="20" t="s">
        <v>7</v>
      </c>
      <c r="J208" s="20">
        <v>5</v>
      </c>
      <c r="K208" s="20">
        <v>1</v>
      </c>
    </row>
    <row r="209" spans="1:11" x14ac:dyDescent="0.3">
      <c r="A209" s="1">
        <v>44871</v>
      </c>
      <c r="B209" t="s">
        <v>17</v>
      </c>
      <c r="C209" s="19" t="s">
        <v>26</v>
      </c>
      <c r="D209" s="19" t="s">
        <v>4</v>
      </c>
      <c r="E209" s="19"/>
      <c r="F209" s="19" t="s">
        <v>83</v>
      </c>
      <c r="G209" s="19" t="s">
        <v>44</v>
      </c>
      <c r="H209" s="19" t="s">
        <v>18</v>
      </c>
      <c r="I209" s="20" t="s">
        <v>7</v>
      </c>
      <c r="J209" s="20">
        <v>5</v>
      </c>
      <c r="K209" s="20">
        <v>0</v>
      </c>
    </row>
    <row r="210" spans="1:11" x14ac:dyDescent="0.3">
      <c r="A210" s="1">
        <v>44871</v>
      </c>
      <c r="B210" t="s">
        <v>17</v>
      </c>
      <c r="C210" s="19" t="s">
        <v>26</v>
      </c>
      <c r="D210" s="19" t="s">
        <v>4</v>
      </c>
      <c r="E210" s="19"/>
      <c r="F210" s="19" t="s">
        <v>83</v>
      </c>
      <c r="G210" s="19" t="s">
        <v>36</v>
      </c>
      <c r="H210" s="19" t="s">
        <v>31</v>
      </c>
      <c r="I210" s="20" t="s">
        <v>7</v>
      </c>
      <c r="J210" s="20">
        <v>5</v>
      </c>
      <c r="K210" s="20">
        <v>4</v>
      </c>
    </row>
    <row r="211" spans="1:11" s="23" customFormat="1" ht="15" thickBot="1" x14ac:dyDescent="0.35">
      <c r="A211" s="1">
        <v>44871</v>
      </c>
      <c r="B211" t="s">
        <v>17</v>
      </c>
      <c r="C211" s="21" t="s">
        <v>26</v>
      </c>
      <c r="D211" s="21" t="s">
        <v>4</v>
      </c>
      <c r="E211" s="21"/>
      <c r="F211" s="21" t="s">
        <v>83</v>
      </c>
      <c r="G211" s="21" t="s">
        <v>61</v>
      </c>
      <c r="H211" s="21" t="s">
        <v>19</v>
      </c>
      <c r="I211" s="22" t="s">
        <v>7</v>
      </c>
      <c r="J211" s="22">
        <v>5</v>
      </c>
      <c r="K211" s="22">
        <v>4</v>
      </c>
    </row>
    <row r="212" spans="1:11" ht="15" thickTop="1" x14ac:dyDescent="0.3">
      <c r="A212" s="1">
        <v>44871</v>
      </c>
      <c r="B212" t="s">
        <v>17</v>
      </c>
      <c r="C212" s="19" t="s">
        <v>48</v>
      </c>
      <c r="D212" s="19" t="s">
        <v>4</v>
      </c>
      <c r="E212" s="19"/>
      <c r="F212" s="19" t="s">
        <v>83</v>
      </c>
      <c r="G212" s="19" t="s">
        <v>27</v>
      </c>
      <c r="H212" s="19" t="s">
        <v>25</v>
      </c>
      <c r="I212" s="20" t="s">
        <v>85</v>
      </c>
      <c r="J212" s="20">
        <v>3</v>
      </c>
      <c r="K212" s="20">
        <v>5</v>
      </c>
    </row>
    <row r="213" spans="1:11" x14ac:dyDescent="0.3">
      <c r="A213" s="1">
        <v>44871</v>
      </c>
      <c r="B213" t="s">
        <v>17</v>
      </c>
      <c r="C213" s="19" t="s">
        <v>48</v>
      </c>
      <c r="D213" s="19" t="s">
        <v>4</v>
      </c>
      <c r="E213" s="19"/>
      <c r="F213" s="19" t="s">
        <v>83</v>
      </c>
      <c r="G213" s="19" t="s">
        <v>26</v>
      </c>
      <c r="H213" s="19" t="s">
        <v>4</v>
      </c>
      <c r="I213" s="20" t="s">
        <v>85</v>
      </c>
      <c r="J213" s="20">
        <v>2</v>
      </c>
      <c r="K213" s="20">
        <v>5</v>
      </c>
    </row>
    <row r="214" spans="1:11" x14ac:dyDescent="0.3">
      <c r="A214" s="1">
        <v>44871</v>
      </c>
      <c r="B214" t="s">
        <v>17</v>
      </c>
      <c r="C214" s="19" t="s">
        <v>48</v>
      </c>
      <c r="D214" s="19" t="s">
        <v>4</v>
      </c>
      <c r="E214" s="19"/>
      <c r="F214" s="19" t="s">
        <v>83</v>
      </c>
      <c r="G214" s="19" t="s">
        <v>65</v>
      </c>
      <c r="H214" s="19" t="s">
        <v>22</v>
      </c>
      <c r="I214" s="20" t="s">
        <v>7</v>
      </c>
      <c r="J214" s="20">
        <v>5</v>
      </c>
      <c r="K214" s="20">
        <v>2</v>
      </c>
    </row>
    <row r="215" spans="1:11" x14ac:dyDescent="0.3">
      <c r="A215" s="1">
        <v>44871</v>
      </c>
      <c r="B215" t="s">
        <v>17</v>
      </c>
      <c r="C215" s="19" t="s">
        <v>48</v>
      </c>
      <c r="D215" s="19" t="s">
        <v>4</v>
      </c>
      <c r="E215" s="19"/>
      <c r="F215" s="19" t="s">
        <v>83</v>
      </c>
      <c r="G215" s="19" t="s">
        <v>52</v>
      </c>
      <c r="H215" s="19" t="s">
        <v>21</v>
      </c>
      <c r="I215" s="20" t="s">
        <v>7</v>
      </c>
      <c r="J215" s="20">
        <v>5</v>
      </c>
      <c r="K215" s="20">
        <v>1</v>
      </c>
    </row>
    <row r="216" spans="1:11" x14ac:dyDescent="0.3">
      <c r="A216" s="1">
        <v>44871</v>
      </c>
      <c r="B216" t="s">
        <v>17</v>
      </c>
      <c r="C216" s="19" t="s">
        <v>48</v>
      </c>
      <c r="D216" s="19" t="s">
        <v>4</v>
      </c>
      <c r="E216" s="19"/>
      <c r="F216" s="19" t="s">
        <v>83</v>
      </c>
      <c r="G216" s="19" t="s">
        <v>44</v>
      </c>
      <c r="H216" s="19" t="s">
        <v>18</v>
      </c>
      <c r="I216" s="20" t="s">
        <v>85</v>
      </c>
      <c r="J216" s="20">
        <v>3</v>
      </c>
      <c r="K216" s="20">
        <v>5</v>
      </c>
    </row>
    <row r="217" spans="1:11" ht="15" thickBot="1" x14ac:dyDescent="0.35">
      <c r="A217" s="1">
        <v>44871</v>
      </c>
      <c r="B217" t="s">
        <v>17</v>
      </c>
      <c r="C217" s="19" t="s">
        <v>48</v>
      </c>
      <c r="D217" s="19" t="s">
        <v>4</v>
      </c>
      <c r="E217" s="19"/>
      <c r="F217" s="21" t="s">
        <v>83</v>
      </c>
      <c r="G217" s="19" t="s">
        <v>36</v>
      </c>
      <c r="H217" s="19" t="s">
        <v>31</v>
      </c>
      <c r="I217" s="20" t="s">
        <v>85</v>
      </c>
      <c r="J217" s="20">
        <v>4</v>
      </c>
      <c r="K217" s="20">
        <v>5</v>
      </c>
    </row>
    <row r="218" spans="1:11" s="23" customFormat="1" ht="15.6" thickTop="1" thickBot="1" x14ac:dyDescent="0.35">
      <c r="A218" s="1">
        <v>44871</v>
      </c>
      <c r="B218" t="s">
        <v>17</v>
      </c>
      <c r="C218" s="21" t="s">
        <v>48</v>
      </c>
      <c r="D218" s="21" t="s">
        <v>4</v>
      </c>
      <c r="E218" s="21"/>
      <c r="F218" s="19" t="s">
        <v>83</v>
      </c>
      <c r="G218" s="21" t="s">
        <v>61</v>
      </c>
      <c r="H218" s="21" t="s">
        <v>19</v>
      </c>
      <c r="I218" s="22" t="s">
        <v>7</v>
      </c>
      <c r="J218" s="22">
        <v>5</v>
      </c>
      <c r="K218" s="22">
        <v>2</v>
      </c>
    </row>
    <row r="219" spans="1:11" ht="15" thickTop="1" x14ac:dyDescent="0.3">
      <c r="A219" s="1">
        <v>44871</v>
      </c>
      <c r="B219" t="s">
        <v>17</v>
      </c>
      <c r="C219" s="19" t="s">
        <v>65</v>
      </c>
      <c r="D219" s="19" t="s">
        <v>22</v>
      </c>
      <c r="E219" s="19"/>
      <c r="F219" s="19" t="s">
        <v>83</v>
      </c>
      <c r="G219" s="19" t="s">
        <v>27</v>
      </c>
      <c r="H219" s="19" t="s">
        <v>25</v>
      </c>
      <c r="I219" s="20" t="s">
        <v>85</v>
      </c>
      <c r="J219" s="20">
        <v>1</v>
      </c>
      <c r="K219" s="20">
        <v>5</v>
      </c>
    </row>
    <row r="220" spans="1:11" x14ac:dyDescent="0.3">
      <c r="A220" s="1">
        <v>44871</v>
      </c>
      <c r="B220" t="s">
        <v>17</v>
      </c>
      <c r="C220" s="19" t="s">
        <v>65</v>
      </c>
      <c r="D220" s="19" t="s">
        <v>22</v>
      </c>
      <c r="E220" s="19"/>
      <c r="F220" s="19" t="s">
        <v>83</v>
      </c>
      <c r="G220" s="19" t="s">
        <v>26</v>
      </c>
      <c r="H220" s="19" t="s">
        <v>4</v>
      </c>
      <c r="I220" s="20" t="s">
        <v>85</v>
      </c>
      <c r="J220" s="20">
        <v>1</v>
      </c>
      <c r="K220" s="20">
        <v>5</v>
      </c>
    </row>
    <row r="221" spans="1:11" x14ac:dyDescent="0.3">
      <c r="A221" s="1">
        <v>44871</v>
      </c>
      <c r="B221" t="s">
        <v>17</v>
      </c>
      <c r="C221" s="19" t="s">
        <v>65</v>
      </c>
      <c r="D221" s="19" t="s">
        <v>22</v>
      </c>
      <c r="E221" s="19"/>
      <c r="F221" s="19" t="s">
        <v>83</v>
      </c>
      <c r="G221" s="19" t="s">
        <v>48</v>
      </c>
      <c r="H221" s="19" t="s">
        <v>4</v>
      </c>
      <c r="I221" s="20" t="s">
        <v>85</v>
      </c>
      <c r="J221" s="20">
        <v>2</v>
      </c>
      <c r="K221" s="20">
        <v>5</v>
      </c>
    </row>
    <row r="222" spans="1:11" x14ac:dyDescent="0.3">
      <c r="A222" s="1">
        <v>44871</v>
      </c>
      <c r="B222" t="s">
        <v>17</v>
      </c>
      <c r="C222" s="19" t="s">
        <v>65</v>
      </c>
      <c r="D222" s="19" t="s">
        <v>22</v>
      </c>
      <c r="E222" s="19"/>
      <c r="F222" s="19" t="s">
        <v>83</v>
      </c>
      <c r="G222" s="19" t="s">
        <v>52</v>
      </c>
      <c r="H222" s="19" t="s">
        <v>21</v>
      </c>
      <c r="I222" s="20" t="s">
        <v>85</v>
      </c>
      <c r="J222" s="20">
        <v>2</v>
      </c>
      <c r="K222" s="20">
        <v>5</v>
      </c>
    </row>
    <row r="223" spans="1:11" ht="15" thickBot="1" x14ac:dyDescent="0.35">
      <c r="A223" s="1">
        <v>44871</v>
      </c>
      <c r="B223" t="s">
        <v>17</v>
      </c>
      <c r="C223" s="19" t="s">
        <v>65</v>
      </c>
      <c r="D223" s="19" t="s">
        <v>22</v>
      </c>
      <c r="E223" s="19"/>
      <c r="F223" s="21" t="s">
        <v>83</v>
      </c>
      <c r="G223" s="19" t="s">
        <v>44</v>
      </c>
      <c r="H223" s="19" t="s">
        <v>18</v>
      </c>
      <c r="I223" s="20" t="s">
        <v>85</v>
      </c>
      <c r="J223" s="20">
        <v>4</v>
      </c>
      <c r="K223" s="20">
        <v>5</v>
      </c>
    </row>
    <row r="224" spans="1:11" ht="15" thickTop="1" x14ac:dyDescent="0.3">
      <c r="A224" s="1">
        <v>44871</v>
      </c>
      <c r="B224" t="s">
        <v>17</v>
      </c>
      <c r="C224" s="19" t="s">
        <v>65</v>
      </c>
      <c r="D224" s="19" t="s">
        <v>22</v>
      </c>
      <c r="E224" s="19"/>
      <c r="F224" s="19" t="s">
        <v>83</v>
      </c>
      <c r="G224" s="19" t="s">
        <v>36</v>
      </c>
      <c r="H224" s="19" t="s">
        <v>31</v>
      </c>
      <c r="I224" s="20" t="s">
        <v>85</v>
      </c>
      <c r="J224" s="20">
        <v>2</v>
      </c>
      <c r="K224" s="20">
        <v>5</v>
      </c>
    </row>
    <row r="225" spans="1:11" s="23" customFormat="1" ht="15" thickBot="1" x14ac:dyDescent="0.35">
      <c r="A225" s="1">
        <v>44871</v>
      </c>
      <c r="B225" t="s">
        <v>17</v>
      </c>
      <c r="C225" s="21" t="s">
        <v>65</v>
      </c>
      <c r="D225" s="21" t="s">
        <v>22</v>
      </c>
      <c r="E225" s="21"/>
      <c r="F225" s="19" t="s">
        <v>83</v>
      </c>
      <c r="G225" s="21" t="s">
        <v>61</v>
      </c>
      <c r="H225" s="21" t="s">
        <v>19</v>
      </c>
      <c r="I225" s="22" t="s">
        <v>85</v>
      </c>
      <c r="J225" s="22">
        <v>2</v>
      </c>
      <c r="K225" s="22">
        <v>5</v>
      </c>
    </row>
    <row r="226" spans="1:11" ht="15" thickTop="1" x14ac:dyDescent="0.3">
      <c r="A226" s="1">
        <v>44871</v>
      </c>
      <c r="B226" t="s">
        <v>17</v>
      </c>
      <c r="C226" s="19" t="s">
        <v>52</v>
      </c>
      <c r="D226" s="19" t="s">
        <v>21</v>
      </c>
      <c r="E226" s="19"/>
      <c r="F226" s="19" t="s">
        <v>83</v>
      </c>
      <c r="G226" s="19" t="s">
        <v>27</v>
      </c>
      <c r="H226" s="19" t="s">
        <v>25</v>
      </c>
      <c r="I226" s="20" t="s">
        <v>85</v>
      </c>
      <c r="J226" s="20">
        <v>2</v>
      </c>
      <c r="K226" s="20">
        <v>5</v>
      </c>
    </row>
    <row r="227" spans="1:11" x14ac:dyDescent="0.3">
      <c r="A227" s="1">
        <v>44871</v>
      </c>
      <c r="B227" t="s">
        <v>17</v>
      </c>
      <c r="C227" s="19" t="s">
        <v>52</v>
      </c>
      <c r="D227" s="19" t="s">
        <v>21</v>
      </c>
      <c r="E227" s="19"/>
      <c r="F227" s="19" t="s">
        <v>83</v>
      </c>
      <c r="G227" s="19" t="s">
        <v>26</v>
      </c>
      <c r="H227" s="19" t="s">
        <v>4</v>
      </c>
      <c r="I227" s="20" t="s">
        <v>85</v>
      </c>
      <c r="J227" s="20">
        <v>1</v>
      </c>
      <c r="K227" s="20">
        <v>5</v>
      </c>
    </row>
    <row r="228" spans="1:11" x14ac:dyDescent="0.3">
      <c r="A228" s="1">
        <v>44871</v>
      </c>
      <c r="B228" t="s">
        <v>17</v>
      </c>
      <c r="C228" s="19" t="s">
        <v>52</v>
      </c>
      <c r="D228" s="19" t="s">
        <v>21</v>
      </c>
      <c r="E228" s="19"/>
      <c r="F228" s="19" t="s">
        <v>83</v>
      </c>
      <c r="G228" s="19" t="s">
        <v>48</v>
      </c>
      <c r="H228" s="19" t="s">
        <v>4</v>
      </c>
      <c r="I228" s="20" t="s">
        <v>85</v>
      </c>
      <c r="J228" s="20">
        <v>1</v>
      </c>
      <c r="K228" s="20">
        <v>5</v>
      </c>
    </row>
    <row r="229" spans="1:11" ht="15" thickBot="1" x14ac:dyDescent="0.35">
      <c r="A229" s="1">
        <v>44871</v>
      </c>
      <c r="B229" t="s">
        <v>17</v>
      </c>
      <c r="C229" s="19" t="s">
        <v>52</v>
      </c>
      <c r="D229" s="19" t="s">
        <v>21</v>
      </c>
      <c r="E229" s="19"/>
      <c r="F229" s="21" t="s">
        <v>83</v>
      </c>
      <c r="G229" s="19" t="s">
        <v>65</v>
      </c>
      <c r="H229" s="19" t="s">
        <v>22</v>
      </c>
      <c r="I229" s="20" t="s">
        <v>7</v>
      </c>
      <c r="J229" s="20">
        <v>5</v>
      </c>
      <c r="K229" s="20">
        <v>2</v>
      </c>
    </row>
    <row r="230" spans="1:11" ht="15" thickTop="1" x14ac:dyDescent="0.3">
      <c r="A230" s="1">
        <v>44871</v>
      </c>
      <c r="B230" t="s">
        <v>17</v>
      </c>
      <c r="C230" s="19" t="s">
        <v>52</v>
      </c>
      <c r="D230" s="19" t="s">
        <v>21</v>
      </c>
      <c r="E230" s="19"/>
      <c r="F230" s="19" t="s">
        <v>83</v>
      </c>
      <c r="G230" s="19" t="s">
        <v>44</v>
      </c>
      <c r="H230" s="19" t="s">
        <v>18</v>
      </c>
      <c r="I230" s="20" t="s">
        <v>7</v>
      </c>
      <c r="J230" s="20">
        <v>5</v>
      </c>
      <c r="K230" s="20">
        <v>4</v>
      </c>
    </row>
    <row r="231" spans="1:11" x14ac:dyDescent="0.3">
      <c r="A231" s="1">
        <v>44871</v>
      </c>
      <c r="B231" t="s">
        <v>17</v>
      </c>
      <c r="C231" s="19" t="s">
        <v>52</v>
      </c>
      <c r="D231" s="19" t="s">
        <v>21</v>
      </c>
      <c r="E231" s="19"/>
      <c r="F231" s="19" t="s">
        <v>83</v>
      </c>
      <c r="G231" s="19" t="s">
        <v>36</v>
      </c>
      <c r="H231" s="19" t="s">
        <v>31</v>
      </c>
      <c r="I231" s="20" t="s">
        <v>85</v>
      </c>
      <c r="J231" s="20">
        <v>3</v>
      </c>
      <c r="K231" s="20">
        <v>5</v>
      </c>
    </row>
    <row r="232" spans="1:11" s="23" customFormat="1" ht="15" thickBot="1" x14ac:dyDescent="0.35">
      <c r="A232" s="1">
        <v>44871</v>
      </c>
      <c r="B232" t="s">
        <v>17</v>
      </c>
      <c r="C232" s="21" t="s">
        <v>52</v>
      </c>
      <c r="D232" s="21" t="s">
        <v>21</v>
      </c>
      <c r="E232" s="21"/>
      <c r="F232" s="19" t="s">
        <v>83</v>
      </c>
      <c r="G232" s="21" t="s">
        <v>61</v>
      </c>
      <c r="H232" s="21" t="s">
        <v>19</v>
      </c>
      <c r="I232" s="22" t="s">
        <v>7</v>
      </c>
      <c r="J232" s="22">
        <v>5</v>
      </c>
      <c r="K232" s="22">
        <v>4</v>
      </c>
    </row>
    <row r="233" spans="1:11" ht="15" thickTop="1" x14ac:dyDescent="0.3">
      <c r="A233" s="1">
        <v>44871</v>
      </c>
      <c r="B233" t="s">
        <v>17</v>
      </c>
      <c r="C233" s="19" t="s">
        <v>44</v>
      </c>
      <c r="D233" s="19" t="s">
        <v>18</v>
      </c>
      <c r="E233" s="19"/>
      <c r="F233" s="19" t="s">
        <v>83</v>
      </c>
      <c r="G233" s="19" t="s">
        <v>27</v>
      </c>
      <c r="H233" s="19" t="s">
        <v>25</v>
      </c>
      <c r="I233" s="20" t="s">
        <v>7</v>
      </c>
      <c r="J233" s="20">
        <v>5</v>
      </c>
      <c r="K233" s="20">
        <v>4</v>
      </c>
    </row>
    <row r="234" spans="1:11" x14ac:dyDescent="0.3">
      <c r="A234" s="1">
        <v>44871</v>
      </c>
      <c r="B234" t="s">
        <v>17</v>
      </c>
      <c r="C234" s="19" t="s">
        <v>44</v>
      </c>
      <c r="D234" s="19" t="s">
        <v>18</v>
      </c>
      <c r="E234" s="19"/>
      <c r="F234" s="19" t="s">
        <v>83</v>
      </c>
      <c r="G234" s="19" t="s">
        <v>26</v>
      </c>
      <c r="H234" s="19" t="s">
        <v>4</v>
      </c>
      <c r="I234" s="20" t="s">
        <v>85</v>
      </c>
      <c r="J234" s="20">
        <v>0</v>
      </c>
      <c r="K234" s="20">
        <v>5</v>
      </c>
    </row>
    <row r="235" spans="1:11" ht="15" thickBot="1" x14ac:dyDescent="0.35">
      <c r="A235" s="1">
        <v>44871</v>
      </c>
      <c r="B235" t="s">
        <v>17</v>
      </c>
      <c r="C235" s="19" t="s">
        <v>44</v>
      </c>
      <c r="D235" s="19" t="s">
        <v>18</v>
      </c>
      <c r="E235" s="19"/>
      <c r="F235" s="21" t="s">
        <v>83</v>
      </c>
      <c r="G235" s="19" t="s">
        <v>48</v>
      </c>
      <c r="H235" s="19" t="s">
        <v>4</v>
      </c>
      <c r="I235" s="20" t="s">
        <v>7</v>
      </c>
      <c r="J235" s="20">
        <v>5</v>
      </c>
      <c r="K235" s="20">
        <v>3</v>
      </c>
    </row>
    <row r="236" spans="1:11" ht="15" thickTop="1" x14ac:dyDescent="0.3">
      <c r="A236" s="1">
        <v>44871</v>
      </c>
      <c r="B236" t="s">
        <v>17</v>
      </c>
      <c r="C236" s="19" t="s">
        <v>44</v>
      </c>
      <c r="D236" s="19" t="s">
        <v>18</v>
      </c>
      <c r="E236" s="19"/>
      <c r="F236" s="19" t="s">
        <v>83</v>
      </c>
      <c r="G236" s="19" t="s">
        <v>65</v>
      </c>
      <c r="H236" s="19" t="s">
        <v>22</v>
      </c>
      <c r="I236" s="20" t="s">
        <v>7</v>
      </c>
      <c r="J236" s="20">
        <v>5</v>
      </c>
      <c r="K236" s="20">
        <v>4</v>
      </c>
    </row>
    <row r="237" spans="1:11" x14ac:dyDescent="0.3">
      <c r="A237" s="1">
        <v>44871</v>
      </c>
      <c r="B237" t="s">
        <v>17</v>
      </c>
      <c r="C237" s="19" t="s">
        <v>44</v>
      </c>
      <c r="D237" s="19" t="s">
        <v>18</v>
      </c>
      <c r="E237" s="19"/>
      <c r="F237" s="19" t="s">
        <v>83</v>
      </c>
      <c r="G237" s="19" t="s">
        <v>52</v>
      </c>
      <c r="H237" s="19" t="s">
        <v>21</v>
      </c>
      <c r="I237" s="20" t="s">
        <v>85</v>
      </c>
      <c r="J237" s="20">
        <v>4</v>
      </c>
      <c r="K237" s="20">
        <v>5</v>
      </c>
    </row>
    <row r="238" spans="1:11" x14ac:dyDescent="0.3">
      <c r="A238" s="1">
        <v>44871</v>
      </c>
      <c r="B238" t="s">
        <v>17</v>
      </c>
      <c r="C238" s="19" t="s">
        <v>44</v>
      </c>
      <c r="D238" s="19" t="s">
        <v>18</v>
      </c>
      <c r="E238" s="19"/>
      <c r="F238" s="19" t="s">
        <v>83</v>
      </c>
      <c r="G238" s="19" t="s">
        <v>36</v>
      </c>
      <c r="H238" s="19" t="s">
        <v>31</v>
      </c>
      <c r="I238" s="20" t="s">
        <v>85</v>
      </c>
      <c r="J238" s="20">
        <v>3</v>
      </c>
      <c r="K238" s="20">
        <v>5</v>
      </c>
    </row>
    <row r="239" spans="1:11" s="23" customFormat="1" ht="15" thickBot="1" x14ac:dyDescent="0.35">
      <c r="A239" s="1">
        <v>44871</v>
      </c>
      <c r="B239" t="s">
        <v>17</v>
      </c>
      <c r="C239" s="21" t="s">
        <v>44</v>
      </c>
      <c r="D239" s="21" t="s">
        <v>18</v>
      </c>
      <c r="E239" s="21"/>
      <c r="F239" s="19" t="s">
        <v>83</v>
      </c>
      <c r="G239" s="21" t="s">
        <v>61</v>
      </c>
      <c r="H239" s="21" t="s">
        <v>19</v>
      </c>
      <c r="I239" s="22" t="s">
        <v>7</v>
      </c>
      <c r="J239" s="22">
        <v>5</v>
      </c>
      <c r="K239" s="22">
        <v>4</v>
      </c>
    </row>
    <row r="240" spans="1:11" ht="15" thickTop="1" x14ac:dyDescent="0.3">
      <c r="A240" s="1">
        <v>44871</v>
      </c>
      <c r="B240" t="s">
        <v>17</v>
      </c>
      <c r="C240" s="19" t="s">
        <v>36</v>
      </c>
      <c r="D240" s="19" t="s">
        <v>31</v>
      </c>
      <c r="E240" s="19"/>
      <c r="F240" s="19" t="s">
        <v>83</v>
      </c>
      <c r="G240" s="19" t="s">
        <v>27</v>
      </c>
      <c r="H240" s="19" t="s">
        <v>25</v>
      </c>
      <c r="I240" s="20" t="s">
        <v>85</v>
      </c>
      <c r="J240" s="20">
        <v>4</v>
      </c>
      <c r="K240" s="20">
        <v>5</v>
      </c>
    </row>
    <row r="241" spans="1:11" ht="15" thickBot="1" x14ac:dyDescent="0.35">
      <c r="A241" s="1">
        <v>44871</v>
      </c>
      <c r="B241" t="s">
        <v>17</v>
      </c>
      <c r="C241" s="19" t="s">
        <v>36</v>
      </c>
      <c r="D241" s="19" t="s">
        <v>31</v>
      </c>
      <c r="E241" s="19"/>
      <c r="F241" s="21" t="s">
        <v>83</v>
      </c>
      <c r="G241" s="19" t="s">
        <v>26</v>
      </c>
      <c r="H241" s="19" t="s">
        <v>4</v>
      </c>
      <c r="I241" s="20" t="s">
        <v>85</v>
      </c>
      <c r="J241" s="20">
        <v>4</v>
      </c>
      <c r="K241" s="20">
        <v>5</v>
      </c>
    </row>
    <row r="242" spans="1:11" ht="15" thickTop="1" x14ac:dyDescent="0.3">
      <c r="A242" s="1">
        <v>44871</v>
      </c>
      <c r="B242" t="s">
        <v>17</v>
      </c>
      <c r="C242" s="19" t="s">
        <v>36</v>
      </c>
      <c r="D242" s="19" t="s">
        <v>31</v>
      </c>
      <c r="E242" s="19"/>
      <c r="F242" s="19" t="s">
        <v>83</v>
      </c>
      <c r="G242" s="19" t="s">
        <v>48</v>
      </c>
      <c r="H242" s="19" t="s">
        <v>4</v>
      </c>
      <c r="I242" s="20" t="s">
        <v>7</v>
      </c>
      <c r="J242" s="20">
        <v>5</v>
      </c>
      <c r="K242" s="20">
        <v>4</v>
      </c>
    </row>
    <row r="243" spans="1:11" x14ac:dyDescent="0.3">
      <c r="A243" s="1">
        <v>44871</v>
      </c>
      <c r="B243" t="s">
        <v>17</v>
      </c>
      <c r="C243" s="19" t="s">
        <v>36</v>
      </c>
      <c r="D243" s="19" t="s">
        <v>31</v>
      </c>
      <c r="E243" s="19"/>
      <c r="F243" s="19" t="s">
        <v>83</v>
      </c>
      <c r="G243" s="19" t="s">
        <v>65</v>
      </c>
      <c r="H243" s="19" t="s">
        <v>22</v>
      </c>
      <c r="I243" s="20" t="s">
        <v>7</v>
      </c>
      <c r="J243" s="20">
        <v>5</v>
      </c>
      <c r="K243" s="20">
        <v>2</v>
      </c>
    </row>
    <row r="244" spans="1:11" x14ac:dyDescent="0.3">
      <c r="A244" s="1">
        <v>44871</v>
      </c>
      <c r="B244" t="s">
        <v>17</v>
      </c>
      <c r="C244" s="19" t="s">
        <v>36</v>
      </c>
      <c r="D244" s="19" t="s">
        <v>31</v>
      </c>
      <c r="E244" s="19"/>
      <c r="F244" s="19" t="s">
        <v>83</v>
      </c>
      <c r="G244" s="19" t="s">
        <v>52</v>
      </c>
      <c r="H244" s="19" t="s">
        <v>21</v>
      </c>
      <c r="I244" s="20" t="s">
        <v>7</v>
      </c>
      <c r="J244" s="20">
        <v>5</v>
      </c>
      <c r="K244" s="20">
        <v>3</v>
      </c>
    </row>
    <row r="245" spans="1:11" x14ac:dyDescent="0.3">
      <c r="A245" s="1">
        <v>44871</v>
      </c>
      <c r="B245" t="s">
        <v>17</v>
      </c>
      <c r="C245" s="19" t="s">
        <v>36</v>
      </c>
      <c r="D245" s="19" t="s">
        <v>31</v>
      </c>
      <c r="E245" s="19"/>
      <c r="F245" s="19" t="s">
        <v>83</v>
      </c>
      <c r="G245" s="19" t="s">
        <v>44</v>
      </c>
      <c r="H245" s="19" t="s">
        <v>18</v>
      </c>
      <c r="I245" s="20" t="s">
        <v>7</v>
      </c>
      <c r="J245" s="20">
        <v>5</v>
      </c>
      <c r="K245" s="20">
        <v>3</v>
      </c>
    </row>
    <row r="246" spans="1:11" s="23" customFormat="1" ht="15" thickBot="1" x14ac:dyDescent="0.35">
      <c r="A246" s="1">
        <v>44871</v>
      </c>
      <c r="B246" t="s">
        <v>17</v>
      </c>
      <c r="C246" s="21" t="s">
        <v>36</v>
      </c>
      <c r="D246" s="21" t="s">
        <v>31</v>
      </c>
      <c r="E246" s="21"/>
      <c r="F246" s="19" t="s">
        <v>83</v>
      </c>
      <c r="G246" s="21" t="s">
        <v>61</v>
      </c>
      <c r="H246" s="21" t="s">
        <v>19</v>
      </c>
      <c r="I246" s="22" t="s">
        <v>7</v>
      </c>
      <c r="J246" s="22">
        <v>5</v>
      </c>
      <c r="K246" s="22">
        <v>1</v>
      </c>
    </row>
    <row r="247" spans="1:11" ht="15.6" thickTop="1" thickBot="1" x14ac:dyDescent="0.35">
      <c r="A247" s="1">
        <v>44871</v>
      </c>
      <c r="B247" t="s">
        <v>17</v>
      </c>
      <c r="C247" s="19" t="s">
        <v>61</v>
      </c>
      <c r="D247" s="19" t="s">
        <v>19</v>
      </c>
      <c r="E247" s="19"/>
      <c r="F247" s="21" t="s">
        <v>83</v>
      </c>
      <c r="G247" s="19" t="s">
        <v>27</v>
      </c>
      <c r="H247" s="19" t="s">
        <v>25</v>
      </c>
      <c r="I247" s="20" t="s">
        <v>85</v>
      </c>
      <c r="J247" s="20">
        <v>0</v>
      </c>
      <c r="K247" s="20">
        <v>5</v>
      </c>
    </row>
    <row r="248" spans="1:11" ht="15" thickTop="1" x14ac:dyDescent="0.3">
      <c r="A248" s="1">
        <v>44871</v>
      </c>
      <c r="B248" t="s">
        <v>17</v>
      </c>
      <c r="C248" s="19" t="s">
        <v>61</v>
      </c>
      <c r="D248" s="19" t="s">
        <v>19</v>
      </c>
      <c r="E248" s="19"/>
      <c r="F248" s="19" t="s">
        <v>83</v>
      </c>
      <c r="G248" s="19" t="s">
        <v>26</v>
      </c>
      <c r="H248" s="19" t="s">
        <v>4</v>
      </c>
      <c r="I248" s="20" t="s">
        <v>85</v>
      </c>
      <c r="J248" s="20">
        <v>4</v>
      </c>
      <c r="K248" s="20">
        <v>5</v>
      </c>
    </row>
    <row r="249" spans="1:11" x14ac:dyDescent="0.3">
      <c r="A249" s="1">
        <v>44871</v>
      </c>
      <c r="B249" t="s">
        <v>17</v>
      </c>
      <c r="C249" s="19" t="s">
        <v>61</v>
      </c>
      <c r="D249" s="19" t="s">
        <v>19</v>
      </c>
      <c r="E249" s="19"/>
      <c r="F249" s="19" t="s">
        <v>83</v>
      </c>
      <c r="G249" s="19" t="s">
        <v>48</v>
      </c>
      <c r="H249" s="19" t="s">
        <v>4</v>
      </c>
      <c r="I249" s="20" t="s">
        <v>85</v>
      </c>
      <c r="J249" s="20">
        <v>2</v>
      </c>
      <c r="K249" s="20">
        <v>5</v>
      </c>
    </row>
    <row r="250" spans="1:11" x14ac:dyDescent="0.3">
      <c r="A250" s="1">
        <v>44871</v>
      </c>
      <c r="B250" t="s">
        <v>17</v>
      </c>
      <c r="C250" s="19" t="s">
        <v>61</v>
      </c>
      <c r="D250" s="19" t="s">
        <v>19</v>
      </c>
      <c r="E250" s="19"/>
      <c r="F250" s="19" t="s">
        <v>83</v>
      </c>
      <c r="G250" s="19" t="s">
        <v>65</v>
      </c>
      <c r="H250" s="19" t="s">
        <v>22</v>
      </c>
      <c r="I250" s="20" t="s">
        <v>7</v>
      </c>
      <c r="J250" s="20">
        <v>5</v>
      </c>
      <c r="K250" s="20">
        <v>2</v>
      </c>
    </row>
    <row r="251" spans="1:11" x14ac:dyDescent="0.3">
      <c r="A251" s="1">
        <v>44871</v>
      </c>
      <c r="B251" t="s">
        <v>17</v>
      </c>
      <c r="C251" s="19" t="s">
        <v>61</v>
      </c>
      <c r="D251" s="19" t="s">
        <v>19</v>
      </c>
      <c r="E251" s="19"/>
      <c r="F251" s="19" t="s">
        <v>83</v>
      </c>
      <c r="G251" s="19" t="s">
        <v>52</v>
      </c>
      <c r="H251" s="19" t="s">
        <v>21</v>
      </c>
      <c r="I251" s="20" t="s">
        <v>85</v>
      </c>
      <c r="J251" s="20">
        <v>4</v>
      </c>
      <c r="K251" s="20">
        <v>5</v>
      </c>
    </row>
    <row r="252" spans="1:11" x14ac:dyDescent="0.3">
      <c r="A252" s="1">
        <v>44871</v>
      </c>
      <c r="B252" t="s">
        <v>17</v>
      </c>
      <c r="C252" s="19" t="s">
        <v>61</v>
      </c>
      <c r="D252" s="19" t="s">
        <v>19</v>
      </c>
      <c r="E252" s="19"/>
      <c r="F252" s="19" t="s">
        <v>83</v>
      </c>
      <c r="G252" s="19" t="s">
        <v>44</v>
      </c>
      <c r="H252" s="19" t="s">
        <v>18</v>
      </c>
      <c r="I252" s="20" t="s">
        <v>85</v>
      </c>
      <c r="J252" s="20">
        <v>4</v>
      </c>
      <c r="K252" s="20">
        <v>5</v>
      </c>
    </row>
    <row r="253" spans="1:11" s="23" customFormat="1" ht="15" thickBot="1" x14ac:dyDescent="0.35">
      <c r="A253" s="1">
        <v>44871</v>
      </c>
      <c r="B253" t="s">
        <v>17</v>
      </c>
      <c r="C253" s="21" t="s">
        <v>61</v>
      </c>
      <c r="D253" s="21" t="s">
        <v>19</v>
      </c>
      <c r="E253" s="21"/>
      <c r="F253" s="21" t="s">
        <v>83</v>
      </c>
      <c r="G253" s="21" t="s">
        <v>36</v>
      </c>
      <c r="H253" s="21" t="s">
        <v>31</v>
      </c>
      <c r="I253" s="22" t="s">
        <v>85</v>
      </c>
      <c r="J253" s="22">
        <v>1</v>
      </c>
      <c r="K253" s="22">
        <v>5</v>
      </c>
    </row>
    <row r="254" spans="1:11" ht="15" thickTop="1" x14ac:dyDescent="0.3"/>
  </sheetData>
  <autoFilter ref="A1:K1" xr:uid="{969A5A82-EE21-4DB1-8D92-A9234FC8F24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C0-E325-4DC4-8117-7B3B1323FF8E}">
  <dimension ref="A1:K65"/>
  <sheetViews>
    <sheetView workbookViewId="0">
      <selection activeCell="A4" sqref="A4:B4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3.33203125" customWidth="1"/>
    <col min="4" max="4" width="16.6640625" customWidth="1"/>
    <col min="5" max="5" width="6.109375" bestFit="1" customWidth="1"/>
    <col min="6" max="6" width="13" customWidth="1"/>
    <col min="7" max="7" width="24.21875" customWidth="1"/>
    <col min="8" max="8" width="20" customWidth="1"/>
    <col min="9" max="9" width="12.21875" style="18" customWidth="1"/>
    <col min="10" max="11" width="8.88671875" style="18"/>
  </cols>
  <sheetData>
    <row r="1" spans="1:11" x14ac:dyDescent="0.3">
      <c r="A1" s="16" t="s">
        <v>15</v>
      </c>
      <c r="B1" s="16" t="s">
        <v>70</v>
      </c>
      <c r="C1" s="11" t="s">
        <v>0</v>
      </c>
      <c r="D1" s="16" t="s">
        <v>76</v>
      </c>
      <c r="E1" s="16" t="s">
        <v>16</v>
      </c>
      <c r="F1" s="16" t="s">
        <v>77</v>
      </c>
      <c r="G1" s="11" t="s">
        <v>78</v>
      </c>
      <c r="H1" s="16" t="s">
        <v>79</v>
      </c>
      <c r="I1" s="17" t="s">
        <v>80</v>
      </c>
      <c r="J1" s="17" t="s">
        <v>81</v>
      </c>
      <c r="K1" s="17" t="s">
        <v>82</v>
      </c>
    </row>
    <row r="2" spans="1:11" x14ac:dyDescent="0.3">
      <c r="A2" s="1">
        <v>44871</v>
      </c>
      <c r="B2" t="s">
        <v>17</v>
      </c>
      <c r="C2" s="19" t="s">
        <v>28</v>
      </c>
      <c r="D2" s="19" t="s">
        <v>21</v>
      </c>
      <c r="E2" s="19" t="s">
        <v>67</v>
      </c>
      <c r="F2" s="19" t="s">
        <v>86</v>
      </c>
      <c r="G2" s="19" t="s">
        <v>39</v>
      </c>
      <c r="H2" s="19" t="s">
        <v>40</v>
      </c>
      <c r="I2" s="20" t="s">
        <v>7</v>
      </c>
      <c r="J2" s="20">
        <v>15</v>
      </c>
      <c r="K2" s="20">
        <v>10</v>
      </c>
    </row>
    <row r="3" spans="1:11" s="23" customFormat="1" ht="15" thickBot="1" x14ac:dyDescent="0.35">
      <c r="A3" s="1">
        <v>44871</v>
      </c>
      <c r="B3" t="s">
        <v>17</v>
      </c>
      <c r="C3" s="21" t="s">
        <v>28</v>
      </c>
      <c r="D3" s="21" t="s">
        <v>21</v>
      </c>
      <c r="E3" s="19" t="s">
        <v>67</v>
      </c>
      <c r="F3" s="21" t="s">
        <v>87</v>
      </c>
      <c r="G3" s="21" t="s">
        <v>23</v>
      </c>
      <c r="H3" s="21" t="s">
        <v>4</v>
      </c>
      <c r="I3" s="22" t="s">
        <v>85</v>
      </c>
      <c r="J3" s="22">
        <v>10</v>
      </c>
      <c r="K3" s="22">
        <v>15</v>
      </c>
    </row>
    <row r="4" spans="1:11" ht="15" thickTop="1" x14ac:dyDescent="0.3">
      <c r="A4" s="1">
        <v>44871</v>
      </c>
      <c r="B4" t="s">
        <v>17</v>
      </c>
      <c r="C4" s="19" t="s">
        <v>39</v>
      </c>
      <c r="D4" s="19" t="s">
        <v>40</v>
      </c>
      <c r="E4" s="19" t="s">
        <v>67</v>
      </c>
      <c r="F4" s="19" t="s">
        <v>84</v>
      </c>
      <c r="G4" s="19" t="s">
        <v>45</v>
      </c>
      <c r="H4" s="19" t="s">
        <v>4</v>
      </c>
      <c r="I4" s="20" t="s">
        <v>7</v>
      </c>
      <c r="J4" s="20">
        <v>15</v>
      </c>
      <c r="K4" s="20">
        <v>7</v>
      </c>
    </row>
    <row r="5" spans="1:11" s="23" customFormat="1" ht="15" thickBot="1" x14ac:dyDescent="0.35">
      <c r="A5" s="1">
        <v>44871</v>
      </c>
      <c r="B5" t="s">
        <v>17</v>
      </c>
      <c r="C5" s="21" t="s">
        <v>39</v>
      </c>
      <c r="D5" s="21" t="s">
        <v>40</v>
      </c>
      <c r="E5" s="19" t="s">
        <v>67</v>
      </c>
      <c r="F5" s="21" t="s">
        <v>86</v>
      </c>
      <c r="G5" s="21" t="s">
        <v>28</v>
      </c>
      <c r="H5" s="21" t="s">
        <v>21</v>
      </c>
      <c r="I5" s="22" t="s">
        <v>85</v>
      </c>
      <c r="J5" s="22">
        <v>10</v>
      </c>
      <c r="K5" s="22">
        <v>15</v>
      </c>
    </row>
    <row r="6" spans="1:11" s="23" customFormat="1" ht="15.6" thickTop="1" thickBot="1" x14ac:dyDescent="0.35">
      <c r="A6" s="1">
        <v>44871</v>
      </c>
      <c r="B6" t="s">
        <v>17</v>
      </c>
      <c r="C6" s="21" t="s">
        <v>45</v>
      </c>
      <c r="D6" s="21" t="s">
        <v>4</v>
      </c>
      <c r="E6" s="19" t="s">
        <v>67</v>
      </c>
      <c r="F6" s="21" t="s">
        <v>84</v>
      </c>
      <c r="G6" s="21" t="s">
        <v>39</v>
      </c>
      <c r="H6" s="21" t="s">
        <v>40</v>
      </c>
      <c r="I6" s="22" t="s">
        <v>85</v>
      </c>
      <c r="J6" s="22">
        <v>7</v>
      </c>
      <c r="K6" s="22">
        <v>15</v>
      </c>
    </row>
    <row r="7" spans="1:11" s="28" customFormat="1" ht="15" thickTop="1" x14ac:dyDescent="0.3">
      <c r="A7" s="1">
        <v>44871</v>
      </c>
      <c r="B7" t="s">
        <v>17</v>
      </c>
      <c r="C7" s="29" t="s">
        <v>36</v>
      </c>
      <c r="D7" s="29" t="s">
        <v>31</v>
      </c>
      <c r="E7" s="19" t="s">
        <v>67</v>
      </c>
      <c r="F7" s="29" t="s">
        <v>84</v>
      </c>
      <c r="G7" s="29" t="s">
        <v>51</v>
      </c>
      <c r="H7" s="29" t="s">
        <v>4</v>
      </c>
      <c r="I7" s="30" t="s">
        <v>7</v>
      </c>
      <c r="J7" s="30">
        <v>15</v>
      </c>
      <c r="K7" s="30">
        <v>12</v>
      </c>
    </row>
    <row r="8" spans="1:11" s="23" customFormat="1" ht="15" thickBot="1" x14ac:dyDescent="0.35">
      <c r="A8" s="1">
        <v>44871</v>
      </c>
      <c r="B8" t="s">
        <v>17</v>
      </c>
      <c r="C8" s="21" t="s">
        <v>36</v>
      </c>
      <c r="D8" s="21" t="s">
        <v>31</v>
      </c>
      <c r="E8" s="19" t="s">
        <v>67</v>
      </c>
      <c r="F8" s="21" t="s">
        <v>86</v>
      </c>
      <c r="G8" s="21" t="s">
        <v>23</v>
      </c>
      <c r="H8" s="21" t="s">
        <v>4</v>
      </c>
      <c r="I8" s="22" t="s">
        <v>85</v>
      </c>
      <c r="J8" s="22">
        <v>11</v>
      </c>
      <c r="K8" s="22">
        <v>15</v>
      </c>
    </row>
    <row r="9" spans="1:11" s="23" customFormat="1" ht="15.6" thickTop="1" thickBot="1" x14ac:dyDescent="0.35">
      <c r="A9" s="1">
        <v>44871</v>
      </c>
      <c r="B9" t="s">
        <v>17</v>
      </c>
      <c r="C9" s="21" t="s">
        <v>51</v>
      </c>
      <c r="D9" s="21" t="s">
        <v>4</v>
      </c>
      <c r="E9" s="19" t="s">
        <v>67</v>
      </c>
      <c r="F9" s="21" t="s">
        <v>84</v>
      </c>
      <c r="G9" s="21" t="s">
        <v>36</v>
      </c>
      <c r="H9" s="21" t="s">
        <v>31</v>
      </c>
      <c r="I9" s="22" t="s">
        <v>85</v>
      </c>
      <c r="J9" s="22">
        <v>12</v>
      </c>
      <c r="K9" s="22">
        <v>15</v>
      </c>
    </row>
    <row r="10" spans="1:11" s="23" customFormat="1" ht="15.6" thickTop="1" thickBot="1" x14ac:dyDescent="0.35">
      <c r="A10" s="1">
        <v>44871</v>
      </c>
      <c r="B10" t="s">
        <v>17</v>
      </c>
      <c r="C10" s="21" t="s">
        <v>52</v>
      </c>
      <c r="D10" s="21" t="s">
        <v>21</v>
      </c>
      <c r="E10" s="19" t="s">
        <v>67</v>
      </c>
      <c r="F10" s="21" t="s">
        <v>84</v>
      </c>
      <c r="G10" s="21" t="s">
        <v>23</v>
      </c>
      <c r="H10" s="21" t="s">
        <v>4</v>
      </c>
      <c r="I10" s="22" t="s">
        <v>85</v>
      </c>
      <c r="J10" s="22">
        <v>6</v>
      </c>
      <c r="K10" s="22">
        <v>15</v>
      </c>
    </row>
    <row r="11" spans="1:11" ht="15" thickTop="1" x14ac:dyDescent="0.3">
      <c r="A11" s="1">
        <v>44871</v>
      </c>
      <c r="B11" t="s">
        <v>17</v>
      </c>
      <c r="C11" s="19" t="s">
        <v>23</v>
      </c>
      <c r="D11" s="19" t="s">
        <v>4</v>
      </c>
      <c r="E11" s="19" t="s">
        <v>67</v>
      </c>
      <c r="F11" s="19" t="s">
        <v>84</v>
      </c>
      <c r="G11" s="19" t="s">
        <v>52</v>
      </c>
      <c r="H11" s="19" t="s">
        <v>21</v>
      </c>
      <c r="I11" s="20" t="s">
        <v>7</v>
      </c>
      <c r="J11" s="20">
        <v>15</v>
      </c>
      <c r="K11" s="20">
        <v>6</v>
      </c>
    </row>
    <row r="12" spans="1:11" x14ac:dyDescent="0.3">
      <c r="A12" s="1">
        <v>44871</v>
      </c>
      <c r="B12" t="s">
        <v>17</v>
      </c>
      <c r="C12" s="19" t="s">
        <v>23</v>
      </c>
      <c r="D12" s="19" t="s">
        <v>4</v>
      </c>
      <c r="E12" s="19" t="s">
        <v>67</v>
      </c>
      <c r="F12" s="19" t="s">
        <v>86</v>
      </c>
      <c r="G12" s="19" t="s">
        <v>36</v>
      </c>
      <c r="H12" s="19" t="s">
        <v>31</v>
      </c>
      <c r="I12" s="20" t="s">
        <v>7</v>
      </c>
      <c r="J12" s="20">
        <v>15</v>
      </c>
      <c r="K12" s="20">
        <v>11</v>
      </c>
    </row>
    <row r="13" spans="1:11" x14ac:dyDescent="0.3">
      <c r="A13" s="1">
        <v>44871</v>
      </c>
      <c r="B13" t="s">
        <v>17</v>
      </c>
      <c r="C13" s="19" t="s">
        <v>23</v>
      </c>
      <c r="D13" s="19" t="s">
        <v>4</v>
      </c>
      <c r="E13" s="19" t="s">
        <v>67</v>
      </c>
      <c r="F13" s="19" t="s">
        <v>87</v>
      </c>
      <c r="G13" s="19" t="s">
        <v>28</v>
      </c>
      <c r="H13" s="19" t="s">
        <v>21</v>
      </c>
      <c r="I13" s="20" t="s">
        <v>7</v>
      </c>
      <c r="J13" s="20">
        <v>15</v>
      </c>
      <c r="K13" s="20">
        <v>10</v>
      </c>
    </row>
    <row r="14" spans="1:11" x14ac:dyDescent="0.3">
      <c r="A14" s="1">
        <v>44871</v>
      </c>
      <c r="B14" t="s">
        <v>17</v>
      </c>
      <c r="C14" s="19" t="s">
        <v>23</v>
      </c>
      <c r="D14" s="19" t="s">
        <v>4</v>
      </c>
      <c r="E14" s="19" t="s">
        <v>67</v>
      </c>
      <c r="F14" s="19" t="s">
        <v>88</v>
      </c>
      <c r="G14" s="19" t="s">
        <v>27</v>
      </c>
      <c r="H14" s="19" t="s">
        <v>25</v>
      </c>
      <c r="I14" s="20" t="s">
        <v>7</v>
      </c>
      <c r="J14" s="20">
        <v>15</v>
      </c>
      <c r="K14" s="20">
        <v>9</v>
      </c>
    </row>
    <row r="15" spans="1:11" s="23" customFormat="1" ht="15" thickBot="1" x14ac:dyDescent="0.35">
      <c r="A15" s="1">
        <v>44871</v>
      </c>
      <c r="B15" t="s">
        <v>17</v>
      </c>
      <c r="C15" s="21" t="s">
        <v>23</v>
      </c>
      <c r="D15" s="21" t="s">
        <v>4</v>
      </c>
      <c r="E15" s="19" t="s">
        <v>67</v>
      </c>
      <c r="F15" s="21" t="s">
        <v>89</v>
      </c>
      <c r="G15" s="21" t="s">
        <v>24</v>
      </c>
      <c r="H15" s="21" t="s">
        <v>25</v>
      </c>
      <c r="I15" s="22" t="s">
        <v>7</v>
      </c>
      <c r="J15" s="22">
        <v>15</v>
      </c>
      <c r="K15" s="22">
        <v>11</v>
      </c>
    </row>
    <row r="16" spans="1:11" ht="15" thickTop="1" x14ac:dyDescent="0.3">
      <c r="A16" s="1">
        <v>44871</v>
      </c>
      <c r="B16" t="s">
        <v>17</v>
      </c>
      <c r="C16" s="19" t="s">
        <v>27</v>
      </c>
      <c r="D16" s="19" t="s">
        <v>25</v>
      </c>
      <c r="E16" s="19" t="s">
        <v>67</v>
      </c>
      <c r="F16" s="19" t="s">
        <v>84</v>
      </c>
      <c r="G16" s="19" t="s">
        <v>56</v>
      </c>
      <c r="H16" s="19" t="s">
        <v>22</v>
      </c>
      <c r="I16" s="20" t="s">
        <v>7</v>
      </c>
      <c r="J16" s="20">
        <v>15</v>
      </c>
      <c r="K16" s="20">
        <v>6</v>
      </c>
    </row>
    <row r="17" spans="1:11" x14ac:dyDescent="0.3">
      <c r="A17" s="1">
        <v>44871</v>
      </c>
      <c r="B17" t="s">
        <v>17</v>
      </c>
      <c r="C17" s="19" t="s">
        <v>27</v>
      </c>
      <c r="D17" s="19" t="s">
        <v>25</v>
      </c>
      <c r="E17" s="19" t="s">
        <v>67</v>
      </c>
      <c r="F17" s="19" t="s">
        <v>86</v>
      </c>
      <c r="G17" s="19" t="s">
        <v>38</v>
      </c>
      <c r="H17" s="19" t="s">
        <v>4</v>
      </c>
      <c r="I17" s="20" t="s">
        <v>7</v>
      </c>
      <c r="J17" s="20">
        <v>15</v>
      </c>
      <c r="K17" s="20">
        <v>8</v>
      </c>
    </row>
    <row r="18" spans="1:11" x14ac:dyDescent="0.3">
      <c r="A18" s="1">
        <v>44871</v>
      </c>
      <c r="B18" t="s">
        <v>17</v>
      </c>
      <c r="C18" s="19" t="s">
        <v>27</v>
      </c>
      <c r="D18" s="19" t="s">
        <v>25</v>
      </c>
      <c r="E18" s="19" t="s">
        <v>67</v>
      </c>
      <c r="F18" s="19" t="s">
        <v>87</v>
      </c>
      <c r="G18" s="19" t="s">
        <v>29</v>
      </c>
      <c r="H18" s="19" t="s">
        <v>4</v>
      </c>
      <c r="I18" s="20" t="s">
        <v>7</v>
      </c>
      <c r="J18" s="20">
        <v>15</v>
      </c>
      <c r="K18" s="20">
        <v>14</v>
      </c>
    </row>
    <row r="19" spans="1:11" s="23" customFormat="1" ht="15" thickBot="1" x14ac:dyDescent="0.35">
      <c r="A19" s="1">
        <v>44871</v>
      </c>
      <c r="B19" t="s">
        <v>17</v>
      </c>
      <c r="C19" s="21" t="s">
        <v>27</v>
      </c>
      <c r="D19" s="21" t="s">
        <v>25</v>
      </c>
      <c r="E19" s="19" t="s">
        <v>67</v>
      </c>
      <c r="F19" s="21" t="s">
        <v>88</v>
      </c>
      <c r="G19" s="21" t="s">
        <v>23</v>
      </c>
      <c r="H19" s="21" t="s">
        <v>4</v>
      </c>
      <c r="I19" s="22" t="s">
        <v>85</v>
      </c>
      <c r="J19" s="22">
        <v>9</v>
      </c>
      <c r="K19" s="22">
        <v>15</v>
      </c>
    </row>
    <row r="20" spans="1:11" s="23" customFormat="1" ht="15.6" thickTop="1" thickBot="1" x14ac:dyDescent="0.35">
      <c r="A20" s="1">
        <v>44871</v>
      </c>
      <c r="B20" t="s">
        <v>17</v>
      </c>
      <c r="C20" s="21" t="s">
        <v>56</v>
      </c>
      <c r="D20" s="21" t="s">
        <v>22</v>
      </c>
      <c r="E20" s="19" t="s">
        <v>67</v>
      </c>
      <c r="F20" s="21" t="s">
        <v>84</v>
      </c>
      <c r="G20" s="21" t="s">
        <v>27</v>
      </c>
      <c r="H20" s="21" t="s">
        <v>25</v>
      </c>
      <c r="I20" s="22" t="s">
        <v>85</v>
      </c>
      <c r="J20" s="22">
        <v>6</v>
      </c>
      <c r="K20" s="22">
        <v>15</v>
      </c>
    </row>
    <row r="21" spans="1:11" s="23" customFormat="1" ht="15.6" thickTop="1" thickBot="1" x14ac:dyDescent="0.35">
      <c r="A21" s="1">
        <v>44871</v>
      </c>
      <c r="B21" t="s">
        <v>17</v>
      </c>
      <c r="C21" s="21" t="s">
        <v>48</v>
      </c>
      <c r="D21" s="21" t="s">
        <v>4</v>
      </c>
      <c r="E21" s="19" t="s">
        <v>67</v>
      </c>
      <c r="F21" s="21" t="s">
        <v>84</v>
      </c>
      <c r="G21" s="21" t="s">
        <v>38</v>
      </c>
      <c r="H21" s="21" t="s">
        <v>4</v>
      </c>
      <c r="I21" s="22" t="s">
        <v>85</v>
      </c>
      <c r="J21" s="22">
        <v>8</v>
      </c>
      <c r="K21" s="22">
        <v>15</v>
      </c>
    </row>
    <row r="22" spans="1:11" ht="15" thickTop="1" x14ac:dyDescent="0.3">
      <c r="A22" s="1">
        <v>44871</v>
      </c>
      <c r="B22" t="s">
        <v>17</v>
      </c>
      <c r="C22" s="19" t="s">
        <v>38</v>
      </c>
      <c r="D22" s="19" t="s">
        <v>4</v>
      </c>
      <c r="E22" s="19" t="s">
        <v>67</v>
      </c>
      <c r="F22" s="19" t="s">
        <v>84</v>
      </c>
      <c r="G22" s="19" t="s">
        <v>48</v>
      </c>
      <c r="H22" s="19" t="s">
        <v>4</v>
      </c>
      <c r="I22" s="20" t="s">
        <v>7</v>
      </c>
      <c r="J22" s="20">
        <v>15</v>
      </c>
      <c r="K22" s="20">
        <v>8</v>
      </c>
    </row>
    <row r="23" spans="1:11" s="23" customFormat="1" ht="15" thickBot="1" x14ac:dyDescent="0.35">
      <c r="A23" s="1">
        <v>44871</v>
      </c>
      <c r="B23" t="s">
        <v>17</v>
      </c>
      <c r="C23" s="21" t="s">
        <v>38</v>
      </c>
      <c r="D23" s="21" t="s">
        <v>4</v>
      </c>
      <c r="E23" s="19" t="s">
        <v>67</v>
      </c>
      <c r="F23" s="21" t="s">
        <v>86</v>
      </c>
      <c r="G23" s="21" t="s">
        <v>27</v>
      </c>
      <c r="H23" s="21" t="s">
        <v>25</v>
      </c>
      <c r="I23" s="22" t="s">
        <v>85</v>
      </c>
      <c r="J23" s="22">
        <v>8</v>
      </c>
      <c r="K23" s="22">
        <v>15</v>
      </c>
    </row>
    <row r="24" spans="1:11" s="23" customFormat="1" ht="15.6" thickTop="1" thickBot="1" x14ac:dyDescent="0.35">
      <c r="A24" s="1">
        <v>44871</v>
      </c>
      <c r="B24" t="s">
        <v>17</v>
      </c>
      <c r="C24" s="21" t="s">
        <v>43</v>
      </c>
      <c r="D24" s="21" t="s">
        <v>35</v>
      </c>
      <c r="E24" s="19" t="s">
        <v>67</v>
      </c>
      <c r="F24" s="21" t="s">
        <v>84</v>
      </c>
      <c r="G24" s="21" t="s">
        <v>42</v>
      </c>
      <c r="H24" s="21" t="s">
        <v>31</v>
      </c>
      <c r="I24" s="22" t="s">
        <v>85</v>
      </c>
      <c r="J24" s="22">
        <v>8</v>
      </c>
      <c r="K24" s="22">
        <v>15</v>
      </c>
    </row>
    <row r="25" spans="1:11" ht="15" thickTop="1" x14ac:dyDescent="0.3">
      <c r="A25" s="1">
        <v>44871</v>
      </c>
      <c r="B25" t="s">
        <v>17</v>
      </c>
      <c r="C25" s="19" t="s">
        <v>42</v>
      </c>
      <c r="D25" s="19" t="s">
        <v>31</v>
      </c>
      <c r="E25" s="19" t="s">
        <v>67</v>
      </c>
      <c r="F25" s="19" t="s">
        <v>84</v>
      </c>
      <c r="G25" s="19" t="s">
        <v>43</v>
      </c>
      <c r="H25" s="19" t="s">
        <v>35</v>
      </c>
      <c r="I25" s="20" t="s">
        <v>7</v>
      </c>
      <c r="J25" s="20">
        <v>15</v>
      </c>
      <c r="K25" s="20">
        <v>8</v>
      </c>
    </row>
    <row r="26" spans="1:11" s="23" customFormat="1" ht="15" thickBot="1" x14ac:dyDescent="0.35">
      <c r="A26" s="1">
        <v>44871</v>
      </c>
      <c r="B26" t="s">
        <v>17</v>
      </c>
      <c r="C26" s="21" t="s">
        <v>42</v>
      </c>
      <c r="D26" s="21" t="s">
        <v>31</v>
      </c>
      <c r="E26" s="19" t="s">
        <v>67</v>
      </c>
      <c r="F26" s="21" t="s">
        <v>86</v>
      </c>
      <c r="G26" s="21" t="s">
        <v>29</v>
      </c>
      <c r="H26" s="21" t="s">
        <v>4</v>
      </c>
      <c r="I26" s="22" t="s">
        <v>85</v>
      </c>
      <c r="J26" s="22">
        <v>5</v>
      </c>
      <c r="K26" s="22">
        <v>15</v>
      </c>
    </row>
    <row r="27" spans="1:11" s="23" customFormat="1" ht="15.6" thickTop="1" thickBot="1" x14ac:dyDescent="0.35">
      <c r="A27" s="1">
        <v>44871</v>
      </c>
      <c r="B27" t="s">
        <v>17</v>
      </c>
      <c r="C27" s="21" t="s">
        <v>57</v>
      </c>
      <c r="D27" s="21" t="s">
        <v>31</v>
      </c>
      <c r="E27" s="19" t="s">
        <v>67</v>
      </c>
      <c r="F27" s="21" t="s">
        <v>84</v>
      </c>
      <c r="G27" s="21" t="s">
        <v>29</v>
      </c>
      <c r="H27" s="21" t="s">
        <v>4</v>
      </c>
      <c r="I27" s="22" t="s">
        <v>85</v>
      </c>
      <c r="J27" s="22">
        <v>7</v>
      </c>
      <c r="K27" s="22">
        <v>15</v>
      </c>
    </row>
    <row r="28" spans="1:11" ht="15" thickTop="1" x14ac:dyDescent="0.3">
      <c r="A28" s="1">
        <v>44871</v>
      </c>
      <c r="B28" t="s">
        <v>17</v>
      </c>
      <c r="C28" s="19" t="s">
        <v>29</v>
      </c>
      <c r="D28" s="19" t="s">
        <v>4</v>
      </c>
      <c r="E28" s="19" t="s">
        <v>67</v>
      </c>
      <c r="F28" s="19" t="s">
        <v>84</v>
      </c>
      <c r="G28" s="19" t="s">
        <v>57</v>
      </c>
      <c r="H28" s="19" t="s">
        <v>31</v>
      </c>
      <c r="I28" s="20" t="s">
        <v>7</v>
      </c>
      <c r="J28" s="20">
        <v>15</v>
      </c>
      <c r="K28" s="20">
        <v>7</v>
      </c>
    </row>
    <row r="29" spans="1:11" x14ac:dyDescent="0.3">
      <c r="A29" s="1">
        <v>44871</v>
      </c>
      <c r="B29" t="s">
        <v>17</v>
      </c>
      <c r="C29" s="19" t="s">
        <v>29</v>
      </c>
      <c r="D29" s="19" t="s">
        <v>4</v>
      </c>
      <c r="E29" s="19" t="s">
        <v>67</v>
      </c>
      <c r="F29" s="19" t="s">
        <v>86</v>
      </c>
      <c r="G29" s="19" t="s">
        <v>42</v>
      </c>
      <c r="H29" s="19" t="s">
        <v>31</v>
      </c>
      <c r="I29" s="20" t="s">
        <v>7</v>
      </c>
      <c r="J29" s="20">
        <v>15</v>
      </c>
      <c r="K29" s="20">
        <v>5</v>
      </c>
    </row>
    <row r="30" spans="1:11" s="23" customFormat="1" ht="15" thickBot="1" x14ac:dyDescent="0.35">
      <c r="A30" s="1">
        <v>44871</v>
      </c>
      <c r="B30" t="s">
        <v>17</v>
      </c>
      <c r="C30" s="21" t="s">
        <v>29</v>
      </c>
      <c r="D30" s="21" t="s">
        <v>4</v>
      </c>
      <c r="E30" s="19" t="s">
        <v>67</v>
      </c>
      <c r="F30" s="21" t="s">
        <v>87</v>
      </c>
      <c r="G30" s="21" t="s">
        <v>27</v>
      </c>
      <c r="H30" s="21" t="s">
        <v>25</v>
      </c>
      <c r="I30" s="22" t="s">
        <v>85</v>
      </c>
      <c r="J30" s="22">
        <v>14</v>
      </c>
      <c r="K30" s="22">
        <v>15</v>
      </c>
    </row>
    <row r="31" spans="1:11" ht="15" thickTop="1" x14ac:dyDescent="0.3">
      <c r="A31" s="1">
        <v>44871</v>
      </c>
      <c r="B31" t="s">
        <v>17</v>
      </c>
      <c r="C31" s="24" t="s">
        <v>33</v>
      </c>
      <c r="D31" s="24" t="s">
        <v>4</v>
      </c>
      <c r="E31" s="19" t="s">
        <v>67</v>
      </c>
      <c r="F31" s="24" t="s">
        <v>84</v>
      </c>
      <c r="G31" s="24" t="s">
        <v>58</v>
      </c>
      <c r="H31" s="24" t="s">
        <v>5</v>
      </c>
      <c r="I31" s="25" t="s">
        <v>7</v>
      </c>
      <c r="J31" s="25">
        <v>15</v>
      </c>
      <c r="K31" s="25">
        <v>7</v>
      </c>
    </row>
    <row r="32" spans="1:11" s="23" customFormat="1" ht="15" thickBot="1" x14ac:dyDescent="0.35">
      <c r="A32" s="1">
        <v>44871</v>
      </c>
      <c r="B32" t="s">
        <v>17</v>
      </c>
      <c r="C32" s="26" t="s">
        <v>33</v>
      </c>
      <c r="D32" s="26" t="s">
        <v>4</v>
      </c>
      <c r="E32" s="19" t="s">
        <v>67</v>
      </c>
      <c r="F32" s="26" t="s">
        <v>86</v>
      </c>
      <c r="G32" s="26" t="s">
        <v>32</v>
      </c>
      <c r="H32" s="26" t="s">
        <v>4</v>
      </c>
      <c r="I32" s="27" t="s">
        <v>85</v>
      </c>
      <c r="J32" s="27">
        <v>14</v>
      </c>
      <c r="K32" s="27">
        <v>15</v>
      </c>
    </row>
    <row r="33" spans="1:11" s="23" customFormat="1" ht="15.6" thickTop="1" thickBot="1" x14ac:dyDescent="0.35">
      <c r="A33" s="1">
        <v>44871</v>
      </c>
      <c r="B33" t="s">
        <v>17</v>
      </c>
      <c r="C33" s="26" t="s">
        <v>58</v>
      </c>
      <c r="D33" s="26" t="s">
        <v>5</v>
      </c>
      <c r="E33" s="19" t="s">
        <v>67</v>
      </c>
      <c r="F33" s="26" t="s">
        <v>84</v>
      </c>
      <c r="G33" s="26" t="s">
        <v>33</v>
      </c>
      <c r="H33" s="26" t="s">
        <v>4</v>
      </c>
      <c r="I33" s="27" t="s">
        <v>85</v>
      </c>
      <c r="J33" s="27">
        <v>7</v>
      </c>
      <c r="K33" s="27">
        <v>15</v>
      </c>
    </row>
    <row r="34" spans="1:11" s="23" customFormat="1" ht="15.6" thickTop="1" thickBot="1" x14ac:dyDescent="0.35">
      <c r="A34" s="1">
        <v>44871</v>
      </c>
      <c r="B34" t="s">
        <v>17</v>
      </c>
      <c r="C34" s="26" t="s">
        <v>46</v>
      </c>
      <c r="D34" s="26" t="s">
        <v>47</v>
      </c>
      <c r="E34" s="19" t="s">
        <v>67</v>
      </c>
      <c r="F34" s="26" t="s">
        <v>84</v>
      </c>
      <c r="G34" s="26" t="s">
        <v>32</v>
      </c>
      <c r="H34" s="26" t="s">
        <v>4</v>
      </c>
      <c r="I34" s="27" t="s">
        <v>85</v>
      </c>
      <c r="J34" s="27">
        <v>12</v>
      </c>
      <c r="K34" s="27">
        <v>15</v>
      </c>
    </row>
    <row r="35" spans="1:11" ht="15" thickTop="1" x14ac:dyDescent="0.3">
      <c r="A35" s="1">
        <v>44871</v>
      </c>
      <c r="B35" t="s">
        <v>17</v>
      </c>
      <c r="C35" s="24" t="s">
        <v>32</v>
      </c>
      <c r="D35" s="24" t="s">
        <v>4</v>
      </c>
      <c r="E35" s="19" t="s">
        <v>67</v>
      </c>
      <c r="F35" s="24" t="s">
        <v>84</v>
      </c>
      <c r="G35" s="24" t="s">
        <v>46</v>
      </c>
      <c r="H35" s="24" t="s">
        <v>47</v>
      </c>
      <c r="I35" s="25" t="s">
        <v>7</v>
      </c>
      <c r="J35" s="25">
        <v>15</v>
      </c>
      <c r="K35" s="25">
        <v>12</v>
      </c>
    </row>
    <row r="36" spans="1:11" x14ac:dyDescent="0.3">
      <c r="A36" s="1">
        <v>44871</v>
      </c>
      <c r="B36" t="s">
        <v>17</v>
      </c>
      <c r="C36" s="24" t="s">
        <v>32</v>
      </c>
      <c r="D36" s="24" t="s">
        <v>4</v>
      </c>
      <c r="E36" s="19" t="s">
        <v>67</v>
      </c>
      <c r="F36" s="24" t="s">
        <v>86</v>
      </c>
      <c r="G36" s="24" t="s">
        <v>33</v>
      </c>
      <c r="H36" s="24" t="s">
        <v>4</v>
      </c>
      <c r="I36" s="25" t="s">
        <v>7</v>
      </c>
      <c r="J36" s="25">
        <v>15</v>
      </c>
      <c r="K36" s="25">
        <v>14</v>
      </c>
    </row>
    <row r="37" spans="1:11" s="23" customFormat="1" ht="15" thickBot="1" x14ac:dyDescent="0.35">
      <c r="A37" s="1">
        <v>44871</v>
      </c>
      <c r="B37" t="s">
        <v>17</v>
      </c>
      <c r="C37" s="26" t="s">
        <v>32</v>
      </c>
      <c r="D37" s="26" t="s">
        <v>4</v>
      </c>
      <c r="E37" s="19" t="s">
        <v>67</v>
      </c>
      <c r="F37" s="26" t="s">
        <v>87</v>
      </c>
      <c r="G37" s="26" t="s">
        <v>26</v>
      </c>
      <c r="H37" s="26" t="s">
        <v>4</v>
      </c>
      <c r="I37" s="27" t="s">
        <v>85</v>
      </c>
      <c r="J37" s="27">
        <v>8</v>
      </c>
      <c r="K37" s="27">
        <v>15</v>
      </c>
    </row>
    <row r="38" spans="1:11" ht="15" thickTop="1" x14ac:dyDescent="0.3">
      <c r="A38" s="1">
        <v>44871</v>
      </c>
      <c r="B38" t="s">
        <v>17</v>
      </c>
      <c r="C38" s="24" t="s">
        <v>37</v>
      </c>
      <c r="D38" s="24" t="s">
        <v>18</v>
      </c>
      <c r="E38" s="19" t="s">
        <v>67</v>
      </c>
      <c r="F38" s="24" t="s">
        <v>84</v>
      </c>
      <c r="G38" s="24" t="s">
        <v>49</v>
      </c>
      <c r="H38" s="24" t="s">
        <v>4</v>
      </c>
      <c r="I38" s="25" t="s">
        <v>7</v>
      </c>
      <c r="J38" s="25">
        <v>15</v>
      </c>
      <c r="K38" s="25">
        <v>9</v>
      </c>
    </row>
    <row r="39" spans="1:11" s="23" customFormat="1" ht="15" thickBot="1" x14ac:dyDescent="0.35">
      <c r="A39" s="1">
        <v>44871</v>
      </c>
      <c r="B39" t="s">
        <v>17</v>
      </c>
      <c r="C39" s="26" t="s">
        <v>37</v>
      </c>
      <c r="D39" s="26" t="s">
        <v>18</v>
      </c>
      <c r="E39" s="19" t="s">
        <v>67</v>
      </c>
      <c r="F39" s="26" t="s">
        <v>86</v>
      </c>
      <c r="G39" s="26" t="s">
        <v>26</v>
      </c>
      <c r="H39" s="26" t="s">
        <v>4</v>
      </c>
      <c r="I39" s="27" t="s">
        <v>85</v>
      </c>
      <c r="J39" s="27">
        <v>6</v>
      </c>
      <c r="K39" s="27">
        <v>15</v>
      </c>
    </row>
    <row r="40" spans="1:11" s="23" customFormat="1" ht="15.6" thickTop="1" thickBot="1" x14ac:dyDescent="0.35">
      <c r="A40" s="1">
        <v>44871</v>
      </c>
      <c r="B40" t="s">
        <v>17</v>
      </c>
      <c r="C40" s="26" t="s">
        <v>49</v>
      </c>
      <c r="D40" s="26" t="s">
        <v>4</v>
      </c>
      <c r="E40" s="19" t="s">
        <v>67</v>
      </c>
      <c r="F40" s="26" t="s">
        <v>84</v>
      </c>
      <c r="G40" s="26" t="s">
        <v>37</v>
      </c>
      <c r="H40" s="26" t="s">
        <v>18</v>
      </c>
      <c r="I40" s="27" t="s">
        <v>85</v>
      </c>
      <c r="J40" s="27">
        <v>9</v>
      </c>
      <c r="K40" s="27">
        <v>15</v>
      </c>
    </row>
    <row r="41" spans="1:11" s="23" customFormat="1" ht="15.6" thickTop="1" thickBot="1" x14ac:dyDescent="0.35">
      <c r="A41" s="1">
        <v>44871</v>
      </c>
      <c r="B41" t="s">
        <v>17</v>
      </c>
      <c r="C41" s="26" t="s">
        <v>55</v>
      </c>
      <c r="D41" s="26" t="s">
        <v>20</v>
      </c>
      <c r="E41" s="19" t="s">
        <v>67</v>
      </c>
      <c r="F41" s="26" t="s">
        <v>84</v>
      </c>
      <c r="G41" s="26" t="s">
        <v>26</v>
      </c>
      <c r="H41" s="26" t="s">
        <v>4</v>
      </c>
      <c r="I41" s="27" t="s">
        <v>85</v>
      </c>
      <c r="J41" s="27">
        <v>4</v>
      </c>
      <c r="K41" s="27">
        <v>15</v>
      </c>
    </row>
    <row r="42" spans="1:11" ht="15" thickTop="1" x14ac:dyDescent="0.3">
      <c r="A42" s="1">
        <v>44871</v>
      </c>
      <c r="B42" t="s">
        <v>17</v>
      </c>
      <c r="C42" s="24" t="s">
        <v>26</v>
      </c>
      <c r="D42" s="24" t="s">
        <v>4</v>
      </c>
      <c r="E42" s="19" t="s">
        <v>67</v>
      </c>
      <c r="F42" s="24" t="s">
        <v>84</v>
      </c>
      <c r="G42" s="24" t="s">
        <v>55</v>
      </c>
      <c r="H42" s="24" t="s">
        <v>20</v>
      </c>
      <c r="I42" s="25" t="s">
        <v>7</v>
      </c>
      <c r="J42" s="25">
        <v>15</v>
      </c>
      <c r="K42" s="25">
        <v>4</v>
      </c>
    </row>
    <row r="43" spans="1:11" x14ac:dyDescent="0.3">
      <c r="A43" s="1">
        <v>44871</v>
      </c>
      <c r="B43" t="s">
        <v>17</v>
      </c>
      <c r="C43" s="24" t="s">
        <v>26</v>
      </c>
      <c r="D43" s="24" t="s">
        <v>4</v>
      </c>
      <c r="E43" s="19" t="s">
        <v>67</v>
      </c>
      <c r="F43" s="24" t="s">
        <v>86</v>
      </c>
      <c r="G43" s="24" t="s">
        <v>37</v>
      </c>
      <c r="H43" s="24" t="s">
        <v>18</v>
      </c>
      <c r="I43" s="25" t="s">
        <v>7</v>
      </c>
      <c r="J43" s="25">
        <v>15</v>
      </c>
      <c r="K43" s="25">
        <v>6</v>
      </c>
    </row>
    <row r="44" spans="1:11" x14ac:dyDescent="0.3">
      <c r="A44" s="1">
        <v>44871</v>
      </c>
      <c r="B44" t="s">
        <v>17</v>
      </c>
      <c r="C44" s="24" t="s">
        <v>26</v>
      </c>
      <c r="D44" s="24" t="s">
        <v>4</v>
      </c>
      <c r="E44" s="19" t="s">
        <v>67</v>
      </c>
      <c r="F44" s="24" t="s">
        <v>87</v>
      </c>
      <c r="G44" s="24" t="s">
        <v>32</v>
      </c>
      <c r="H44" s="24" t="s">
        <v>4</v>
      </c>
      <c r="I44" s="25" t="s">
        <v>7</v>
      </c>
      <c r="J44" s="25">
        <v>15</v>
      </c>
      <c r="K44" s="25">
        <v>8</v>
      </c>
    </row>
    <row r="45" spans="1:11" s="23" customFormat="1" ht="15" thickBot="1" x14ac:dyDescent="0.35">
      <c r="A45" s="1">
        <v>44871</v>
      </c>
      <c r="B45" t="s">
        <v>17</v>
      </c>
      <c r="C45" s="26" t="s">
        <v>26</v>
      </c>
      <c r="D45" s="26" t="s">
        <v>4</v>
      </c>
      <c r="E45" s="19" t="s">
        <v>67</v>
      </c>
      <c r="F45" s="26" t="s">
        <v>88</v>
      </c>
      <c r="G45" s="26" t="s">
        <v>24</v>
      </c>
      <c r="H45" s="26" t="s">
        <v>25</v>
      </c>
      <c r="I45" s="27" t="s">
        <v>85</v>
      </c>
      <c r="J45" s="27">
        <v>7</v>
      </c>
      <c r="K45" s="27">
        <v>15</v>
      </c>
    </row>
    <row r="46" spans="1:11" ht="15" thickTop="1" x14ac:dyDescent="0.3">
      <c r="A46" s="1">
        <v>44871</v>
      </c>
      <c r="B46" t="s">
        <v>17</v>
      </c>
      <c r="C46" s="24" t="s">
        <v>34</v>
      </c>
      <c r="D46" s="24" t="s">
        <v>35</v>
      </c>
      <c r="E46" s="19" t="s">
        <v>67</v>
      </c>
      <c r="F46" s="24" t="s">
        <v>84</v>
      </c>
      <c r="G46" s="24" t="s">
        <v>53</v>
      </c>
      <c r="H46" s="24" t="s">
        <v>54</v>
      </c>
      <c r="I46" s="25" t="s">
        <v>7</v>
      </c>
      <c r="J46" s="25">
        <v>15</v>
      </c>
      <c r="K46" s="25">
        <v>8</v>
      </c>
    </row>
    <row r="47" spans="1:11" s="23" customFormat="1" ht="15" thickBot="1" x14ac:dyDescent="0.35">
      <c r="A47" s="1">
        <v>44871</v>
      </c>
      <c r="B47" t="s">
        <v>17</v>
      </c>
      <c r="C47" s="26" t="s">
        <v>34</v>
      </c>
      <c r="D47" s="26" t="s">
        <v>35</v>
      </c>
      <c r="E47" s="19" t="s">
        <v>67</v>
      </c>
      <c r="F47" s="26" t="s">
        <v>86</v>
      </c>
      <c r="G47" s="26" t="s">
        <v>30</v>
      </c>
      <c r="H47" s="26" t="s">
        <v>31</v>
      </c>
      <c r="I47" s="27" t="s">
        <v>85</v>
      </c>
      <c r="J47" s="27">
        <v>11</v>
      </c>
      <c r="K47" s="27">
        <v>15</v>
      </c>
    </row>
    <row r="48" spans="1:11" s="23" customFormat="1" ht="15.6" thickTop="1" thickBot="1" x14ac:dyDescent="0.35">
      <c r="A48" s="1">
        <v>44871</v>
      </c>
      <c r="B48" t="s">
        <v>17</v>
      </c>
      <c r="C48" s="26" t="s">
        <v>53</v>
      </c>
      <c r="D48" s="26" t="s">
        <v>54</v>
      </c>
      <c r="E48" s="19" t="s">
        <v>67</v>
      </c>
      <c r="F48" s="26" t="s">
        <v>84</v>
      </c>
      <c r="G48" s="26" t="s">
        <v>34</v>
      </c>
      <c r="H48" s="26" t="s">
        <v>35</v>
      </c>
      <c r="I48" s="27" t="s">
        <v>85</v>
      </c>
      <c r="J48" s="27">
        <v>8</v>
      </c>
      <c r="K48" s="27">
        <v>15</v>
      </c>
    </row>
    <row r="49" spans="1:11" s="23" customFormat="1" ht="15.6" thickTop="1" thickBot="1" x14ac:dyDescent="0.35">
      <c r="A49" s="1">
        <v>44871</v>
      </c>
      <c r="B49" t="s">
        <v>17</v>
      </c>
      <c r="C49" s="26" t="s">
        <v>50</v>
      </c>
      <c r="D49" s="26" t="s">
        <v>4</v>
      </c>
      <c r="E49" s="19" t="s">
        <v>67</v>
      </c>
      <c r="F49" s="26" t="s">
        <v>84</v>
      </c>
      <c r="G49" s="26" t="s">
        <v>30</v>
      </c>
      <c r="H49" s="26" t="s">
        <v>31</v>
      </c>
      <c r="I49" s="27" t="s">
        <v>85</v>
      </c>
      <c r="J49" s="27">
        <v>11</v>
      </c>
      <c r="K49" s="27">
        <v>15</v>
      </c>
    </row>
    <row r="50" spans="1:11" ht="15" thickTop="1" x14ac:dyDescent="0.3">
      <c r="A50" s="1">
        <v>44871</v>
      </c>
      <c r="B50" t="s">
        <v>17</v>
      </c>
      <c r="C50" s="24" t="s">
        <v>30</v>
      </c>
      <c r="D50" s="24" t="s">
        <v>31</v>
      </c>
      <c r="E50" s="19" t="s">
        <v>67</v>
      </c>
      <c r="F50" s="24" t="s">
        <v>84</v>
      </c>
      <c r="G50" s="24" t="s">
        <v>50</v>
      </c>
      <c r="H50" s="24" t="s">
        <v>4</v>
      </c>
      <c r="I50" s="25" t="s">
        <v>7</v>
      </c>
      <c r="J50" s="25">
        <v>15</v>
      </c>
      <c r="K50" s="25">
        <v>11</v>
      </c>
    </row>
    <row r="51" spans="1:11" x14ac:dyDescent="0.3">
      <c r="A51" s="1">
        <v>44871</v>
      </c>
      <c r="B51" t="s">
        <v>17</v>
      </c>
      <c r="C51" s="24" t="s">
        <v>30</v>
      </c>
      <c r="D51" s="24" t="s">
        <v>31</v>
      </c>
      <c r="E51" s="19" t="s">
        <v>67</v>
      </c>
      <c r="F51" s="24" t="s">
        <v>86</v>
      </c>
      <c r="G51" s="24" t="s">
        <v>34</v>
      </c>
      <c r="H51" s="24" t="s">
        <v>35</v>
      </c>
      <c r="I51" s="25" t="s">
        <v>7</v>
      </c>
      <c r="J51" s="25">
        <v>15</v>
      </c>
      <c r="K51" s="25">
        <v>11</v>
      </c>
    </row>
    <row r="52" spans="1:11" s="23" customFormat="1" ht="15" thickBot="1" x14ac:dyDescent="0.35">
      <c r="A52" s="1">
        <v>44871</v>
      </c>
      <c r="B52" t="s">
        <v>17</v>
      </c>
      <c r="C52" s="26" t="s">
        <v>30</v>
      </c>
      <c r="D52" s="26" t="s">
        <v>31</v>
      </c>
      <c r="E52" s="19" t="s">
        <v>67</v>
      </c>
      <c r="F52" s="26" t="s">
        <v>87</v>
      </c>
      <c r="G52" s="26" t="s">
        <v>24</v>
      </c>
      <c r="H52" s="26" t="s">
        <v>25</v>
      </c>
      <c r="I52" s="27" t="s">
        <v>85</v>
      </c>
      <c r="J52" s="27">
        <v>7</v>
      </c>
      <c r="K52" s="27">
        <v>15</v>
      </c>
    </row>
    <row r="53" spans="1:11" s="23" customFormat="1" ht="15.6" thickTop="1" thickBot="1" x14ac:dyDescent="0.35">
      <c r="A53" s="1">
        <v>44871</v>
      </c>
      <c r="B53" t="s">
        <v>17</v>
      </c>
      <c r="C53" s="26" t="s">
        <v>44</v>
      </c>
      <c r="D53" s="26" t="s">
        <v>18</v>
      </c>
      <c r="E53" s="19" t="s">
        <v>67</v>
      </c>
      <c r="F53" s="26" t="s">
        <v>84</v>
      </c>
      <c r="G53" s="26" t="s">
        <v>41</v>
      </c>
      <c r="H53" s="26" t="s">
        <v>22</v>
      </c>
      <c r="I53" s="27" t="s">
        <v>85</v>
      </c>
      <c r="J53" s="27">
        <v>10</v>
      </c>
      <c r="K53" s="27">
        <v>15</v>
      </c>
    </row>
    <row r="54" spans="1:11" ht="15" thickTop="1" x14ac:dyDescent="0.3">
      <c r="A54" s="1">
        <v>44871</v>
      </c>
      <c r="B54" t="s">
        <v>17</v>
      </c>
      <c r="C54" s="24" t="s">
        <v>41</v>
      </c>
      <c r="D54" s="24" t="s">
        <v>22</v>
      </c>
      <c r="E54" s="19" t="s">
        <v>67</v>
      </c>
      <c r="F54" s="24" t="s">
        <v>84</v>
      </c>
      <c r="G54" s="24" t="s">
        <v>44</v>
      </c>
      <c r="H54" s="24" t="s">
        <v>18</v>
      </c>
      <c r="I54" s="25" t="s">
        <v>7</v>
      </c>
      <c r="J54" s="25">
        <v>15</v>
      </c>
      <c r="K54" s="25">
        <v>10</v>
      </c>
    </row>
    <row r="55" spans="1:11" s="23" customFormat="1" ht="15" thickBot="1" x14ac:dyDescent="0.35">
      <c r="A55" s="1">
        <v>44871</v>
      </c>
      <c r="B55" t="s">
        <v>17</v>
      </c>
      <c r="C55" s="26" t="s">
        <v>41</v>
      </c>
      <c r="D55" s="26" t="s">
        <v>22</v>
      </c>
      <c r="E55" s="19" t="s">
        <v>67</v>
      </c>
      <c r="F55" s="26" t="s">
        <v>86</v>
      </c>
      <c r="G55" s="26" t="s">
        <v>24</v>
      </c>
      <c r="H55" s="26" t="s">
        <v>25</v>
      </c>
      <c r="I55" s="27" t="s">
        <v>85</v>
      </c>
      <c r="J55" s="27">
        <v>13</v>
      </c>
      <c r="K55" s="27">
        <v>15</v>
      </c>
    </row>
    <row r="56" spans="1:11" ht="15" thickTop="1" x14ac:dyDescent="0.3">
      <c r="A56" s="1">
        <v>44871</v>
      </c>
      <c r="B56" t="s">
        <v>17</v>
      </c>
      <c r="C56" s="24" t="s">
        <v>24</v>
      </c>
      <c r="D56" s="24" t="s">
        <v>25</v>
      </c>
      <c r="E56" s="19" t="s">
        <v>67</v>
      </c>
      <c r="F56" s="24" t="s">
        <v>86</v>
      </c>
      <c r="G56" s="24" t="s">
        <v>41</v>
      </c>
      <c r="H56" s="24" t="s">
        <v>22</v>
      </c>
      <c r="I56" s="25" t="s">
        <v>7</v>
      </c>
      <c r="J56" s="25">
        <v>15</v>
      </c>
      <c r="K56" s="25">
        <v>13</v>
      </c>
    </row>
    <row r="57" spans="1:11" x14ac:dyDescent="0.3">
      <c r="A57" s="1">
        <v>44871</v>
      </c>
      <c r="B57" t="s">
        <v>17</v>
      </c>
      <c r="C57" s="24" t="s">
        <v>24</v>
      </c>
      <c r="D57" s="24" t="s">
        <v>25</v>
      </c>
      <c r="E57" s="19" t="s">
        <v>67</v>
      </c>
      <c r="F57" s="24" t="s">
        <v>87</v>
      </c>
      <c r="G57" s="24" t="s">
        <v>30</v>
      </c>
      <c r="H57" s="24" t="s">
        <v>31</v>
      </c>
      <c r="I57" s="25" t="s">
        <v>7</v>
      </c>
      <c r="J57" s="25">
        <v>15</v>
      </c>
      <c r="K57" s="25">
        <v>7</v>
      </c>
    </row>
    <row r="58" spans="1:11" x14ac:dyDescent="0.3">
      <c r="A58" s="1">
        <v>44871</v>
      </c>
      <c r="B58" t="s">
        <v>17</v>
      </c>
      <c r="C58" s="24" t="s">
        <v>24</v>
      </c>
      <c r="D58" s="24" t="s">
        <v>25</v>
      </c>
      <c r="E58" s="19" t="s">
        <v>67</v>
      </c>
      <c r="F58" s="24" t="s">
        <v>88</v>
      </c>
      <c r="G58" s="24" t="s">
        <v>26</v>
      </c>
      <c r="H58" s="24" t="s">
        <v>4</v>
      </c>
      <c r="I58" s="25" t="s">
        <v>7</v>
      </c>
      <c r="J58" s="25">
        <v>15</v>
      </c>
      <c r="K58" s="25">
        <v>7</v>
      </c>
    </row>
    <row r="59" spans="1:11" s="23" customFormat="1" ht="15" thickBot="1" x14ac:dyDescent="0.35">
      <c r="A59" s="1">
        <v>44871</v>
      </c>
      <c r="B59" t="s">
        <v>17</v>
      </c>
      <c r="C59" s="26" t="s">
        <v>24</v>
      </c>
      <c r="D59" s="26" t="s">
        <v>25</v>
      </c>
      <c r="E59" s="19" t="s">
        <v>67</v>
      </c>
      <c r="F59" s="26" t="s">
        <v>89</v>
      </c>
      <c r="G59" s="26" t="s">
        <v>23</v>
      </c>
      <c r="H59" s="26" t="s">
        <v>4</v>
      </c>
      <c r="I59" s="27" t="s">
        <v>85</v>
      </c>
      <c r="J59" s="27">
        <v>11</v>
      </c>
      <c r="K59" s="27">
        <v>15</v>
      </c>
    </row>
    <row r="60" spans="1:11" ht="15" thickTop="1" x14ac:dyDescent="0.3"/>
    <row r="61" spans="1:11" x14ac:dyDescent="0.3">
      <c r="F61" s="18"/>
      <c r="G61" s="18"/>
      <c r="H61" s="18"/>
    </row>
    <row r="62" spans="1:11" x14ac:dyDescent="0.3">
      <c r="F62" s="18"/>
    </row>
    <row r="63" spans="1:11" x14ac:dyDescent="0.3">
      <c r="F63" s="18"/>
    </row>
    <row r="64" spans="1:11" x14ac:dyDescent="0.3">
      <c r="F64" s="18"/>
    </row>
    <row r="65" spans="6:6" x14ac:dyDescent="0.3">
      <c r="F65" s="18"/>
    </row>
  </sheetData>
  <autoFilter ref="A1:K1" xr:uid="{D317B4C0-E325-4DC4-8117-7B3B1323FF8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9627-EAA2-4504-A868-F61A5186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2022-12-15T23:16:14Z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