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WORK\DRASAP_Web\PJ管理\01.成果物\05.T_テスト／移行\1.仕様書\"/>
    </mc:Choice>
  </mc:AlternateContent>
  <xr:revisionPtr revIDLastSave="0" documentId="13_ncr:1_{2A0DC036-E010-49FD-A77C-81668085CF24}" xr6:coauthVersionLast="36" xr6:coauthVersionMax="47" xr10:uidLastSave="{00000000-0000-0000-0000-000000000000}"/>
  <bookViews>
    <workbookView xWindow="-120" yWindow="-120" windowWidth="29040" windowHeight="15840" tabRatio="525" xr2:uid="{00000000-000D-0000-FFFF-FFFF00000000}"/>
  </bookViews>
  <sheets>
    <sheet name="図面登録依頼詳細画面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4" l="1"/>
  <c r="O3" i="4"/>
  <c r="O2" i="4"/>
  <c r="O1" i="4"/>
  <c r="O5" i="4" l="1"/>
</calcChain>
</file>

<file path=xl/sharedStrings.xml><?xml version="1.0" encoding="utf-8"?>
<sst xmlns="http://schemas.openxmlformats.org/spreadsheetml/2006/main" count="155" uniqueCount="85">
  <si>
    <t>作成者</t>
    <rPh sb="0" eb="3">
      <t>サクセイシャ</t>
    </rPh>
    <phoneticPr fontId="4"/>
  </si>
  <si>
    <t>作成日</t>
    <rPh sb="0" eb="3">
      <t>サクセイビ</t>
    </rPh>
    <phoneticPr fontId="4"/>
  </si>
  <si>
    <t>テスト前提条件</t>
    <rPh sb="3" eb="5">
      <t>ゼンテイ</t>
    </rPh>
    <rPh sb="5" eb="7">
      <t>ジョウケン</t>
    </rPh>
    <phoneticPr fontId="4"/>
  </si>
  <si>
    <t>機能 大項目</t>
    <rPh sb="0" eb="2">
      <t>キノウ</t>
    </rPh>
    <rPh sb="3" eb="6">
      <t>ダイコウモク</t>
    </rPh>
    <phoneticPr fontId="4"/>
  </si>
  <si>
    <t>機能 中項目</t>
    <rPh sb="3" eb="4">
      <t>チュウ</t>
    </rPh>
    <rPh sb="4" eb="6">
      <t>コウモク</t>
    </rPh>
    <phoneticPr fontId="4"/>
  </si>
  <si>
    <t>詳細項目
※足りない場合は列を増やす</t>
    <rPh sb="0" eb="2">
      <t>ショウサイ</t>
    </rPh>
    <rPh sb="2" eb="4">
      <t>コウモク</t>
    </rPh>
    <rPh sb="6" eb="7">
      <t>タ</t>
    </rPh>
    <rPh sb="10" eb="12">
      <t>バアイ</t>
    </rPh>
    <rPh sb="13" eb="14">
      <t>レツ</t>
    </rPh>
    <rPh sb="15" eb="16">
      <t>フ</t>
    </rPh>
    <phoneticPr fontId="4"/>
  </si>
  <si>
    <t>確認内容</t>
    <rPh sb="0" eb="2">
      <t>カクニン</t>
    </rPh>
    <rPh sb="2" eb="4">
      <t>ナイヨウ</t>
    </rPh>
    <phoneticPr fontId="4"/>
  </si>
  <si>
    <t>OK/NG</t>
    <phoneticPr fontId="4"/>
  </si>
  <si>
    <t>確認日</t>
    <rPh sb="0" eb="2">
      <t>カクニン</t>
    </rPh>
    <rPh sb="2" eb="3">
      <t>ビ</t>
    </rPh>
    <phoneticPr fontId="4"/>
  </si>
  <si>
    <t>担当者</t>
    <rPh sb="0" eb="3">
      <t>タントウシャ</t>
    </rPh>
    <phoneticPr fontId="4"/>
  </si>
  <si>
    <t>備考</t>
    <rPh sb="0" eb="2">
      <t>ビコウ</t>
    </rPh>
    <phoneticPr fontId="4"/>
  </si>
  <si>
    <t>機能ID</t>
    <rPh sb="0" eb="2">
      <t>キノウ</t>
    </rPh>
    <phoneticPr fontId="4"/>
  </si>
  <si>
    <t>機能名</t>
    <phoneticPr fontId="4"/>
  </si>
  <si>
    <t>タイトル</t>
    <phoneticPr fontId="2"/>
  </si>
  <si>
    <t>・無し</t>
    <rPh sb="1" eb="2">
      <t>ナ</t>
    </rPh>
    <phoneticPr fontId="2"/>
  </si>
  <si>
    <t>テスト仕様書兼報告書</t>
    <rPh sb="3" eb="6">
      <t>シヨウショ</t>
    </rPh>
    <rPh sb="6" eb="7">
      <t>ケン</t>
    </rPh>
    <rPh sb="7" eb="10">
      <t>ホウコクショ</t>
    </rPh>
    <phoneticPr fontId="4"/>
  </si>
  <si>
    <t>ヘッダ部</t>
    <rPh sb="3" eb="4">
      <t>ブ</t>
    </rPh>
    <phoneticPr fontId="2"/>
  </si>
  <si>
    <t>画面起動時</t>
    <rPh sb="0" eb="2">
      <t>ガメン</t>
    </rPh>
    <rPh sb="2" eb="4">
      <t>キドウ</t>
    </rPh>
    <rPh sb="4" eb="5">
      <t>ジ</t>
    </rPh>
    <phoneticPr fontId="4"/>
  </si>
  <si>
    <t>図面登録依頼詳細</t>
    <rPh sb="0" eb="2">
      <t>ズメン</t>
    </rPh>
    <rPh sb="2" eb="4">
      <t>トウロク</t>
    </rPh>
    <rPh sb="4" eb="6">
      <t>イライ</t>
    </rPh>
    <rPh sb="6" eb="8">
      <t>ショウサイ</t>
    </rPh>
    <phoneticPr fontId="2"/>
  </si>
  <si>
    <t>画面項目</t>
    <rPh sb="0" eb="2">
      <t>ガメン</t>
    </rPh>
    <rPh sb="2" eb="4">
      <t>コウモク</t>
    </rPh>
    <phoneticPr fontId="2"/>
  </si>
  <si>
    <t>ログインユーザー情報</t>
    <rPh sb="8" eb="10">
      <t>ジョウホウ</t>
    </rPh>
    <phoneticPr fontId="2"/>
  </si>
  <si>
    <t>フレーム名</t>
    <rPh sb="4" eb="5">
      <t>メイ</t>
    </rPh>
    <phoneticPr fontId="2"/>
  </si>
  <si>
    <t>HELP</t>
    <phoneticPr fontId="2"/>
  </si>
  <si>
    <t>田中克昌</t>
    <rPh sb="0" eb="4">
      <t>タナカカツマサ</t>
    </rPh>
    <phoneticPr fontId="2"/>
  </si>
  <si>
    <t>図番</t>
    <rPh sb="0" eb="2">
      <t>ズバン</t>
    </rPh>
    <phoneticPr fontId="2"/>
  </si>
  <si>
    <t>起動方法</t>
    <rPh sb="0" eb="2">
      <t>キドウ</t>
    </rPh>
    <rPh sb="2" eb="4">
      <t>ホウホウ</t>
    </rPh>
    <phoneticPr fontId="2"/>
  </si>
  <si>
    <t>別ウィンドウでブラウザを起動する</t>
    <rPh sb="0" eb="1">
      <t>ベツ</t>
    </rPh>
    <rPh sb="12" eb="14">
      <t>キドウ</t>
    </rPh>
    <phoneticPr fontId="2"/>
  </si>
  <si>
    <t>「図面登録依頼」と表示されている</t>
    <rPh sb="1" eb="3">
      <t>ズメン</t>
    </rPh>
    <rPh sb="3" eb="5">
      <t>トウロク</t>
    </rPh>
    <rPh sb="5" eb="7">
      <t>イライ</t>
    </rPh>
    <rPh sb="9" eb="11">
      <t>ヒョウジ</t>
    </rPh>
    <phoneticPr fontId="2"/>
  </si>
  <si>
    <t>セッション情報から取得した以下のログインユーザー情報が表示される
　職番：[ユーザーID] （=USER_MASTER.USER_ID）
　名前：[氏名（和文）]　（=USER_MASTER.USER_NAME）
　部署名（店名）：[部署名]  （=USER_MASTER.DEPARTMENT）</t>
    <rPh sb="13" eb="15">
      <t>イカ</t>
    </rPh>
    <rPh sb="24" eb="26">
      <t>ジョウホウ</t>
    </rPh>
    <rPh sb="27" eb="29">
      <t>ヒョウジ</t>
    </rPh>
    <rPh sb="34" eb="36">
      <t>ショクバン</t>
    </rPh>
    <rPh sb="69" eb="71">
      <t>ナマエ</t>
    </rPh>
    <rPh sb="73" eb="75">
      <t>シメイ</t>
    </rPh>
    <rPh sb="76" eb="78">
      <t>ワブン</t>
    </rPh>
    <rPh sb="106" eb="109">
      <t>ブショメイ</t>
    </rPh>
    <rPh sb="112" eb="114">
      <t>テンメイ</t>
    </rPh>
    <rPh sb="115" eb="118">
      <t>ブショメイ</t>
    </rPh>
    <phoneticPr fontId="2"/>
  </si>
  <si>
    <t>Close</t>
    <phoneticPr fontId="2"/>
  </si>
  <si>
    <t>「Close」ボタンが表示されていること</t>
    <rPh sb="11" eb="13">
      <t>ヒョウジ</t>
    </rPh>
    <phoneticPr fontId="2"/>
  </si>
  <si>
    <t>HELPボタンが右上に表示されていること</t>
    <rPh sb="8" eb="10">
      <t>ミギウエ</t>
    </rPh>
    <rPh sb="11" eb="13">
      <t>ヒョウジ</t>
    </rPh>
    <phoneticPr fontId="2"/>
  </si>
  <si>
    <t>タイトルが下記の通り表示されること
Drawing Search and Print System [図面登録依頼詳細]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7">
      <t>イライ</t>
    </rPh>
    <rPh sb="57" eb="59">
      <t>ショウサイ</t>
    </rPh>
    <phoneticPr fontId="4"/>
  </si>
  <si>
    <t>「図面登録依頼詳細」と表示されている</t>
    <rPh sb="1" eb="3">
      <t>ズメン</t>
    </rPh>
    <rPh sb="3" eb="5">
      <t>トウロク</t>
    </rPh>
    <rPh sb="5" eb="7">
      <t>イライ</t>
    </rPh>
    <rPh sb="7" eb="9">
      <t>ショウサイ</t>
    </rPh>
    <rPh sb="11" eb="13">
      <t>ヒョウジ</t>
    </rPh>
    <phoneticPr fontId="2"/>
  </si>
  <si>
    <t>クリック</t>
    <phoneticPr fontId="2"/>
  </si>
  <si>
    <t>依頼リスト</t>
    <rPh sb="0" eb="2">
      <t>イライ</t>
    </rPh>
    <phoneticPr fontId="2"/>
  </si>
  <si>
    <t>依頼リストのラベル</t>
    <rPh sb="0" eb="2">
      <t>イライ</t>
    </rPh>
    <phoneticPr fontId="2"/>
  </si>
  <si>
    <t>ラベルは、依頼ID、状態、依頼内容、図番の4項目
メッセージは、存在する場合のみ赤枠で囲ったリンクが表示される</t>
    <rPh sb="13" eb="15">
      <t>ソンザイ</t>
    </rPh>
    <rPh sb="17" eb="19">
      <t>バアイ</t>
    </rPh>
    <rPh sb="21" eb="23">
      <t>アカワク</t>
    </rPh>
    <rPh sb="24" eb="25">
      <t>カコ</t>
    </rPh>
    <rPh sb="31" eb="33">
      <t>ヒョウジ</t>
    </rPh>
    <phoneticPr fontId="2"/>
  </si>
  <si>
    <t>依頼ID</t>
    <rPh sb="0" eb="2">
      <t>イライ</t>
    </rPh>
    <phoneticPr fontId="2"/>
  </si>
  <si>
    <t>状態</t>
    <rPh sb="0" eb="2">
      <t>ジョウタイ</t>
    </rPh>
    <phoneticPr fontId="2"/>
  </si>
  <si>
    <t>依頼内容</t>
    <rPh sb="0" eb="2">
      <t>イライ</t>
    </rPh>
    <rPh sb="2" eb="4">
      <t>ナイヨウ</t>
    </rPh>
    <phoneticPr fontId="2"/>
  </si>
  <si>
    <t>開始図番</t>
    <rPh sb="0" eb="2">
      <t>カイシ</t>
    </rPh>
    <rPh sb="2" eb="4">
      <t>ズバン</t>
    </rPh>
    <phoneticPr fontId="2"/>
  </si>
  <si>
    <t>終了図番</t>
    <rPh sb="0" eb="2">
      <t>シュウリョウ</t>
    </rPh>
    <rPh sb="2" eb="4">
      <t>ズバン</t>
    </rPh>
    <phoneticPr fontId="2"/>
  </si>
  <si>
    <t>メッセージ</t>
    <phoneticPr fontId="2"/>
  </si>
  <si>
    <t>原図庫作業依頼テーブルの依頼IDが表示されること</t>
    <rPh sb="12" eb="14">
      <t>イライ</t>
    </rPh>
    <rPh sb="17" eb="19">
      <t>ヒョウジ</t>
    </rPh>
    <phoneticPr fontId="2"/>
  </si>
  <si>
    <t>登録済の場合</t>
    <rPh sb="0" eb="2">
      <t>トウロク</t>
    </rPh>
    <rPh sb="2" eb="3">
      <t>ズミ</t>
    </rPh>
    <rPh sb="4" eb="6">
      <t>バアイ</t>
    </rPh>
    <phoneticPr fontId="2"/>
  </si>
  <si>
    <t>原図が廃却済みの場合</t>
    <rPh sb="0" eb="2">
      <t>ゲンズ</t>
    </rPh>
    <rPh sb="3" eb="5">
      <t>ハイキャク</t>
    </rPh>
    <rPh sb="5" eb="6">
      <t>ズ</t>
    </rPh>
    <rPh sb="8" eb="10">
      <t>バアイ</t>
    </rPh>
    <phoneticPr fontId="2"/>
  </si>
  <si>
    <t>原図庫で「原紙なし」と入力された場合</t>
    <rPh sb="0" eb="3">
      <t>ゲンズコ</t>
    </rPh>
    <rPh sb="5" eb="7">
      <t>ゲンシ</t>
    </rPh>
    <rPh sb="11" eb="13">
      <t>ニュウリョク</t>
    </rPh>
    <rPh sb="16" eb="18">
      <t>バアイ</t>
    </rPh>
    <phoneticPr fontId="2"/>
  </si>
  <si>
    <t>原図庫で図面作業が完了していない場合</t>
    <rPh sb="0" eb="3">
      <t>ゲンズコ</t>
    </rPh>
    <rPh sb="4" eb="6">
      <t>ズメン</t>
    </rPh>
    <rPh sb="6" eb="8">
      <t>サギョウ</t>
    </rPh>
    <rPh sb="9" eb="11">
      <t>カンリョウ</t>
    </rPh>
    <rPh sb="16" eb="18">
      <t>バアイ</t>
    </rPh>
    <phoneticPr fontId="2"/>
  </si>
  <si>
    <t>依頼時点で図面が登録されていた場合</t>
    <rPh sb="0" eb="4">
      <t>イライジテン</t>
    </rPh>
    <rPh sb="5" eb="7">
      <t>ズメン</t>
    </rPh>
    <rPh sb="8" eb="10">
      <t>トウロク</t>
    </rPh>
    <rPh sb="15" eb="17">
      <t>バアイ</t>
    </rPh>
    <phoneticPr fontId="2"/>
  </si>
  <si>
    <t>原図庫作業者によりスキャン図面が登録された場合</t>
    <rPh sb="0" eb="3">
      <t>ゲンズコ</t>
    </rPh>
    <rPh sb="3" eb="6">
      <t>サギョウシャ</t>
    </rPh>
    <rPh sb="13" eb="15">
      <t>ズメン</t>
    </rPh>
    <rPh sb="16" eb="18">
      <t>トウロク</t>
    </rPh>
    <rPh sb="21" eb="23">
      <t>バアイ</t>
    </rPh>
    <phoneticPr fontId="2"/>
  </si>
  <si>
    <t>CAD登録で図面が自動登録された場合</t>
    <rPh sb="3" eb="5">
      <t>トウロク</t>
    </rPh>
    <rPh sb="6" eb="8">
      <t>ズメン</t>
    </rPh>
    <rPh sb="9" eb="11">
      <t>ジドウ</t>
    </rPh>
    <rPh sb="11" eb="13">
      <t>トウロク</t>
    </rPh>
    <rPh sb="16" eb="18">
      <t>バアイ</t>
    </rPh>
    <phoneticPr fontId="2"/>
  </si>
  <si>
    <t>AP・原図が存在しない場合</t>
    <rPh sb="3" eb="5">
      <t>ゲンズ</t>
    </rPh>
    <rPh sb="6" eb="8">
      <t>ソンザイ</t>
    </rPh>
    <rPh sb="11" eb="13">
      <t>バアイ</t>
    </rPh>
    <phoneticPr fontId="2"/>
  </si>
  <si>
    <t>原図が存在しない場合</t>
    <rPh sb="0" eb="2">
      <t>ゲンズ</t>
    </rPh>
    <rPh sb="3" eb="5">
      <t>ソンザイ</t>
    </rPh>
    <rPh sb="8" eb="10">
      <t>バアイ</t>
    </rPh>
    <phoneticPr fontId="2"/>
  </si>
  <si>
    <t>「完了」と表示されること</t>
    <rPh sb="1" eb="3">
      <t>カンリョウ</t>
    </rPh>
    <rPh sb="5" eb="7">
      <t>ヒョウジ</t>
    </rPh>
    <phoneticPr fontId="2"/>
  </si>
  <si>
    <t>「依頼中」と表示されること</t>
    <rPh sb="1" eb="4">
      <t>イライチュウ</t>
    </rPh>
    <rPh sb="6" eb="8">
      <t>ヒョウジ</t>
    </rPh>
    <phoneticPr fontId="2"/>
  </si>
  <si>
    <t>原図庫作業依頼テーブルの開始図番が表示されていること
11桁図番の場合には、「-」が入っていること</t>
    <rPh sb="12" eb="14">
      <t>カイシ</t>
    </rPh>
    <rPh sb="14" eb="16">
      <t>ズバン</t>
    </rPh>
    <rPh sb="17" eb="19">
      <t>ヒョウジ</t>
    </rPh>
    <rPh sb="29" eb="32">
      <t>ケタズバン</t>
    </rPh>
    <rPh sb="33" eb="35">
      <t>バアイ</t>
    </rPh>
    <rPh sb="42" eb="43">
      <t>ハイ</t>
    </rPh>
    <phoneticPr fontId="2"/>
  </si>
  <si>
    <t>原図庫作業依頼テーブルの終了図番が表示されていること
11桁図番の場合には、「-」が入っていること</t>
    <rPh sb="12" eb="14">
      <t>シュウリョウ</t>
    </rPh>
    <rPh sb="14" eb="16">
      <t>ズバン</t>
    </rPh>
    <rPh sb="17" eb="19">
      <t>ヒョウジ</t>
    </rPh>
    <phoneticPr fontId="2"/>
  </si>
  <si>
    <t>メッセージ画面</t>
    <rPh sb="5" eb="7">
      <t>ガメン</t>
    </rPh>
    <phoneticPr fontId="2"/>
  </si>
  <si>
    <t>リンクをクリック</t>
    <phoneticPr fontId="2"/>
  </si>
  <si>
    <t>Closeボタン</t>
    <phoneticPr fontId="2"/>
  </si>
  <si>
    <t>原図庫作業依頼テーブルと原図庫作業依頼展開テーブルを依頼IDと行番号で結合し、ジョブ名が「図面登録依頼」で、ユーザIDがログインユーザIDのものだけを抽出して一覧表示されていること。
表示順位は、状態（「依頼中」、「完了」の順）、依頼IDの昇順にソート表示されている。</t>
    <rPh sb="92" eb="94">
      <t>ヒョウジ</t>
    </rPh>
    <rPh sb="94" eb="96">
      <t>ジュンイ</t>
    </rPh>
    <rPh sb="108" eb="110">
      <t>カンリョウ</t>
    </rPh>
    <rPh sb="112" eb="113">
      <t>ジュン</t>
    </rPh>
    <rPh sb="120" eb="122">
      <t>ショウジュン</t>
    </rPh>
    <phoneticPr fontId="2"/>
  </si>
  <si>
    <t>状態が「完了」で、「原紙なし」として処理された依頼の場合に表示されること
テキストには、メッセージ画面を起動するリンクが貼られている。</t>
    <rPh sb="0" eb="2">
      <t>ジョウタイ</t>
    </rPh>
    <rPh sb="4" eb="6">
      <t>カンリョウ</t>
    </rPh>
    <rPh sb="10" eb="12">
      <t>ゲンシ</t>
    </rPh>
    <rPh sb="18" eb="20">
      <t>ショリ</t>
    </rPh>
    <rPh sb="23" eb="25">
      <t>イライ</t>
    </rPh>
    <rPh sb="26" eb="28">
      <t>バアイ</t>
    </rPh>
    <rPh sb="29" eb="31">
      <t>ヒョウジ</t>
    </rPh>
    <phoneticPr fontId="2"/>
  </si>
  <si>
    <t>図面登録作業者からのメッセージを表示するためのメッセージ画面が新規オープンされること。</t>
    <rPh sb="28" eb="30">
      <t>ガメン</t>
    </rPh>
    <rPh sb="31" eb="33">
      <t>シンキ</t>
    </rPh>
    <phoneticPr fontId="2"/>
  </si>
  <si>
    <t>画面操作</t>
    <rPh sb="0" eb="2">
      <t>ガメン</t>
    </rPh>
    <rPh sb="2" eb="4">
      <t>ソウサ</t>
    </rPh>
    <phoneticPr fontId="2"/>
  </si>
  <si>
    <t>タイトルが下記の通り表示されること
Drawing Search and Print System [図面登録作業者からのメッセージ]</t>
    <rPh sb="5" eb="7">
      <t>カキ</t>
    </rPh>
    <rPh sb="8" eb="9">
      <t>トオ</t>
    </rPh>
    <rPh sb="10" eb="12">
      <t>ヒョウジ</t>
    </rPh>
    <rPh sb="51" eb="53">
      <t>ズメン</t>
    </rPh>
    <rPh sb="53" eb="55">
      <t>トウロク</t>
    </rPh>
    <rPh sb="55" eb="58">
      <t>サギョウシャ</t>
    </rPh>
    <phoneticPr fontId="4"/>
  </si>
  <si>
    <t>作業内容</t>
    <rPh sb="0" eb="2">
      <t>サギョウ</t>
    </rPh>
    <rPh sb="2" eb="4">
      <t>ナイヨウ</t>
    </rPh>
    <phoneticPr fontId="2"/>
  </si>
  <si>
    <t>ジョブステータス</t>
    <phoneticPr fontId="2"/>
  </si>
  <si>
    <r>
      <t>「</t>
    </r>
    <r>
      <rPr>
        <sz val="11"/>
        <color rgb="FFFF0000"/>
        <rFont val="Meiryo UI"/>
        <family val="3"/>
        <charset val="128"/>
      </rPr>
      <t>原紙なし</t>
    </r>
    <r>
      <rPr>
        <sz val="11"/>
        <rFont val="Meiryo UI"/>
        <family val="3"/>
        <charset val="128"/>
      </rPr>
      <t>」と表示されている</t>
    </r>
    <rPh sb="1" eb="3">
      <t>ゲンシ</t>
    </rPh>
    <rPh sb="7" eb="9">
      <t>ヒョウジ</t>
    </rPh>
    <phoneticPr fontId="2"/>
  </si>
  <si>
    <t>当該メッセージの対象依頼IDが表示されること。（前画面で選択した項目の依頼ID）</t>
    <rPh sb="0" eb="2">
      <t>トウガイ</t>
    </rPh>
    <rPh sb="8" eb="10">
      <t>タイショウ</t>
    </rPh>
    <rPh sb="10" eb="12">
      <t>イライ</t>
    </rPh>
    <rPh sb="15" eb="17">
      <t>ヒョウジ</t>
    </rPh>
    <rPh sb="24" eb="27">
      <t>ゼンガメン</t>
    </rPh>
    <rPh sb="28" eb="30">
      <t>センタク</t>
    </rPh>
    <rPh sb="32" eb="34">
      <t>コウモク</t>
    </rPh>
    <rPh sb="35" eb="37">
      <t>イライ</t>
    </rPh>
    <phoneticPr fontId="2"/>
  </si>
  <si>
    <t>当該メッセージの対象図番が表示されること。（前画面で選択した項目の展開後の図番）</t>
    <rPh sb="0" eb="2">
      <t>トウガイ</t>
    </rPh>
    <rPh sb="10" eb="12">
      <t>ズバン</t>
    </rPh>
    <rPh sb="33" eb="36">
      <t>テンカイゴ</t>
    </rPh>
    <rPh sb="37" eb="39">
      <t>ズバン</t>
    </rPh>
    <phoneticPr fontId="2"/>
  </si>
  <si>
    <t>原図庫作業依頼展開テーブルに格納されている当該メッセージのメッセージ情報が表示されている。</t>
    <rPh sb="14" eb="16">
      <t>カクノウ</t>
    </rPh>
    <rPh sb="34" eb="36">
      <t>ジョウホウ</t>
    </rPh>
    <rPh sb="37" eb="39">
      <t>ヒョウジ</t>
    </rPh>
    <phoneticPr fontId="2"/>
  </si>
  <si>
    <t>Closeボタンが表示されている</t>
    <rPh sb="9" eb="11">
      <t>ヒョウジ</t>
    </rPh>
    <phoneticPr fontId="2"/>
  </si>
  <si>
    <t>起動時の表示内容</t>
    <rPh sb="0" eb="3">
      <t>キドウジ</t>
    </rPh>
    <rPh sb="4" eb="6">
      <t>ヒョウジ</t>
    </rPh>
    <rPh sb="6" eb="8">
      <t>ナイヨウ</t>
    </rPh>
    <phoneticPr fontId="2"/>
  </si>
  <si>
    <t>作業履歴画面がクローズされること。
呼出し元への画面遷移はなし。</t>
    <rPh sb="0" eb="2">
      <t>サギョウ</t>
    </rPh>
    <rPh sb="2" eb="6">
      <t>リレキガメン</t>
    </rPh>
    <rPh sb="18" eb="20">
      <t>ヨビダ</t>
    </rPh>
    <rPh sb="21" eb="22">
      <t>モト</t>
    </rPh>
    <rPh sb="24" eb="26">
      <t>ガメン</t>
    </rPh>
    <rPh sb="26" eb="28">
      <t>センイ</t>
    </rPh>
    <phoneticPr fontId="2"/>
  </si>
  <si>
    <t>No.</t>
    <phoneticPr fontId="4"/>
  </si>
  <si>
    <t>DMS40301</t>
    <phoneticPr fontId="2"/>
  </si>
  <si>
    <t>図面登録依頼詳細画面</t>
    <rPh sb="0" eb="2">
      <t>ズメン</t>
    </rPh>
    <rPh sb="2" eb="4">
      <t>トウロク</t>
    </rPh>
    <rPh sb="4" eb="6">
      <t>イライ</t>
    </rPh>
    <rPh sb="6" eb="8">
      <t>ショウサイ</t>
    </rPh>
    <rPh sb="8" eb="10">
      <t>ガメン</t>
    </rPh>
    <phoneticPr fontId="2"/>
  </si>
  <si>
    <t>OK</t>
    <phoneticPr fontId="2"/>
  </si>
  <si>
    <t>NG</t>
    <phoneticPr fontId="2"/>
  </si>
  <si>
    <t>N/A</t>
    <phoneticPr fontId="2"/>
  </si>
  <si>
    <t>NG⇒OK</t>
    <phoneticPr fontId="2"/>
  </si>
  <si>
    <t>合計</t>
    <rPh sb="0" eb="2">
      <t>ゴウケイ</t>
    </rPh>
    <phoneticPr fontId="2"/>
  </si>
  <si>
    <t>馬睿智</t>
    <rPh sb="0" eb="3">
      <t>マエイチ</t>
    </rPh>
    <phoneticPr fontId="2"/>
  </si>
  <si>
    <t>ボタンが存在しない</t>
    <rPh sb="4" eb="6">
      <t>ソンザイ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</si>
</sst>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0"/>
      <name val="游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3" fillId="3" borderId="0" xfId="1" applyFont="1" applyFill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4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3" borderId="8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5" borderId="4" xfId="1" applyFont="1" applyFill="1" applyBorder="1" applyAlignment="1">
      <alignment vertical="top" wrapText="1"/>
    </xf>
    <xf numFmtId="0" fontId="3" fillId="5" borderId="4" xfId="1" applyFont="1" applyFill="1" applyBorder="1" applyAlignment="1">
      <alignment vertical="top"/>
    </xf>
    <xf numFmtId="0" fontId="3" fillId="3" borderId="4" xfId="1" applyFont="1" applyFill="1" applyBorder="1" applyAlignment="1">
      <alignment vertical="top" wrapText="1"/>
    </xf>
    <xf numFmtId="0" fontId="3" fillId="3" borderId="4" xfId="1" applyFont="1" applyFill="1" applyBorder="1" applyAlignment="1">
      <alignment horizontal="center" vertical="top"/>
    </xf>
    <xf numFmtId="14" fontId="3" fillId="3" borderId="4" xfId="1" applyNumberFormat="1" applyFont="1" applyFill="1" applyBorder="1" applyAlignment="1">
      <alignment horizontal="center" vertical="top"/>
    </xf>
    <xf numFmtId="0" fontId="3" fillId="3" borderId="4" xfId="1" applyFont="1" applyFill="1" applyBorder="1" applyAlignment="1">
      <alignment vertical="top"/>
    </xf>
    <xf numFmtId="0" fontId="3" fillId="2" borderId="3" xfId="1" applyFont="1" applyFill="1" applyBorder="1" applyAlignment="1">
      <alignment horizontal="center" vertical="center" wrapText="1"/>
    </xf>
    <xf numFmtId="0" fontId="3" fillId="3" borderId="4" xfId="1" applyFont="1" applyFill="1" applyBorder="1" applyAlignment="1">
      <alignment horizontal="left" vertical="center"/>
    </xf>
    <xf numFmtId="0" fontId="3" fillId="2" borderId="0" xfId="1" applyFont="1" applyFill="1">
      <alignment vertical="center"/>
    </xf>
    <xf numFmtId="14" fontId="3" fillId="3" borderId="0" xfId="1" applyNumberFormat="1" applyFont="1" applyFill="1">
      <alignment vertical="center"/>
    </xf>
    <xf numFmtId="0" fontId="3" fillId="3" borderId="0" xfId="1" applyFont="1" applyFill="1" applyAlignment="1">
      <alignment horizontal="left" vertical="top"/>
    </xf>
    <xf numFmtId="0" fontId="6" fillId="3" borderId="4" xfId="1" applyFont="1" applyFill="1" applyBorder="1" applyAlignment="1">
      <alignment vertical="top" wrapText="1"/>
    </xf>
    <xf numFmtId="0" fontId="3" fillId="2" borderId="1" xfId="1" applyFont="1" applyFill="1" applyBorder="1" applyAlignment="1">
      <alignment horizontal="center" vertical="center"/>
    </xf>
    <xf numFmtId="14" fontId="3" fillId="3" borderId="8" xfId="1" applyNumberFormat="1" applyFont="1" applyFill="1" applyBorder="1" applyAlignment="1">
      <alignment horizontal="left" vertical="center"/>
    </xf>
    <xf numFmtId="0" fontId="3" fillId="3" borderId="0" xfId="1" applyFont="1" applyFill="1" applyAlignment="1">
      <alignment horizontal="right" vertical="center"/>
    </xf>
    <xf numFmtId="0" fontId="3" fillId="3" borderId="0" xfId="1" applyFont="1" applyFill="1" applyAlignment="1">
      <alignment horizontal="left" vertical="center"/>
    </xf>
    <xf numFmtId="0" fontId="7" fillId="5" borderId="4" xfId="2" applyFill="1" applyBorder="1" applyAlignment="1">
      <alignment horizontal="center" vertical="top"/>
    </xf>
    <xf numFmtId="0" fontId="3" fillId="6" borderId="4" xfId="1" applyFont="1" applyFill="1" applyBorder="1" applyAlignment="1">
      <alignment horizontal="center" vertical="top"/>
    </xf>
    <xf numFmtId="0" fontId="3" fillId="6" borderId="4" xfId="1" applyFont="1" applyFill="1" applyBorder="1" applyAlignment="1">
      <alignment vertical="top"/>
    </xf>
    <xf numFmtId="0" fontId="3" fillId="6" borderId="4" xfId="1" applyFont="1" applyFill="1" applyBorder="1" applyAlignment="1">
      <alignment vertical="top" wrapText="1"/>
    </xf>
    <xf numFmtId="14" fontId="3" fillId="6" borderId="4" xfId="1" applyNumberFormat="1" applyFont="1" applyFill="1" applyBorder="1" applyAlignment="1">
      <alignment horizontal="center" vertical="top"/>
    </xf>
    <xf numFmtId="0" fontId="7" fillId="6" borderId="4" xfId="2" applyFill="1" applyBorder="1" applyAlignment="1">
      <alignment horizontal="center" vertical="top"/>
    </xf>
    <xf numFmtId="0" fontId="3" fillId="2" borderId="1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3" fillId="2" borderId="1" xfId="1" applyFont="1" applyFill="1" applyBorder="1">
      <alignment vertical="center"/>
    </xf>
    <xf numFmtId="0" fontId="3" fillId="2" borderId="2" xfId="1" applyFont="1" applyFill="1" applyBorder="1">
      <alignment vertical="center"/>
    </xf>
    <xf numFmtId="0" fontId="3" fillId="2" borderId="3" xfId="1" applyFont="1" applyFill="1" applyBorder="1">
      <alignment vertical="center"/>
    </xf>
    <xf numFmtId="0" fontId="3" fillId="4" borderId="1" xfId="1" applyFont="1" applyFill="1" applyBorder="1">
      <alignment vertical="center"/>
    </xf>
    <xf numFmtId="0" fontId="3" fillId="4" borderId="3" xfId="1" applyFont="1" applyFill="1" applyBorder="1">
      <alignment vertical="center"/>
    </xf>
    <xf numFmtId="0" fontId="3" fillId="4" borderId="5" xfId="1" applyFont="1" applyFill="1" applyBorder="1">
      <alignment vertical="center"/>
    </xf>
    <xf numFmtId="0" fontId="3" fillId="4" borderId="7" xfId="1" applyFont="1" applyFill="1" applyBorder="1">
      <alignment vertical="center"/>
    </xf>
    <xf numFmtId="0" fontId="3" fillId="3" borderId="1" xfId="1" applyFont="1" applyFill="1" applyBorder="1" applyAlignment="1">
      <alignment horizontal="left" vertical="top"/>
    </xf>
    <xf numFmtId="0" fontId="3" fillId="3" borderId="2" xfId="1" applyFont="1" applyFill="1" applyBorder="1" applyAlignment="1">
      <alignment horizontal="left" vertical="top"/>
    </xf>
    <xf numFmtId="0" fontId="3" fillId="3" borderId="6" xfId="1" applyFont="1" applyFill="1" applyBorder="1" applyAlignment="1">
      <alignment horizontal="left" vertical="top"/>
    </xf>
    <xf numFmtId="0" fontId="3" fillId="3" borderId="7" xfId="1" applyFont="1" applyFill="1" applyBorder="1" applyAlignment="1">
      <alignment horizontal="left" vertical="top"/>
    </xf>
  </cellXfs>
  <cellStyles count="3">
    <cellStyle name="ハイパーリンク" xfId="2" builtinId="8"/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8FD0-4ABB-4C07-B80B-0BBE3978AB23}">
  <dimension ref="A1:Q35"/>
  <sheetViews>
    <sheetView tabSelected="1" zoomScale="60" zoomScaleNormal="60" workbookViewId="0">
      <selection sqref="A1:E1"/>
    </sheetView>
  </sheetViews>
  <sheetFormatPr defaultColWidth="8.75" defaultRowHeight="15.75" x14ac:dyDescent="0.4"/>
  <cols>
    <col min="1" max="1" width="6.125" style="2" customWidth="1"/>
    <col min="2" max="3" width="31.25" style="1" customWidth="1"/>
    <col min="4" max="4" width="29.125" style="1" customWidth="1"/>
    <col min="5" max="5" width="37.625" style="1" customWidth="1"/>
    <col min="6" max="6" width="43.875" style="1" customWidth="1"/>
    <col min="7" max="7" width="44.75" style="1" customWidth="1"/>
    <col min="8" max="9" width="46.875" style="1" customWidth="1"/>
    <col min="10" max="12" width="46.875" style="1" hidden="1" customWidth="1"/>
    <col min="13" max="13" width="84.875" style="1" customWidth="1"/>
    <col min="14" max="14" width="9.25" style="2" customWidth="1"/>
    <col min="15" max="15" width="12.75" style="2" bestFit="1" customWidth="1"/>
    <col min="16" max="16" width="12.75" style="2" customWidth="1"/>
    <col min="17" max="17" width="45.75" style="1" customWidth="1"/>
    <col min="18" max="16384" width="8.75" style="1"/>
  </cols>
  <sheetData>
    <row r="1" spans="1:17" ht="23.65" customHeight="1" x14ac:dyDescent="0.4">
      <c r="A1" s="34" t="s">
        <v>15</v>
      </c>
      <c r="B1" s="35"/>
      <c r="C1" s="35"/>
      <c r="D1" s="35"/>
      <c r="E1" s="36"/>
      <c r="F1" s="17"/>
      <c r="N1" s="23" t="s">
        <v>78</v>
      </c>
      <c r="O1" s="2">
        <f>COUNTIF(N$7:N$1000,N1)</f>
        <v>28</v>
      </c>
    </row>
    <row r="2" spans="1:17" ht="18" customHeight="1" x14ac:dyDescent="0.4">
      <c r="A2" s="37" t="s">
        <v>11</v>
      </c>
      <c r="B2" s="38"/>
      <c r="C2" s="16" t="s">
        <v>76</v>
      </c>
      <c r="D2" s="4" t="s">
        <v>0</v>
      </c>
      <c r="E2" s="3" t="s">
        <v>23</v>
      </c>
      <c r="N2" s="23" t="s">
        <v>79</v>
      </c>
      <c r="O2" s="2">
        <f t="shared" ref="O2:O4" si="0">COUNTIF(N$7:N$1000,N2)</f>
        <v>0</v>
      </c>
    </row>
    <row r="3" spans="1:17" ht="18" customHeight="1" x14ac:dyDescent="0.4">
      <c r="A3" s="39" t="s">
        <v>12</v>
      </c>
      <c r="B3" s="40"/>
      <c r="C3" s="5" t="s">
        <v>77</v>
      </c>
      <c r="D3" s="6" t="s">
        <v>1</v>
      </c>
      <c r="E3" s="22">
        <v>45553</v>
      </c>
      <c r="F3" s="18"/>
      <c r="N3" s="23" t="s">
        <v>80</v>
      </c>
      <c r="O3" s="2">
        <f t="shared" si="0"/>
        <v>1</v>
      </c>
    </row>
    <row r="4" spans="1:17" ht="18" customHeight="1" x14ac:dyDescent="0.4">
      <c r="A4" s="34" t="s">
        <v>2</v>
      </c>
      <c r="B4" s="35"/>
      <c r="C4" s="35"/>
      <c r="D4" s="35"/>
      <c r="E4" s="36"/>
      <c r="F4" s="17"/>
      <c r="N4" s="23" t="s">
        <v>81</v>
      </c>
      <c r="O4" s="2">
        <f t="shared" si="0"/>
        <v>0</v>
      </c>
    </row>
    <row r="5" spans="1:17" ht="67.5" customHeight="1" x14ac:dyDescent="0.4">
      <c r="A5" s="41" t="s">
        <v>14</v>
      </c>
      <c r="B5" s="42"/>
      <c r="C5" s="42"/>
      <c r="D5" s="43"/>
      <c r="E5" s="44"/>
      <c r="F5" s="19"/>
      <c r="N5" s="23" t="s">
        <v>82</v>
      </c>
      <c r="O5" s="24" t="str">
        <f>"未実施："&amp;COUNTA(M$7:M$1000)-SUM(O1:O4)&amp;"／実施済："&amp;SUM(O1:O4)</f>
        <v>未実施：0／実施済：29</v>
      </c>
    </row>
    <row r="6" spans="1:17" x14ac:dyDescent="0.4">
      <c r="A6" s="21" t="s">
        <v>75</v>
      </c>
      <c r="B6" s="7" t="s">
        <v>3</v>
      </c>
      <c r="C6" s="7" t="s">
        <v>4</v>
      </c>
      <c r="D6" s="31" t="s">
        <v>5</v>
      </c>
      <c r="E6" s="32"/>
      <c r="F6" s="32"/>
      <c r="G6" s="32"/>
      <c r="H6" s="32"/>
      <c r="I6" s="33"/>
      <c r="J6" s="15"/>
      <c r="K6" s="15"/>
      <c r="L6" s="15"/>
      <c r="M6" s="8" t="s">
        <v>6</v>
      </c>
      <c r="N6" s="8" t="s">
        <v>7</v>
      </c>
      <c r="O6" s="8" t="s">
        <v>8</v>
      </c>
      <c r="P6" s="8" t="s">
        <v>9</v>
      </c>
      <c r="Q6" s="8" t="s">
        <v>10</v>
      </c>
    </row>
    <row r="7" spans="1:17" ht="18.75" x14ac:dyDescent="0.4">
      <c r="A7" s="25">
        <v>1</v>
      </c>
      <c r="B7" s="10" t="s">
        <v>18</v>
      </c>
      <c r="C7" s="10" t="s">
        <v>17</v>
      </c>
      <c r="D7" s="10" t="s">
        <v>25</v>
      </c>
      <c r="E7" s="10"/>
      <c r="F7" s="10"/>
      <c r="G7" s="10"/>
      <c r="H7" s="9"/>
      <c r="I7" s="9"/>
      <c r="J7" s="9"/>
      <c r="K7" s="9"/>
      <c r="L7" s="9"/>
      <c r="M7" s="11" t="s">
        <v>26</v>
      </c>
      <c r="N7" s="12" t="s">
        <v>78</v>
      </c>
      <c r="O7" s="13">
        <v>45559</v>
      </c>
      <c r="P7" s="12" t="s">
        <v>83</v>
      </c>
      <c r="Q7" s="14"/>
    </row>
    <row r="8" spans="1:17" ht="31.5" x14ac:dyDescent="0.4">
      <c r="A8" s="25">
        <v>2</v>
      </c>
      <c r="B8" s="10"/>
      <c r="C8" s="10"/>
      <c r="D8" s="10" t="s">
        <v>19</v>
      </c>
      <c r="E8" s="10" t="s">
        <v>16</v>
      </c>
      <c r="F8" s="10" t="s">
        <v>13</v>
      </c>
      <c r="G8" s="9"/>
      <c r="H8" s="9"/>
      <c r="I8" s="9"/>
      <c r="J8" s="9"/>
      <c r="K8" s="9"/>
      <c r="L8" s="9"/>
      <c r="M8" s="11" t="s">
        <v>32</v>
      </c>
      <c r="N8" s="12" t="s">
        <v>78</v>
      </c>
      <c r="O8" s="13">
        <v>45559</v>
      </c>
      <c r="P8" s="12" t="s">
        <v>83</v>
      </c>
      <c r="Q8" s="14"/>
    </row>
    <row r="9" spans="1:17" ht="18.75" x14ac:dyDescent="0.4">
      <c r="A9" s="25">
        <v>3</v>
      </c>
      <c r="B9" s="10"/>
      <c r="C9" s="10"/>
      <c r="D9" s="10"/>
      <c r="E9" s="10" t="s">
        <v>21</v>
      </c>
      <c r="F9" s="10"/>
      <c r="G9" s="9"/>
      <c r="H9" s="9"/>
      <c r="I9" s="9"/>
      <c r="J9" s="9"/>
      <c r="K9" s="9"/>
      <c r="L9" s="9"/>
      <c r="M9" s="11" t="s">
        <v>33</v>
      </c>
      <c r="N9" s="12" t="s">
        <v>78</v>
      </c>
      <c r="O9" s="13">
        <v>45559</v>
      </c>
      <c r="P9" s="12" t="s">
        <v>83</v>
      </c>
      <c r="Q9" s="14"/>
    </row>
    <row r="10" spans="1:17" ht="63" x14ac:dyDescent="0.4">
      <c r="A10" s="25">
        <v>4</v>
      </c>
      <c r="B10" s="9"/>
      <c r="C10" s="10"/>
      <c r="D10" s="10"/>
      <c r="E10" s="10" t="s">
        <v>20</v>
      </c>
      <c r="F10" s="10"/>
      <c r="G10" s="10"/>
      <c r="H10" s="10"/>
      <c r="I10" s="10"/>
      <c r="J10" s="10"/>
      <c r="K10" s="10"/>
      <c r="L10" s="10"/>
      <c r="M10" s="11" t="s">
        <v>28</v>
      </c>
      <c r="N10" s="12" t="s">
        <v>78</v>
      </c>
      <c r="O10" s="13">
        <v>45559</v>
      </c>
      <c r="P10" s="12" t="s">
        <v>83</v>
      </c>
      <c r="Q10" s="14"/>
    </row>
    <row r="11" spans="1:17" ht="31.5" x14ac:dyDescent="0.4">
      <c r="A11" s="25">
        <v>5</v>
      </c>
      <c r="B11" s="9"/>
      <c r="C11" s="10"/>
      <c r="D11" s="10"/>
      <c r="E11" s="10" t="s">
        <v>36</v>
      </c>
      <c r="F11" s="10"/>
      <c r="G11" s="10"/>
      <c r="H11" s="10"/>
      <c r="I11" s="10"/>
      <c r="J11" s="10"/>
      <c r="K11" s="10"/>
      <c r="L11" s="10"/>
      <c r="M11" s="11" t="s">
        <v>37</v>
      </c>
      <c r="N11" s="12" t="s">
        <v>78</v>
      </c>
      <c r="O11" s="13">
        <v>45559</v>
      </c>
      <c r="P11" s="12" t="s">
        <v>83</v>
      </c>
      <c r="Q11" s="14"/>
    </row>
    <row r="12" spans="1:17" ht="47.25" x14ac:dyDescent="0.4">
      <c r="A12" s="25">
        <v>6</v>
      </c>
      <c r="B12" s="9"/>
      <c r="C12" s="10"/>
      <c r="D12" s="10"/>
      <c r="E12" s="10" t="s">
        <v>35</v>
      </c>
      <c r="F12" s="10"/>
      <c r="G12" s="10"/>
      <c r="H12" s="10"/>
      <c r="I12" s="10"/>
      <c r="J12" s="10"/>
      <c r="K12" s="10"/>
      <c r="L12" s="10"/>
      <c r="M12" s="11" t="s">
        <v>61</v>
      </c>
      <c r="N12" s="12" t="s">
        <v>78</v>
      </c>
      <c r="O12" s="13">
        <v>45559</v>
      </c>
      <c r="P12" s="12" t="s">
        <v>83</v>
      </c>
      <c r="Q12" s="14"/>
    </row>
    <row r="13" spans="1:17" ht="18.75" x14ac:dyDescent="0.4">
      <c r="A13" s="25">
        <v>7</v>
      </c>
      <c r="B13" s="10"/>
      <c r="C13" s="10"/>
      <c r="D13" s="9"/>
      <c r="E13" s="9"/>
      <c r="F13" s="9" t="s">
        <v>38</v>
      </c>
      <c r="G13" s="9"/>
      <c r="H13" s="9"/>
      <c r="I13" s="9"/>
      <c r="J13" s="9"/>
      <c r="K13" s="9"/>
      <c r="L13" s="9"/>
      <c r="M13" s="11" t="s">
        <v>44</v>
      </c>
      <c r="N13" s="12" t="s">
        <v>78</v>
      </c>
      <c r="O13" s="13">
        <v>45559</v>
      </c>
      <c r="P13" s="12" t="s">
        <v>83</v>
      </c>
      <c r="Q13" s="14"/>
    </row>
    <row r="14" spans="1:17" ht="18.75" x14ac:dyDescent="0.4">
      <c r="A14" s="25">
        <v>8</v>
      </c>
      <c r="B14" s="10"/>
      <c r="C14" s="10"/>
      <c r="D14" s="9"/>
      <c r="E14" s="9"/>
      <c r="F14" s="9" t="s">
        <v>39</v>
      </c>
      <c r="G14" s="9" t="s">
        <v>48</v>
      </c>
      <c r="H14" s="9"/>
      <c r="I14" s="9"/>
      <c r="J14" s="9"/>
      <c r="K14" s="9"/>
      <c r="L14" s="9"/>
      <c r="M14" s="11" t="s">
        <v>55</v>
      </c>
      <c r="N14" s="12" t="s">
        <v>78</v>
      </c>
      <c r="O14" s="13">
        <v>45559</v>
      </c>
      <c r="P14" s="12" t="s">
        <v>83</v>
      </c>
      <c r="Q14" s="14"/>
    </row>
    <row r="15" spans="1:17" ht="18.75" x14ac:dyDescent="0.4">
      <c r="A15" s="25">
        <v>9</v>
      </c>
      <c r="B15" s="10"/>
      <c r="C15" s="10"/>
      <c r="D15" s="9"/>
      <c r="E15" s="9"/>
      <c r="F15" s="9"/>
      <c r="G15" s="9" t="s">
        <v>45</v>
      </c>
      <c r="H15" s="9" t="s">
        <v>49</v>
      </c>
      <c r="I15" s="9"/>
      <c r="J15" s="9"/>
      <c r="K15" s="9"/>
      <c r="L15" s="9"/>
      <c r="M15" s="11" t="s">
        <v>54</v>
      </c>
      <c r="N15" s="12" t="s">
        <v>78</v>
      </c>
      <c r="O15" s="13">
        <v>45559</v>
      </c>
      <c r="P15" s="12" t="s">
        <v>83</v>
      </c>
      <c r="Q15" s="14"/>
    </row>
    <row r="16" spans="1:17" ht="18.75" x14ac:dyDescent="0.4">
      <c r="A16" s="25">
        <v>10</v>
      </c>
      <c r="B16" s="10"/>
      <c r="C16" s="10"/>
      <c r="D16" s="9"/>
      <c r="E16" s="9"/>
      <c r="F16" s="9"/>
      <c r="G16" s="9"/>
      <c r="H16" s="9" t="s">
        <v>51</v>
      </c>
      <c r="I16" s="9"/>
      <c r="J16" s="9"/>
      <c r="K16" s="9"/>
      <c r="L16" s="9"/>
      <c r="M16" s="11" t="s">
        <v>54</v>
      </c>
      <c r="N16" s="12" t="s">
        <v>78</v>
      </c>
      <c r="O16" s="13">
        <v>45559</v>
      </c>
      <c r="P16" s="12" t="s">
        <v>83</v>
      </c>
      <c r="Q16" s="14"/>
    </row>
    <row r="17" spans="1:17" ht="18.75" x14ac:dyDescent="0.4">
      <c r="A17" s="25">
        <v>11</v>
      </c>
      <c r="B17" s="10"/>
      <c r="C17" s="10"/>
      <c r="D17" s="9"/>
      <c r="E17" s="9"/>
      <c r="F17" s="9"/>
      <c r="G17" s="9"/>
      <c r="H17" s="9" t="s">
        <v>50</v>
      </c>
      <c r="I17" s="9"/>
      <c r="J17" s="9"/>
      <c r="K17" s="9"/>
      <c r="L17" s="9"/>
      <c r="M17" s="11" t="s">
        <v>54</v>
      </c>
      <c r="N17" s="12" t="s">
        <v>78</v>
      </c>
      <c r="O17" s="13">
        <v>45559</v>
      </c>
      <c r="P17" s="12" t="s">
        <v>83</v>
      </c>
      <c r="Q17" s="14"/>
    </row>
    <row r="18" spans="1:17" ht="18.75" x14ac:dyDescent="0.4">
      <c r="A18" s="25">
        <v>12</v>
      </c>
      <c r="B18" s="10"/>
      <c r="C18" s="10"/>
      <c r="D18" s="9"/>
      <c r="E18" s="9"/>
      <c r="F18" s="9"/>
      <c r="G18" s="9" t="s">
        <v>47</v>
      </c>
      <c r="H18" s="9" t="s">
        <v>46</v>
      </c>
      <c r="I18" s="9"/>
      <c r="J18" s="9"/>
      <c r="K18" s="9"/>
      <c r="L18" s="9"/>
      <c r="M18" s="11" t="s">
        <v>54</v>
      </c>
      <c r="N18" s="12" t="s">
        <v>78</v>
      </c>
      <c r="O18" s="13">
        <v>45559</v>
      </c>
      <c r="P18" s="12" t="s">
        <v>83</v>
      </c>
      <c r="Q18" s="14"/>
    </row>
    <row r="19" spans="1:17" ht="18.75" x14ac:dyDescent="0.4">
      <c r="A19" s="25">
        <v>13</v>
      </c>
      <c r="B19" s="10"/>
      <c r="C19" s="10"/>
      <c r="D19" s="9"/>
      <c r="E19" s="9"/>
      <c r="F19" s="9"/>
      <c r="G19" s="9"/>
      <c r="H19" s="9" t="s">
        <v>52</v>
      </c>
      <c r="I19" s="9"/>
      <c r="J19" s="9"/>
      <c r="K19" s="9"/>
      <c r="L19" s="9"/>
      <c r="M19" s="11" t="s">
        <v>54</v>
      </c>
      <c r="N19" s="12" t="s">
        <v>78</v>
      </c>
      <c r="O19" s="13">
        <v>45559</v>
      </c>
      <c r="P19" s="12" t="s">
        <v>83</v>
      </c>
      <c r="Q19" s="14"/>
    </row>
    <row r="20" spans="1:17" ht="18.75" x14ac:dyDescent="0.4">
      <c r="A20" s="25">
        <v>14</v>
      </c>
      <c r="B20" s="10"/>
      <c r="C20" s="10"/>
      <c r="D20" s="9"/>
      <c r="E20" s="9"/>
      <c r="F20" s="9"/>
      <c r="G20" s="9"/>
      <c r="H20" s="9" t="s">
        <v>53</v>
      </c>
      <c r="I20" s="9"/>
      <c r="J20" s="9"/>
      <c r="K20" s="9"/>
      <c r="L20" s="9"/>
      <c r="M20" s="11" t="s">
        <v>54</v>
      </c>
      <c r="N20" s="12" t="s">
        <v>78</v>
      </c>
      <c r="O20" s="13">
        <v>45559</v>
      </c>
      <c r="P20" s="12" t="s">
        <v>83</v>
      </c>
      <c r="Q20" s="14"/>
    </row>
    <row r="21" spans="1:17" ht="18.75" x14ac:dyDescent="0.4">
      <c r="A21" s="25">
        <v>15</v>
      </c>
      <c r="B21" s="10"/>
      <c r="C21" s="10"/>
      <c r="D21" s="9"/>
      <c r="E21" s="9"/>
      <c r="F21" s="9" t="s">
        <v>40</v>
      </c>
      <c r="G21" s="9"/>
      <c r="H21" s="9"/>
      <c r="I21" s="9"/>
      <c r="J21" s="9"/>
      <c r="K21" s="9"/>
      <c r="L21" s="9"/>
      <c r="M21" s="11" t="s">
        <v>27</v>
      </c>
      <c r="N21" s="12" t="s">
        <v>78</v>
      </c>
      <c r="O21" s="13">
        <v>45559</v>
      </c>
      <c r="P21" s="12" t="s">
        <v>83</v>
      </c>
      <c r="Q21" s="14"/>
    </row>
    <row r="22" spans="1:17" ht="31.5" x14ac:dyDescent="0.4">
      <c r="A22" s="25">
        <v>16</v>
      </c>
      <c r="B22" s="10"/>
      <c r="C22" s="10"/>
      <c r="D22" s="9"/>
      <c r="E22" s="9"/>
      <c r="F22" s="9" t="s">
        <v>24</v>
      </c>
      <c r="G22" s="9" t="s">
        <v>41</v>
      </c>
      <c r="H22" s="9"/>
      <c r="I22" s="9"/>
      <c r="J22" s="9"/>
      <c r="K22" s="9"/>
      <c r="L22" s="9"/>
      <c r="M22" s="11" t="s">
        <v>56</v>
      </c>
      <c r="N22" s="12" t="s">
        <v>78</v>
      </c>
      <c r="O22" s="13">
        <v>45559</v>
      </c>
      <c r="P22" s="12" t="s">
        <v>83</v>
      </c>
      <c r="Q22" s="14"/>
    </row>
    <row r="23" spans="1:17" ht="31.5" x14ac:dyDescent="0.4">
      <c r="A23" s="25">
        <v>17</v>
      </c>
      <c r="B23" s="10"/>
      <c r="C23" s="10"/>
      <c r="D23" s="9"/>
      <c r="E23" s="9"/>
      <c r="F23" s="9"/>
      <c r="G23" s="9" t="s">
        <v>42</v>
      </c>
      <c r="H23" s="9"/>
      <c r="I23" s="9"/>
      <c r="J23" s="9"/>
      <c r="K23" s="9"/>
      <c r="L23" s="9"/>
      <c r="M23" s="11" t="s">
        <v>57</v>
      </c>
      <c r="N23" s="12" t="s">
        <v>78</v>
      </c>
      <c r="O23" s="13">
        <v>45559</v>
      </c>
      <c r="P23" s="12" t="s">
        <v>83</v>
      </c>
      <c r="Q23" s="14"/>
    </row>
    <row r="24" spans="1:17" ht="31.5" x14ac:dyDescent="0.4">
      <c r="A24" s="25">
        <v>18</v>
      </c>
      <c r="B24" s="10"/>
      <c r="C24" s="10"/>
      <c r="D24" s="9"/>
      <c r="E24" s="9"/>
      <c r="F24" s="9" t="s">
        <v>43</v>
      </c>
      <c r="G24" s="9"/>
      <c r="H24" s="9"/>
      <c r="I24" s="9"/>
      <c r="J24" s="9"/>
      <c r="K24" s="9"/>
      <c r="L24" s="9"/>
      <c r="M24" s="11" t="s">
        <v>62</v>
      </c>
      <c r="N24" s="12" t="s">
        <v>78</v>
      </c>
      <c r="O24" s="13">
        <v>45559</v>
      </c>
      <c r="P24" s="12" t="s">
        <v>83</v>
      </c>
      <c r="Q24" s="14"/>
    </row>
    <row r="25" spans="1:17" ht="18.75" x14ac:dyDescent="0.4">
      <c r="A25" s="25">
        <v>19</v>
      </c>
      <c r="B25" s="10"/>
      <c r="C25" s="10"/>
      <c r="D25" s="9"/>
      <c r="E25" s="9" t="s">
        <v>29</v>
      </c>
      <c r="F25" s="10"/>
      <c r="G25" s="9"/>
      <c r="H25" s="9"/>
      <c r="I25" s="9"/>
      <c r="J25" s="9"/>
      <c r="K25" s="9"/>
      <c r="L25" s="9"/>
      <c r="M25" s="11" t="s">
        <v>30</v>
      </c>
      <c r="N25" s="12" t="s">
        <v>78</v>
      </c>
      <c r="O25" s="13">
        <v>45559</v>
      </c>
      <c r="P25" s="12" t="s">
        <v>83</v>
      </c>
      <c r="Q25" s="14"/>
    </row>
    <row r="26" spans="1:17" ht="18.75" x14ac:dyDescent="0.4">
      <c r="A26" s="30">
        <v>20</v>
      </c>
      <c r="B26" s="27"/>
      <c r="C26" s="27"/>
      <c r="D26" s="28"/>
      <c r="E26" s="28" t="s">
        <v>22</v>
      </c>
      <c r="F26" s="27"/>
      <c r="G26" s="28"/>
      <c r="H26" s="28"/>
      <c r="I26" s="28"/>
      <c r="J26" s="28"/>
      <c r="K26" s="28"/>
      <c r="L26" s="28"/>
      <c r="M26" s="28" t="s">
        <v>31</v>
      </c>
      <c r="N26" s="26" t="s">
        <v>80</v>
      </c>
      <c r="O26" s="29"/>
      <c r="P26" s="26"/>
      <c r="Q26" s="14" t="s">
        <v>84</v>
      </c>
    </row>
    <row r="27" spans="1:17" ht="18.75" x14ac:dyDescent="0.4">
      <c r="A27" s="25">
        <v>21</v>
      </c>
      <c r="B27" s="10"/>
      <c r="C27" s="10"/>
      <c r="D27" s="10" t="s">
        <v>64</v>
      </c>
      <c r="E27" s="9" t="s">
        <v>43</v>
      </c>
      <c r="F27" s="9" t="s">
        <v>59</v>
      </c>
      <c r="G27" s="9"/>
      <c r="H27" s="9"/>
      <c r="I27" s="9"/>
      <c r="J27" s="9"/>
      <c r="K27" s="9"/>
      <c r="L27" s="9"/>
      <c r="M27" s="11" t="s">
        <v>63</v>
      </c>
      <c r="N27" s="12" t="s">
        <v>78</v>
      </c>
      <c r="O27" s="13">
        <v>45559</v>
      </c>
      <c r="P27" s="12" t="s">
        <v>83</v>
      </c>
      <c r="Q27" s="14"/>
    </row>
    <row r="28" spans="1:17" ht="31.5" x14ac:dyDescent="0.4">
      <c r="A28" s="25">
        <v>22</v>
      </c>
      <c r="B28" s="10"/>
      <c r="C28" s="10"/>
      <c r="D28" s="9"/>
      <c r="E28" s="9"/>
      <c r="F28" s="9" t="s">
        <v>58</v>
      </c>
      <c r="G28" s="10" t="s">
        <v>19</v>
      </c>
      <c r="H28" s="10" t="s">
        <v>16</v>
      </c>
      <c r="I28" s="10" t="s">
        <v>13</v>
      </c>
      <c r="J28" s="10"/>
      <c r="K28" s="9"/>
      <c r="L28" s="9"/>
      <c r="M28" s="11" t="s">
        <v>65</v>
      </c>
      <c r="N28" s="12" t="s">
        <v>78</v>
      </c>
      <c r="O28" s="13">
        <v>45559</v>
      </c>
      <c r="P28" s="12" t="s">
        <v>83</v>
      </c>
      <c r="Q28" s="14"/>
    </row>
    <row r="29" spans="1:17" ht="18.75" x14ac:dyDescent="0.4">
      <c r="A29" s="25">
        <v>23</v>
      </c>
      <c r="B29" s="10"/>
      <c r="C29" s="10"/>
      <c r="D29" s="9"/>
      <c r="E29" s="9"/>
      <c r="F29" s="9"/>
      <c r="G29" s="9"/>
      <c r="H29" s="9" t="s">
        <v>73</v>
      </c>
      <c r="I29" s="9" t="s">
        <v>38</v>
      </c>
      <c r="J29" s="9"/>
      <c r="K29" s="9"/>
      <c r="L29" s="9"/>
      <c r="M29" s="20" t="s">
        <v>69</v>
      </c>
      <c r="N29" s="12" t="s">
        <v>78</v>
      </c>
      <c r="O29" s="13">
        <v>45559</v>
      </c>
      <c r="P29" s="12" t="s">
        <v>83</v>
      </c>
      <c r="Q29" s="14"/>
    </row>
    <row r="30" spans="1:17" ht="18.75" x14ac:dyDescent="0.4">
      <c r="A30" s="25">
        <v>24</v>
      </c>
      <c r="B30" s="10"/>
      <c r="C30" s="10"/>
      <c r="D30" s="10"/>
      <c r="E30" s="10"/>
      <c r="F30" s="10"/>
      <c r="G30" s="10"/>
      <c r="H30" s="9"/>
      <c r="I30" s="9" t="s">
        <v>66</v>
      </c>
      <c r="J30" s="10"/>
      <c r="K30" s="9"/>
      <c r="L30" s="9"/>
      <c r="M30" s="20" t="s">
        <v>27</v>
      </c>
      <c r="N30" s="12" t="s">
        <v>78</v>
      </c>
      <c r="O30" s="13">
        <v>45559</v>
      </c>
      <c r="P30" s="12" t="s">
        <v>83</v>
      </c>
      <c r="Q30" s="14"/>
    </row>
    <row r="31" spans="1:17" ht="18.75" x14ac:dyDescent="0.4">
      <c r="A31" s="25">
        <v>25</v>
      </c>
      <c r="B31" s="10"/>
      <c r="C31" s="10"/>
      <c r="D31" s="10"/>
      <c r="E31" s="9"/>
      <c r="F31" s="9"/>
      <c r="G31" s="10"/>
      <c r="H31" s="10"/>
      <c r="I31" s="10" t="s">
        <v>67</v>
      </c>
      <c r="J31" s="9"/>
      <c r="K31" s="9"/>
      <c r="L31" s="9"/>
      <c r="M31" s="20" t="s">
        <v>68</v>
      </c>
      <c r="N31" s="12" t="s">
        <v>78</v>
      </c>
      <c r="O31" s="13">
        <v>45559</v>
      </c>
      <c r="P31" s="12" t="s">
        <v>83</v>
      </c>
      <c r="Q31" s="14"/>
    </row>
    <row r="32" spans="1:17" ht="18.75" x14ac:dyDescent="0.4">
      <c r="A32" s="25">
        <v>26</v>
      </c>
      <c r="B32" s="10"/>
      <c r="C32" s="10"/>
      <c r="D32" s="10"/>
      <c r="E32" s="9"/>
      <c r="F32" s="9"/>
      <c r="G32" s="10"/>
      <c r="H32" s="10"/>
      <c r="I32" s="10" t="s">
        <v>24</v>
      </c>
      <c r="J32" s="9"/>
      <c r="K32" s="9"/>
      <c r="L32" s="9"/>
      <c r="M32" s="20" t="s">
        <v>70</v>
      </c>
      <c r="N32" s="12" t="s">
        <v>78</v>
      </c>
      <c r="O32" s="13">
        <v>45559</v>
      </c>
      <c r="P32" s="12" t="s">
        <v>83</v>
      </c>
      <c r="Q32" s="14"/>
    </row>
    <row r="33" spans="1:17" ht="18.75" x14ac:dyDescent="0.4">
      <c r="A33" s="25">
        <v>27</v>
      </c>
      <c r="B33" s="10"/>
      <c r="C33" s="10"/>
      <c r="D33" s="10"/>
      <c r="E33" s="9"/>
      <c r="F33" s="9"/>
      <c r="G33" s="10"/>
      <c r="H33" s="10"/>
      <c r="I33" s="10" t="s">
        <v>43</v>
      </c>
      <c r="J33" s="9"/>
      <c r="K33" s="9"/>
      <c r="L33" s="9"/>
      <c r="M33" s="20" t="s">
        <v>71</v>
      </c>
      <c r="N33" s="12" t="s">
        <v>78</v>
      </c>
      <c r="O33" s="13">
        <v>45559</v>
      </c>
      <c r="P33" s="12" t="s">
        <v>83</v>
      </c>
      <c r="Q33" s="14"/>
    </row>
    <row r="34" spans="1:17" ht="18.75" x14ac:dyDescent="0.4">
      <c r="A34" s="25">
        <v>28</v>
      </c>
      <c r="B34" s="10"/>
      <c r="C34" s="10"/>
      <c r="D34" s="10"/>
      <c r="E34" s="9"/>
      <c r="F34" s="9"/>
      <c r="G34" s="10"/>
      <c r="H34" s="10"/>
      <c r="I34" s="10" t="s">
        <v>29</v>
      </c>
      <c r="J34" s="9"/>
      <c r="K34" s="9"/>
      <c r="L34" s="9"/>
      <c r="M34" s="11" t="s">
        <v>72</v>
      </c>
      <c r="N34" s="12" t="s">
        <v>78</v>
      </c>
      <c r="O34" s="13">
        <v>45559</v>
      </c>
      <c r="P34" s="12" t="s">
        <v>83</v>
      </c>
      <c r="Q34" s="14"/>
    </row>
    <row r="35" spans="1:17" ht="31.5" x14ac:dyDescent="0.4">
      <c r="A35" s="25">
        <v>29</v>
      </c>
      <c r="B35" s="10"/>
      <c r="C35" s="10"/>
      <c r="D35" s="10"/>
      <c r="E35" s="10" t="s">
        <v>60</v>
      </c>
      <c r="F35" s="9" t="s">
        <v>34</v>
      </c>
      <c r="G35" s="10"/>
      <c r="H35" s="10"/>
      <c r="I35" s="9"/>
      <c r="J35" s="9"/>
      <c r="K35" s="9"/>
      <c r="L35" s="9"/>
      <c r="M35" s="11" t="s">
        <v>74</v>
      </c>
      <c r="N35" s="12" t="s">
        <v>78</v>
      </c>
      <c r="O35" s="13">
        <v>45559</v>
      </c>
      <c r="P35" s="12" t="s">
        <v>83</v>
      </c>
      <c r="Q35" s="14"/>
    </row>
  </sheetData>
  <mergeCells count="6">
    <mergeCell ref="D6:I6"/>
    <mergeCell ref="A1:E1"/>
    <mergeCell ref="A2:B2"/>
    <mergeCell ref="A3:B3"/>
    <mergeCell ref="A4:E4"/>
    <mergeCell ref="A5:E5"/>
  </mergeCells>
  <phoneticPr fontId="2"/>
  <hyperlinks>
    <hyperlink ref="A7" location="No.1!A1" display="No.1!A1" xr:uid="{47609AB2-B82C-4FD4-BA04-E39442B29D32}"/>
    <hyperlink ref="A8" location="'No.2~5'!A1" display="'No.2~5'!A1" xr:uid="{C170EB66-1907-4FED-AAC7-4CD59607816F}"/>
    <hyperlink ref="A9:A11" location="'No.2~5'!A1" display="'No.2~5'!A1" xr:uid="{6260D697-ED51-49C7-934B-4E62D37ED98D}"/>
    <hyperlink ref="A12" location="'No.6~20'!A1" display="'No.6~20'!A1" xr:uid="{6E418C99-D104-464C-9B51-C9B585DC93AA}"/>
    <hyperlink ref="A27" location="'No.21~28'!A1" display="'No.21~28'!A1" xr:uid="{4328E45E-4110-4426-9D86-4A7961C49913}"/>
    <hyperlink ref="A28:A34" location="'No.21~28'!A1" display="'No.21~28'!A1" xr:uid="{28B81703-66C4-40DD-A44F-2B5D5EDF4531}"/>
    <hyperlink ref="A35" location="No.29!A1" display="No.29!A1" xr:uid="{C5B241DA-4B4A-4C69-B3F9-5AA4FEBA8F06}"/>
    <hyperlink ref="A26" location="No.20!A1" display="No.20!A1" xr:uid="{2656DDAE-C8FB-45ED-996A-F8D7B6199957}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8445-b921-4c48-afdf-14e883213c59">
      <Terms xmlns="http://schemas.microsoft.com/office/infopath/2007/PartnerControls"/>
    </lcf76f155ced4ddcb4097134ff3c332f>
    <TaxCatchAll xmlns="85d2ad52-74ac-4f33-99b9-ed27c5c58b6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B932A2821493BB4AB71A0C79347FD678" ma:contentTypeVersion="13" ma:contentTypeDescription="新しいドキュメントを作成します。" ma:contentTypeScope="" ma:versionID="528594b33024f52b27c0b5dcdc9dfa0b">
  <xsd:schema xmlns:xsd="http://www.w3.org/2001/XMLSchema" xmlns:xs="http://www.w3.org/2001/XMLSchema" xmlns:p="http://schemas.microsoft.com/office/2006/metadata/properties" xmlns:ns2="85d2ad52-74ac-4f33-99b9-ed27c5c58b6d" xmlns:ns3="e8618445-b921-4c48-afdf-14e883213c59" targetNamespace="http://schemas.microsoft.com/office/2006/metadata/properties" ma:root="true" ma:fieldsID="25e4712d85e376121aa3366c94b400a9" ns2:_="" ns3:_="">
    <xsd:import namespace="85d2ad52-74ac-4f33-99b9-ed27c5c58b6d"/>
    <xsd:import namespace="e8618445-b921-4c48-afdf-14e883213c5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d2ad52-74ac-4f33-99b9-ed27c5c58b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57384d1-aa61-4308-86f1-75bb6a42d2f8}" ma:internalName="TaxCatchAll" ma:showField="CatchAllData" ma:web="85d2ad52-74ac-4f33-99b9-ed27c5c58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8445-b921-4c48-afdf-14e883213c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画像タグ" ma:readOnly="false" ma:fieldId="{5cf76f15-5ced-4ddc-b409-7134ff3c332f}" ma:taxonomyMulti="true" ma:sspId="d80e2dba-8095-45c0-bff4-acad93e571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32E28B-C846-49C6-BEC1-CFA8F8DC97F9}">
  <ds:schemaRefs>
    <ds:schemaRef ds:uri="http://schemas.microsoft.com/office/2006/metadata/properties"/>
    <ds:schemaRef ds:uri="http://schemas.microsoft.com/office/infopath/2007/PartnerControls"/>
    <ds:schemaRef ds:uri="e8618445-b921-4c48-afdf-14e883213c59"/>
    <ds:schemaRef ds:uri="85d2ad52-74ac-4f33-99b9-ed27c5c58b6d"/>
  </ds:schemaRefs>
</ds:datastoreItem>
</file>

<file path=customXml/itemProps2.xml><?xml version="1.0" encoding="utf-8"?>
<ds:datastoreItem xmlns:ds="http://schemas.openxmlformats.org/officeDocument/2006/customXml" ds:itemID="{00BA9BEF-9FC1-4455-9BC8-4A219529FD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d2ad52-74ac-4f33-99b9-ed27c5c58b6d"/>
    <ds:schemaRef ds:uri="e8618445-b921-4c48-afdf-14e883213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56F5120-266C-40C0-AA81-FCA7161B46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図面登録依頼詳細画面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SUGIYAMA Hideki (CONTRACTOR)</dc:creator>
  <cp:lastModifiedBy>満 意</cp:lastModifiedBy>
  <cp:lastPrinted>2019-06-14T00:04:38Z</cp:lastPrinted>
  <dcterms:created xsi:type="dcterms:W3CDTF">2019-06-10T00:07:53Z</dcterms:created>
  <dcterms:modified xsi:type="dcterms:W3CDTF">2024-12-18T05:53:15Z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0x010100B932A2821493BB4AB71A0C79347FD678</vt:lpwstr>
  </property>
</Properties>
</file>