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codeName="ThisWorkbook"/>
  <mc:AlternateContent xmlns:mc="http://schemas.openxmlformats.org/markup-compatibility/2006">
    <mc:Choice Requires="x15">
      <x15ac:absPath xmlns:x15ac="http://schemas.microsoft.com/office/spreadsheetml/2010/11/ac" url="C:\WORK\DRASAP_Web\PJ管理\01.成果物\05.T_テスト／移行\1.仕様書\"/>
    </mc:Choice>
  </mc:AlternateContent>
  <xr:revisionPtr revIDLastSave="0" documentId="13_ncr:1_{0DF6D54D-3623-42E2-AF8A-D3985A526F7D}" xr6:coauthVersionLast="36" xr6:coauthVersionMax="47" xr10:uidLastSave="{00000000-0000-0000-0000-000000000000}"/>
  <bookViews>
    <workbookView xWindow="-120" yWindow="-120" windowWidth="29040" windowHeight="15840" tabRatio="692" xr2:uid="{00000000-000D-0000-FFFF-FFFF00000000}"/>
  </bookViews>
  <sheets>
    <sheet name="アクセスレベル使用禁止区分変更画面"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alcChain.xml><?xml version="1.0" encoding="utf-8"?>
<calcChain xmlns="http://schemas.openxmlformats.org/spreadsheetml/2006/main">
  <c r="A41" i="2" l="1"/>
  <c r="A40" i="2" l="1"/>
  <c r="A39" i="2"/>
  <c r="O4" i="2" l="1"/>
  <c r="O3" i="2"/>
  <c r="O2" i="2"/>
  <c r="O1" i="2"/>
  <c r="O5" i="2" l="1"/>
</calcChain>
</file>

<file path=xl/sharedStrings.xml><?xml version="1.0" encoding="utf-8"?>
<sst xmlns="http://schemas.openxmlformats.org/spreadsheetml/2006/main" count="197" uniqueCount="98">
  <si>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</si>
  <si>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</si>
  <si>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</si>
  <si>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</si>
  <si>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</si>
  <si>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</si>
  <si>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</si>
  <si>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</si>
  <si>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</si>
  <si>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</si>
  <si>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</si>
  <si>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</si>
  <si>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</si>
  <si>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</si>
  <si>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</si>
  <si>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</si>
  <si>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初期値</t>
    <rPh sb="0" eb="3">
      <t>ショキチ</t>
    </rPh>
    <phoneticPr fontId="2"/>
  </si>
  <si>
    <t>ヘッダ部</t>
    <rPh sb="3" eb="4">
      <t>ブ</t>
    </rPh>
    <phoneticPr fontId="2"/>
  </si>
  <si>
    <t>画面起動時</t>
    <rPh sb="0" eb="2">
      <t>ガメン</t>
    </rPh>
    <rPh sb="2" eb="4">
      <t>キドウ</t>
    </rPh>
    <rPh sb="4" eb="5">
      <t>ジ</t>
    </rPh>
    <phoneticPr fontId="4"/>
  </si>
  <si>
    <t>画面項目</t>
    <rPh sb="0" eb="2">
      <t>ガメン</t>
    </rPh>
    <rPh sb="2" eb="4">
      <t>コウモク</t>
    </rPh>
    <phoneticPr fontId="2"/>
  </si>
  <si>
    <t>ログインユーザー情報</t>
    <rPh sb="8" eb="10">
      <t>ジョウホウ</t>
    </rPh>
    <phoneticPr fontId="2"/>
  </si>
  <si>
    <t>フレーム名</t>
    <rPh sb="4" eb="5">
      <t>メイ</t>
    </rPh>
    <phoneticPr fontId="2"/>
  </si>
  <si>
    <t>セッション情報から取得した以下のログインユーザー情報が表示される
　職番：[ユーザーID] （=USER_MASTER.USER_ID）
　名前：[氏名（和文）]　（=USER_MASTER.USER_NAME）
　部署名：[部署名]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1" eb="114">
      <t>ブショメイ</t>
    </rPh>
    <phoneticPr fontId="2"/>
  </si>
  <si>
    <t>使用禁止区分</t>
    <rPh sb="0" eb="4">
      <t>シヨウキンシ</t>
    </rPh>
    <rPh sb="4" eb="6">
      <t>クブン</t>
    </rPh>
    <phoneticPr fontId="2"/>
  </si>
  <si>
    <t>アクセスレベル</t>
    <phoneticPr fontId="2"/>
  </si>
  <si>
    <t>アクセスレベル変更</t>
    <rPh sb="7" eb="9">
      <t>ヘンコウ</t>
    </rPh>
    <phoneticPr fontId="2"/>
  </si>
  <si>
    <t>田中克昌</t>
    <rPh sb="0" eb="4">
      <t>タナカカツマサ</t>
    </rPh>
    <phoneticPr fontId="2"/>
  </si>
  <si>
    <t>アクセスレベル・使用禁止区分</t>
    <phoneticPr fontId="2"/>
  </si>
  <si>
    <t>タイトルが下記の通り表示されること
Drawing Search and Print System [アクセスレベル変更]</t>
    <rPh sb="5" eb="7">
      <t>カキ</t>
    </rPh>
    <rPh sb="8" eb="9">
      <t>トオ</t>
    </rPh>
    <rPh sb="10" eb="12">
      <t>ヒョウジ</t>
    </rPh>
    <rPh sb="58" eb="60">
      <t>ヘンコウ</t>
    </rPh>
    <phoneticPr fontId="4"/>
  </si>
  <si>
    <t>「アクセスレベル・使用禁止区分の変更」と表示されること</t>
    <rPh sb="9" eb="11">
      <t>シヨウ</t>
    </rPh>
    <rPh sb="11" eb="13">
      <t>キンシ</t>
    </rPh>
    <rPh sb="13" eb="15">
      <t>クブン</t>
    </rPh>
    <rPh sb="16" eb="18">
      <t>ヘンコウ</t>
    </rPh>
    <rPh sb="20" eb="22">
      <t>ヒョウジ</t>
    </rPh>
    <phoneticPr fontId="2"/>
  </si>
  <si>
    <t>説明文</t>
    <rPh sb="0" eb="3">
      <t>セツメイブン</t>
    </rPh>
    <phoneticPr fontId="2"/>
  </si>
  <si>
    <t>変更後のアクセスレベル、使用禁止区分を入力して下さい。
変更したくない品番はチェックを外して下さい。「次へ...」で確認画面に遷移します。</t>
    <phoneticPr fontId="2"/>
  </si>
  <si>
    <t>図番　　　アクセスレベル　　使用禁止区分
　　　　　　現在　変更後　　現在　　変更後</t>
    <phoneticPr fontId="2"/>
  </si>
  <si>
    <t>図番</t>
    <rPh sb="0" eb="2">
      <t>ズバン</t>
    </rPh>
    <phoneticPr fontId="2"/>
  </si>
  <si>
    <t>現在</t>
    <rPh sb="0" eb="2">
      <t>ゲンザイ</t>
    </rPh>
    <phoneticPr fontId="2"/>
  </si>
  <si>
    <t>変更後</t>
    <rPh sb="0" eb="3">
      <t>ヘンコウゴ</t>
    </rPh>
    <phoneticPr fontId="2"/>
  </si>
  <si>
    <t>次へ…</t>
    <rPh sb="0" eb="1">
      <t>ツギ</t>
    </rPh>
    <phoneticPr fontId="2"/>
  </si>
  <si>
    <t>Cancel</t>
    <phoneticPr fontId="2"/>
  </si>
  <si>
    <t>当該図番の図面に付与されているアクセスレベルID（現在値）</t>
    <rPh sb="0" eb="2">
      <t>トウガイ</t>
    </rPh>
    <rPh sb="2" eb="4">
      <t>ズバン</t>
    </rPh>
    <rPh sb="5" eb="7">
      <t>ズメン</t>
    </rPh>
    <rPh sb="8" eb="10">
      <t>フヨ</t>
    </rPh>
    <rPh sb="25" eb="27">
      <t>ゲンザイ</t>
    </rPh>
    <rPh sb="27" eb="28">
      <t>チ</t>
    </rPh>
    <phoneticPr fontId="2"/>
  </si>
  <si>
    <t>当該図番の図面に付与されている使用禁止区分（現在値）がOKの場合は〇、NGの場合は×</t>
    <rPh sb="0" eb="2">
      <t>トウガイ</t>
    </rPh>
    <rPh sb="2" eb="4">
      <t>ズバン</t>
    </rPh>
    <rPh sb="5" eb="7">
      <t>ズメン</t>
    </rPh>
    <rPh sb="8" eb="10">
      <t>フヨ</t>
    </rPh>
    <rPh sb="15" eb="19">
      <t>シヨウキンシ</t>
    </rPh>
    <rPh sb="19" eb="21">
      <t>クブン</t>
    </rPh>
    <rPh sb="22" eb="24">
      <t>ゲンザイ</t>
    </rPh>
    <rPh sb="24" eb="25">
      <t>チ</t>
    </rPh>
    <rPh sb="30" eb="32">
      <t>バアイ</t>
    </rPh>
    <rPh sb="38" eb="40">
      <t>バアイ</t>
    </rPh>
    <phoneticPr fontId="2"/>
  </si>
  <si>
    <t>全てチェック/全て外す</t>
    <rPh sb="0" eb="1">
      <t>スベ</t>
    </rPh>
    <rPh sb="7" eb="8">
      <t>スベ</t>
    </rPh>
    <rPh sb="9" eb="10">
      <t>ハズ</t>
    </rPh>
    <phoneticPr fontId="2"/>
  </si>
  <si>
    <t>ボタンがアクティブ状態</t>
    <rPh sb="9" eb="11">
      <t>ジョウタイ</t>
    </rPh>
    <phoneticPr fontId="2"/>
  </si>
  <si>
    <t>検索結果画面で図面が選択されない状態で遷移した場合</t>
    <rPh sb="0" eb="2">
      <t>ケンサク</t>
    </rPh>
    <rPh sb="2" eb="4">
      <t>ケッカ</t>
    </rPh>
    <rPh sb="4" eb="6">
      <t>ガメン</t>
    </rPh>
    <rPh sb="7" eb="9">
      <t>ズメン</t>
    </rPh>
    <rPh sb="10" eb="12">
      <t>センタク</t>
    </rPh>
    <rPh sb="16" eb="18">
      <t>ジョウタイ</t>
    </rPh>
    <rPh sb="19" eb="21">
      <t>センイ</t>
    </rPh>
    <rPh sb="23" eb="25">
      <t>バアイ</t>
    </rPh>
    <phoneticPr fontId="2"/>
  </si>
  <si>
    <t>検索結果画面で図面が選択された状態で遷移した場合</t>
    <rPh sb="7" eb="9">
      <t>ズメン</t>
    </rPh>
    <rPh sb="10" eb="12">
      <t>センタク</t>
    </rPh>
    <rPh sb="15" eb="17">
      <t>ジョウタイ</t>
    </rPh>
    <rPh sb="18" eb="20">
      <t>センイ</t>
    </rPh>
    <rPh sb="22" eb="24">
      <t>バアイ</t>
    </rPh>
    <phoneticPr fontId="2"/>
  </si>
  <si>
    <t>ボタンがインアクティブ状態</t>
    <rPh sb="11" eb="13">
      <t>ジョウタイ</t>
    </rPh>
    <phoneticPr fontId="2"/>
  </si>
  <si>
    <t>検索結果画面で図面（複数）が選択されていた場合には、その図番（複数）が表示される</t>
    <rPh sb="0" eb="2">
      <t>ケンサク</t>
    </rPh>
    <rPh sb="2" eb="4">
      <t>ケッカ</t>
    </rPh>
    <rPh sb="4" eb="6">
      <t>ガメン</t>
    </rPh>
    <rPh sb="7" eb="9">
      <t>ズメン</t>
    </rPh>
    <rPh sb="10" eb="12">
      <t>フクスウ</t>
    </rPh>
    <rPh sb="14" eb="16">
      <t>センタク</t>
    </rPh>
    <rPh sb="21" eb="23">
      <t>バアイ</t>
    </rPh>
    <rPh sb="28" eb="30">
      <t>ズバン</t>
    </rPh>
    <rPh sb="31" eb="33">
      <t>フクスウ</t>
    </rPh>
    <rPh sb="35" eb="37">
      <t>ヒョウジ</t>
    </rPh>
    <phoneticPr fontId="2"/>
  </si>
  <si>
    <t>・変更対象となる図番が選択されていません</t>
    <rPh sb="1" eb="3">
      <t>ヘンコウ</t>
    </rPh>
    <rPh sb="3" eb="5">
      <t>タイショウ</t>
    </rPh>
    <rPh sb="8" eb="10">
      <t>ズバン</t>
    </rPh>
    <rPh sb="11" eb="13">
      <t>センタク</t>
    </rPh>
    <phoneticPr fontId="2"/>
  </si>
  <si>
    <t>リスト表示部の上部</t>
    <rPh sb="3" eb="5">
      <t>ヒョウジ</t>
    </rPh>
    <rPh sb="5" eb="6">
      <t>ブ</t>
    </rPh>
    <rPh sb="7" eb="9">
      <t>ジョウブ</t>
    </rPh>
    <phoneticPr fontId="2"/>
  </si>
  <si>
    <t>図面リスト</t>
    <rPh sb="0" eb="2">
      <t>ズメン</t>
    </rPh>
    <phoneticPr fontId="2"/>
  </si>
  <si>
    <t>何も表示されない</t>
    <rPh sb="0" eb="1">
      <t>ナニ</t>
    </rPh>
    <rPh sb="2" eb="4">
      <t>ヒョウジ</t>
    </rPh>
    <phoneticPr fontId="2"/>
  </si>
  <si>
    <t>図面リストのラベル</t>
    <rPh sb="0" eb="2">
      <t>ズメン</t>
    </rPh>
    <phoneticPr fontId="2"/>
  </si>
  <si>
    <t>メニュー項目</t>
    <rPh sb="4" eb="6">
      <t>コウモク</t>
    </rPh>
    <phoneticPr fontId="2"/>
  </si>
  <si>
    <t>アクセスレベルマスタに登録されている全てのアクセスレベルIDがメニューに表示される</t>
    <rPh sb="11" eb="13">
      <t>トウロク</t>
    </rPh>
    <rPh sb="18" eb="19">
      <t>スベ</t>
    </rPh>
    <rPh sb="36" eb="38">
      <t>ヒョウジ</t>
    </rPh>
    <phoneticPr fontId="2"/>
  </si>
  <si>
    <t>〇×がメニューに表示される</t>
    <rPh sb="8" eb="10">
      <t>ヒョウジ</t>
    </rPh>
    <phoneticPr fontId="2"/>
  </si>
  <si>
    <t>変更後のアクセスレベルID</t>
    <rPh sb="0" eb="2">
      <t>ヘンコウ</t>
    </rPh>
    <rPh sb="2" eb="3">
      <t>ゴ</t>
    </rPh>
    <phoneticPr fontId="2"/>
  </si>
  <si>
    <t>次へ</t>
    <rPh sb="0" eb="1">
      <t>ツギ</t>
    </rPh>
    <phoneticPr fontId="2"/>
  </si>
  <si>
    <t>・更新したい図番にチェックを入れてください</t>
    <phoneticPr fontId="2"/>
  </si>
  <si>
    <t>チェックボックスは外しておく</t>
    <rPh sb="9" eb="10">
      <t>ハズ</t>
    </rPh>
    <phoneticPr fontId="2"/>
  </si>
  <si>
    <t>チェックボックスにチェックを入れる</t>
    <rPh sb="14" eb="15">
      <t>イ</t>
    </rPh>
    <phoneticPr fontId="2"/>
  </si>
  <si>
    <t>アクセスレベル・使用禁止区分の変更前確認に遷移し、
図番、現在のアクセスレベルID、変更後のアクセスレベルID、現在の使用禁止区分、変更後の使用禁止区分が表示される</t>
    <rPh sb="21" eb="23">
      <t>センイ</t>
    </rPh>
    <rPh sb="26" eb="28">
      <t>ズバン</t>
    </rPh>
    <rPh sb="29" eb="31">
      <t>ゲンザイ</t>
    </rPh>
    <rPh sb="42" eb="45">
      <t>ヘンコウゴ</t>
    </rPh>
    <rPh sb="56" eb="58">
      <t>ゲンザイ</t>
    </rPh>
    <rPh sb="59" eb="65">
      <t>シヨウキンシクブン</t>
    </rPh>
    <rPh sb="66" eb="69">
      <t>ヘンコウゴ</t>
    </rPh>
    <rPh sb="70" eb="74">
      <t>シヨウキンシ</t>
    </rPh>
    <rPh sb="74" eb="76">
      <t>クブン</t>
    </rPh>
    <rPh sb="77" eb="79">
      <t>ヒョウジ</t>
    </rPh>
    <phoneticPr fontId="2"/>
  </si>
  <si>
    <t>戻るボタンをクリック</t>
    <rPh sb="0" eb="1">
      <t>モド</t>
    </rPh>
    <phoneticPr fontId="2"/>
  </si>
  <si>
    <t>元の画面に遷移する</t>
    <rPh sb="0" eb="1">
      <t>モト</t>
    </rPh>
    <rPh sb="2" eb="4">
      <t>ガメン</t>
    </rPh>
    <rPh sb="5" eb="7">
      <t>センイ</t>
    </rPh>
    <phoneticPr fontId="2"/>
  </si>
  <si>
    <t>変更ボタンをクリック</t>
    <rPh sb="0" eb="2">
      <t>ヘンコウ</t>
    </rPh>
    <phoneticPr fontId="2"/>
  </si>
  <si>
    <t>検索画面に遷移するが、条件が入っているだけで、結果は何も表示されていない</t>
    <rPh sb="0" eb="2">
      <t>ケンサク</t>
    </rPh>
    <rPh sb="2" eb="4">
      <t>ガメン</t>
    </rPh>
    <rPh sb="5" eb="7">
      <t>センイ</t>
    </rPh>
    <rPh sb="11" eb="13">
      <t>ジョウケン</t>
    </rPh>
    <rPh sb="14" eb="15">
      <t>ハイ</t>
    </rPh>
    <rPh sb="23" eb="25">
      <t>ケッカ</t>
    </rPh>
    <rPh sb="26" eb="27">
      <t>ナニ</t>
    </rPh>
    <rPh sb="28" eb="30">
      <t>ヒョウジ</t>
    </rPh>
    <phoneticPr fontId="2"/>
  </si>
  <si>
    <t>ユーザーが所属する利用者グループ（複数に所属する場合はそのどれか）に関係付けられたアクセスレベルIDに変更する　　例:10→11</t>
    <rPh sb="17" eb="19">
      <t>フクスウ</t>
    </rPh>
    <rPh sb="20" eb="22">
      <t>ショゾク</t>
    </rPh>
    <rPh sb="24" eb="26">
      <t>バアイ</t>
    </rPh>
    <rPh sb="57" eb="58">
      <t>レイ</t>
    </rPh>
    <phoneticPr fontId="2"/>
  </si>
  <si>
    <t>ユーザーが所属する利用者グループ（複数に所属する場合はそのどれか）に関係付けられたアクセスレベルIDに変更する　　例:10→3A</t>
    <rPh sb="17" eb="19">
      <t>フクスウ</t>
    </rPh>
    <rPh sb="20" eb="22">
      <t>ショゾク</t>
    </rPh>
    <rPh sb="24" eb="26">
      <t>バアイ</t>
    </rPh>
    <rPh sb="57" eb="58">
      <t>レイ</t>
    </rPh>
    <phoneticPr fontId="2"/>
  </si>
  <si>
    <t>検索画面で図面にチェックを入れアクセスレベル変更画面に遷移
※図番は控えておくこと</t>
    <rPh sb="0" eb="2">
      <t>ケンサク</t>
    </rPh>
    <rPh sb="2" eb="4">
      <t>ガメン</t>
    </rPh>
    <rPh sb="5" eb="7">
      <t>ズメン</t>
    </rPh>
    <rPh sb="13" eb="14">
      <t>イ</t>
    </rPh>
    <rPh sb="22" eb="24">
      <t>ヘンコウ</t>
    </rPh>
    <rPh sb="24" eb="26">
      <t>ガメン</t>
    </rPh>
    <rPh sb="27" eb="29">
      <t>センイ</t>
    </rPh>
    <rPh sb="31" eb="33">
      <t>ズバン</t>
    </rPh>
    <rPh sb="34" eb="35">
      <t>ヒカ</t>
    </rPh>
    <phoneticPr fontId="2"/>
  </si>
  <si>
    <t>アクセスレベルID変更</t>
    <rPh sb="9" eb="11">
      <t>ヘンコウ</t>
    </rPh>
    <phoneticPr fontId="2"/>
  </si>
  <si>
    <t>変更した図面を検索</t>
    <rPh sb="0" eb="2">
      <t>ヘンコウ</t>
    </rPh>
    <rPh sb="4" eb="6">
      <t>ズメン</t>
    </rPh>
    <rPh sb="7" eb="9">
      <t>ケンサク</t>
    </rPh>
    <phoneticPr fontId="2"/>
  </si>
  <si>
    <t>変更後のアクセスレベルIDに変更されている</t>
    <rPh sb="14" eb="16">
      <t>ヘンコウ</t>
    </rPh>
    <phoneticPr fontId="2"/>
  </si>
  <si>
    <r>
      <t xml:space="preserve">図面へのアクセス権がないため
</t>
    </r>
    <r>
      <rPr>
        <sz val="11"/>
        <color rgb="FFFF0000"/>
        <rFont val="Meiryo UI"/>
        <family val="3"/>
        <charset val="128"/>
      </rPr>
      <t>・検索結果は0件です。</t>
    </r>
    <rPh sb="0" eb="2">
      <t>ズメン</t>
    </rPh>
    <rPh sb="8" eb="9">
      <t>ケン</t>
    </rPh>
    <phoneticPr fontId="2"/>
  </si>
  <si>
    <t>使用禁止区分変更</t>
    <rPh sb="0" eb="6">
      <t>シヨウキンシクブン</t>
    </rPh>
    <rPh sb="6" eb="8">
      <t>ヘンコウ</t>
    </rPh>
    <phoneticPr fontId="2"/>
  </si>
  <si>
    <t>使用禁止区分　〇→×</t>
    <rPh sb="0" eb="6">
      <t>シヨウキンシクブン</t>
    </rPh>
    <phoneticPr fontId="2"/>
  </si>
  <si>
    <t>使用禁止にした図面レコード全体が赤(紫)色に塗り潰されている
使用禁止区分属性がNGになっている</t>
    <rPh sb="0" eb="4">
      <t>シヨウキンシ</t>
    </rPh>
    <rPh sb="7" eb="9">
      <t>ズメン</t>
    </rPh>
    <rPh sb="13" eb="15">
      <t>ゼンタイ</t>
    </rPh>
    <rPh sb="16" eb="17">
      <t>アカ</t>
    </rPh>
    <rPh sb="18" eb="19">
      <t>ムラサキ</t>
    </rPh>
    <rPh sb="20" eb="21">
      <t>イロ</t>
    </rPh>
    <rPh sb="22" eb="23">
      <t>ヌ</t>
    </rPh>
    <rPh sb="24" eb="25">
      <t>ツブ</t>
    </rPh>
    <rPh sb="31" eb="37">
      <t>シヨウキンシクブン</t>
    </rPh>
    <rPh sb="37" eb="39">
      <t>ゾクセイ</t>
    </rPh>
    <phoneticPr fontId="2"/>
  </si>
  <si>
    <t>使用禁止区分属性を表示させる</t>
    <rPh sb="0" eb="4">
      <t>シヨウキンシ</t>
    </rPh>
    <rPh sb="4" eb="6">
      <t>クブン</t>
    </rPh>
    <rPh sb="6" eb="8">
      <t>ゾクセイ</t>
    </rPh>
    <rPh sb="9" eb="11">
      <t>ヒョウジ</t>
    </rPh>
    <phoneticPr fontId="2"/>
  </si>
  <si>
    <t>アクセスレベルID属性を表示させる</t>
    <rPh sb="9" eb="11">
      <t>ゾクセイ</t>
    </rPh>
    <rPh sb="12" eb="14">
      <t>ヒョウジ</t>
    </rPh>
    <phoneticPr fontId="2"/>
  </si>
  <si>
    <t>DMS90101</t>
    <phoneticPr fontId="2"/>
  </si>
  <si>
    <t>クリック</t>
    <phoneticPr fontId="2"/>
  </si>
  <si>
    <t>何もしないで、元画面（図面検索画面）に戻る</t>
    <rPh sb="0" eb="1">
      <t>ナニ</t>
    </rPh>
    <rPh sb="7" eb="10">
      <t>モトガメン</t>
    </rPh>
    <rPh sb="11" eb="13">
      <t>ズメン</t>
    </rPh>
    <rPh sb="13" eb="15">
      <t>ケンサク</t>
    </rPh>
    <rPh sb="15" eb="17">
      <t>ガメン</t>
    </rPh>
    <rPh sb="19" eb="20">
      <t>モド</t>
    </rPh>
    <phoneticPr fontId="2"/>
  </si>
  <si>
    <t>アクセスレベル使用禁止区分変更画面</t>
    <rPh sb="7" eb="11">
      <t>シヨウキンシ</t>
    </rPh>
    <rPh sb="11" eb="13">
      <t>クブン</t>
    </rPh>
    <rPh sb="13" eb="15">
      <t>ヘンコウ</t>
    </rPh>
    <rPh sb="15" eb="17">
      <t>ガメン</t>
    </rPh>
    <phoneticPr fontId="2"/>
  </si>
  <si>
    <t>No.</t>
    <phoneticPr fontId="4"/>
  </si>
  <si>
    <t>OK</t>
    <phoneticPr fontId="2"/>
  </si>
  <si>
    <t>NG</t>
    <phoneticPr fontId="2"/>
  </si>
  <si>
    <t>N/A</t>
    <phoneticPr fontId="2"/>
  </si>
  <si>
    <t>NG⇒OK</t>
    <phoneticPr fontId="2"/>
  </si>
  <si>
    <t>合計</t>
    <rPh sb="0" eb="2">
      <t>ゴウケイ</t>
    </rPh>
    <phoneticPr fontId="2"/>
  </si>
  <si>
    <t>馬睿智</t>
    <rPh sb="0" eb="3">
      <t>マエイチ</t>
    </rPh>
    <phoneticPr fontId="2"/>
  </si>
  <si>
    <t>アクセスログ</t>
    <phoneticPr fontId="2"/>
  </si>
  <si>
    <t>アクセスログ
※ファイルパスは、
「D:\Tomcat8\webapps\DRASAP\WEB-INF\classes\log4j.properties」内の
「log4j.appender.DRFILE_A.File=D:\\Tomcat8\\DRASAP\\logs\\access.log」で定義されている</t>
    <rPh sb="77" eb="78">
      <t>ナイ</t>
    </rPh>
    <rPh sb="149" eb="151">
      <t>テイギ</t>
    </rPh>
    <phoneticPr fontId="2"/>
  </si>
  <si>
    <t>検索条件の作成日に「20210101-」と入力して検索</t>
    <rPh sb="0" eb="2">
      <t>ケンサク</t>
    </rPh>
    <rPh sb="2" eb="4">
      <t>ジョウケン</t>
    </rPh>
    <rPh sb="5" eb="7">
      <t>サクセイ</t>
    </rPh>
    <rPh sb="7" eb="8">
      <t>ビ</t>
    </rPh>
    <rPh sb="21" eb="23">
      <t>ニュウリョク</t>
    </rPh>
    <rPh sb="25" eb="27">
      <t>ケンサク</t>
    </rPh>
    <phoneticPr fontId="2"/>
  </si>
  <si>
    <t>任意の3件図面を選択し「アクセスレベル変更」ボタンクリック</t>
    <rPh sb="0" eb="2">
      <t>ニンイ</t>
    </rPh>
    <rPh sb="4" eb="5">
      <t>ケン</t>
    </rPh>
    <rPh sb="5" eb="7">
      <t>ズメン</t>
    </rPh>
    <rPh sb="8" eb="10">
      <t>センタク</t>
    </rPh>
    <rPh sb="19" eb="21">
      <t>ヘンコウ</t>
    </rPh>
    <phoneticPr fontId="2"/>
  </si>
  <si>
    <t>アクセスレベル・使用禁止区分の変更画面で、
3件の図面を上から順に、
1件目：アクセスレベル  10 → 11
2件目：アクセスレベル  10 → 33
3件目：使用禁止区分  〇 → ×
として、「次へ」
更に、「変更」をクリック</t>
    <rPh sb="17" eb="19">
      <t>ガメン</t>
    </rPh>
    <rPh sb="23" eb="24">
      <t>ケン</t>
    </rPh>
    <rPh sb="25" eb="27">
      <t>ズメン</t>
    </rPh>
    <rPh sb="28" eb="29">
      <t>ウエ</t>
    </rPh>
    <rPh sb="31" eb="32">
      <t>ジュン</t>
    </rPh>
    <rPh sb="36" eb="37">
      <t>ケン</t>
    </rPh>
    <rPh sb="37" eb="38">
      <t>メ</t>
    </rPh>
    <rPh sb="57" eb="58">
      <t>ケン</t>
    </rPh>
    <rPh sb="58" eb="59">
      <t>メ</t>
    </rPh>
    <rPh sb="78" eb="80">
      <t>ケンメ</t>
    </rPh>
    <rPh sb="81" eb="87">
      <t>シヨウキンシクブン</t>
    </rPh>
    <rPh sb="100" eb="101">
      <t>ツギ</t>
    </rPh>
    <rPh sb="104" eb="105">
      <t>サラ</t>
    </rPh>
    <rPh sb="108" eb="110">
      <t>ヘンコウ</t>
    </rPh>
    <phoneticPr fontId="2"/>
  </si>
  <si>
    <r>
      <t xml:space="preserve">アクセスログにアクセス権を変更したことを示す以下のログが出力されていること
[yyMMddHHmmss],[アクセス端末IPアドレス],[ユーザID],[氏名],[部署名],06,[図番1]
[yyMMddHHmmss],[アクセス端末IPアドレス],[ユーザID],[氏名],[部署名],06,[図番2]
[yyMMddHHmmss],[アクセス端末IPアドレス],[ユーザID],[氏名],[部署名],06,[図番3]
</t>
    </r>
    <r>
      <rPr>
        <b/>
        <i/>
        <sz val="11"/>
        <color rgb="FF0000FF"/>
        <rFont val="Meiryo UI"/>
        <family val="3"/>
        <charset val="128"/>
      </rPr>
      <t>※仕様書上は、上記のようなログが出力されるはずだが、実際には、何も出力されていない。
　アクセスレベル変更ログに機能を移管したのか？？？</t>
    </r>
    <rPh sb="11" eb="12">
      <t>ケン</t>
    </rPh>
    <rPh sb="13" eb="15">
      <t>ヘンコウ</t>
    </rPh>
    <rPh sb="20" eb="21">
      <t>シメ</t>
    </rPh>
    <rPh sb="22" eb="24">
      <t>イカ</t>
    </rPh>
    <rPh sb="28" eb="30">
      <t>シュツリョク</t>
    </rPh>
    <rPh sb="58" eb="60">
      <t>タンマツ</t>
    </rPh>
    <rPh sb="77" eb="79">
      <t>シメイ</t>
    </rPh>
    <rPh sb="82" eb="84">
      <t>ブショ</t>
    </rPh>
    <rPh sb="84" eb="85">
      <t>メイ</t>
    </rPh>
    <rPh sb="91" eb="93">
      <t>ズバン</t>
    </rPh>
    <rPh sb="213" eb="216">
      <t>シヨウショ</t>
    </rPh>
    <rPh sb="216" eb="217">
      <t>ジョウ</t>
    </rPh>
    <rPh sb="219" eb="221">
      <t>ジョウキ</t>
    </rPh>
    <rPh sb="228" eb="230">
      <t>シュツリョク</t>
    </rPh>
    <rPh sb="238" eb="240">
      <t>ジッサイ</t>
    </rPh>
    <rPh sb="243" eb="244">
      <t>ナニ</t>
    </rPh>
    <rPh sb="245" eb="247">
      <t>シュツリョク</t>
    </rPh>
    <rPh sb="263" eb="265">
      <t>ヘンコウ</t>
    </rPh>
    <rPh sb="268" eb="270">
      <t>キノウ</t>
    </rPh>
    <rPh sb="271" eb="273">
      <t>イカン</t>
    </rPh>
    <phoneticPr fontId="2"/>
  </si>
  <si>
    <t>アクセスレベル変更ログ</t>
    <rPh sb="7" eb="9">
      <t>ヘンコウ</t>
    </rPh>
    <phoneticPr fontId="2"/>
  </si>
  <si>
    <t>アクセスレベル変更ログ
※ファイルパスは、
「D:\Tomcat8\webapps\DRASAP\WEB-INF\classes\log4j.properties」内の
「log4j.appender.DRFILE_C.RollingPolicy.FileNamePattern=D:\\Tomcat8\\DRASAP\\logs\\change_ACL%d{yyyyMM}.txt」で定義されている</t>
    <rPh sb="7" eb="9">
      <t>ヘンコウ</t>
    </rPh>
    <rPh sb="82" eb="83">
      <t>ナイ</t>
    </rPh>
    <rPh sb="193" eb="195">
      <t>テイギ</t>
    </rPh>
    <phoneticPr fontId="2"/>
  </si>
  <si>
    <t>アクセスレベル変更ログにアクセス権を変更したことを示す以下のログが図番単位に出力されていること
[yyMMddHHmmss],[管理No.],[ユーザID],[氏名],[部署名],06,[図番1],[処置],[変更前アクセスレベル],[変更後アクセスレベル],[メッセージ]
(例)
240926162736,B240926001,123456,豊田　太郎,01823502501,更新,10（一般図A）,33（テスト33）,
240926162736,B240926001,123456,豊田　太郎,01823561010,更新,10（一般図A）,10（一般図A）,</t>
    <rPh sb="7" eb="9">
      <t>ヘンコウ</t>
    </rPh>
    <rPh sb="33" eb="35">
      <t>ズバン</t>
    </rPh>
    <rPh sb="35" eb="37">
      <t>タンイ</t>
    </rPh>
    <rPh sb="64" eb="66">
      <t>カンリ</t>
    </rPh>
    <rPh sb="100" eb="102">
      <t>ショチ</t>
    </rPh>
    <rPh sb="105" eb="107">
      <t>ヘンコウ</t>
    </rPh>
    <rPh sb="107" eb="108">
      <t>マエ</t>
    </rPh>
    <rPh sb="118" eb="121">
      <t>ヘンコウゴ</t>
    </rPh>
    <rPh sb="139" eb="140">
      <t>レイ</t>
    </rPh>
    <phoneticPr fontId="2"/>
  </si>
  <si>
    <t>アクセスレベル変更ログには、使用禁止区分のログは、出力されないこと</t>
    <rPh sb="7" eb="9">
      <t>ヘンコウ</t>
    </rPh>
    <rPh sb="14" eb="20">
      <t>シヨウキンシクブン</t>
    </rPh>
    <rPh sb="25" eb="27">
      <t>シュツリョク</t>
    </rPh>
    <phoneticPr fontId="2"/>
  </si>
  <si>
    <t>04.Nov.23変更 図番をロギングするため、
ここでのロギングは行わない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</si>
</sst>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u/>
      <sz val="11"/>
      <color theme="10"/>
      <name val="游ゴシック"/>
      <family val="2"/>
      <scheme val="minor"/>
    </font>
    <font>
      <b/>
      <i/>
      <sz val="11"/>
      <color rgb="FF0000FF"/>
      <name val="Meiryo UI"/>
      <family val="3"/>
      <charset val="128"/>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8" tint="0.79998168889431442"/>
        <bgColor indexed="64"/>
      </patternFill>
    </fill>
    <fill>
      <patternFill patternType="solid">
        <fgColor theme="0" tint="-0.249977111117893"/>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6" fillId="0" borderId="0" applyNumberFormat="0" applyFill="0" applyBorder="0" applyAlignment="0" applyProtection="0"/>
  </cellStyleXfs>
  <cellXfs count="47">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14" fontId="3" fillId="3" borderId="8" xfId="1" applyNumberFormat="1" applyFont="1" applyFill="1" applyBorder="1" applyAlignment="1">
      <alignment horizontal="left" vertical="center"/>
    </xf>
    <xf numFmtId="0" fontId="3" fillId="3" borderId="0" xfId="1" applyFont="1" applyFill="1" applyAlignment="1">
      <alignment horizontal="right" vertical="center"/>
    </xf>
    <xf numFmtId="0" fontId="3" fillId="3" borderId="0" xfId="1" applyFont="1" applyFill="1" applyAlignment="1">
      <alignment horizontal="left" vertical="center"/>
    </xf>
    <xf numFmtId="0" fontId="6" fillId="5" borderId="4" xfId="2" applyFill="1" applyBorder="1" applyAlignment="1">
      <alignment horizontal="center" vertical="top"/>
    </xf>
    <xf numFmtId="0" fontId="3" fillId="6" borderId="4" xfId="1" applyFont="1" applyFill="1" applyBorder="1" applyAlignment="1">
      <alignment vertical="top"/>
    </xf>
    <xf numFmtId="0" fontId="3" fillId="6" borderId="4" xfId="1" applyFont="1" applyFill="1" applyBorder="1" applyAlignment="1">
      <alignment vertical="top" wrapText="1"/>
    </xf>
    <xf numFmtId="0" fontId="3" fillId="7" borderId="4" xfId="1" applyFont="1" applyFill="1" applyBorder="1" applyAlignment="1">
      <alignment horizontal="center" vertical="top"/>
    </xf>
    <xf numFmtId="0" fontId="3" fillId="7" borderId="4" xfId="1" applyFont="1" applyFill="1" applyBorder="1" applyAlignment="1">
      <alignment vertical="top"/>
    </xf>
    <xf numFmtId="0" fontId="3" fillId="7" borderId="4" xfId="1" applyFont="1" applyFill="1" applyBorder="1" applyAlignment="1">
      <alignment vertical="top" wrapText="1"/>
    </xf>
    <xf numFmtId="0" fontId="3" fillId="3" borderId="4" xfId="1" quotePrefix="1" applyFont="1" applyFill="1" applyBorder="1" applyAlignment="1">
      <alignment vertical="top" wrapText="1"/>
    </xf>
    <xf numFmtId="0" fontId="6" fillId="6" borderId="4" xfId="2" applyFill="1" applyBorder="1" applyAlignment="1">
      <alignment horizontal="center" vertical="top"/>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41"/>
  <sheetViews>
    <sheetView tabSelected="1" zoomScale="60" zoomScaleNormal="60" workbookViewId="0">
      <selection sqref="A1:E1"/>
    </sheetView>
  </sheetViews>
  <sheetFormatPr defaultColWidth="8.75" defaultRowHeight="15.75" x14ac:dyDescent="0.4"/>
  <cols>
    <col min="1" max="1" width="6.125" style="2" customWidth="1"/>
    <col min="2" max="3" width="31.25" style="1" customWidth="1"/>
    <col min="4" max="4" width="29.125" style="1" customWidth="1"/>
    <col min="5" max="5" width="37.625" style="1" customWidth="1"/>
    <col min="6" max="6" width="43.875" style="1" customWidth="1"/>
    <col min="7" max="7" width="44.75" style="1" customWidth="1"/>
    <col min="8" max="10" width="46.875" style="1" customWidth="1"/>
    <col min="11" max="12" width="46.875" style="1" hidden="1" customWidth="1"/>
    <col min="13" max="13" width="84.875" style="1" customWidth="1"/>
    <col min="14" max="14" width="9.25" style="2" customWidth="1"/>
    <col min="15" max="15" width="12.75" style="2" bestFit="1" customWidth="1"/>
    <col min="16" max="16" width="12.75" style="2" customWidth="1"/>
    <col min="17" max="17" width="45.75" style="1" customWidth="1"/>
    <col min="18" max="16384" width="8.75" style="1"/>
  </cols>
  <sheetData>
    <row r="1" spans="1:17" ht="23.65" customHeight="1" x14ac:dyDescent="0.4">
      <c r="A1" s="36" t="s">
        <v>15</v>
      </c>
      <c r="B1" s="37"/>
      <c r="C1" s="37"/>
      <c r="D1" s="37"/>
      <c r="E1" s="38"/>
      <c r="F1" s="17"/>
      <c r="N1" s="23" t="s">
        <v>81</v>
      </c>
      <c r="O1" s="2">
        <f>COUNTIF(N$7:N$1000,N1)</f>
        <v>32</v>
      </c>
    </row>
    <row r="2" spans="1:17" ht="18" customHeight="1" x14ac:dyDescent="0.4">
      <c r="A2" s="39" t="s">
        <v>11</v>
      </c>
      <c r="B2" s="40"/>
      <c r="C2" s="16" t="s">
        <v>76</v>
      </c>
      <c r="D2" s="4" t="s">
        <v>0</v>
      </c>
      <c r="E2" s="3" t="s">
        <v>26</v>
      </c>
      <c r="N2" s="23" t="s">
        <v>82</v>
      </c>
      <c r="O2" s="2">
        <f t="shared" ref="O2:O4" si="0">COUNTIF(N$7:N$1000,N2)</f>
        <v>0</v>
      </c>
    </row>
    <row r="3" spans="1:17" ht="18" customHeight="1" x14ac:dyDescent="0.4">
      <c r="A3" s="41" t="s">
        <v>12</v>
      </c>
      <c r="B3" s="42"/>
      <c r="C3" s="5" t="s">
        <v>79</v>
      </c>
      <c r="D3" s="6" t="s">
        <v>1</v>
      </c>
      <c r="E3" s="22">
        <v>45553</v>
      </c>
      <c r="F3" s="18"/>
      <c r="N3" s="23" t="s">
        <v>83</v>
      </c>
      <c r="O3" s="2">
        <f t="shared" si="0"/>
        <v>1</v>
      </c>
    </row>
    <row r="4" spans="1:17" ht="18" customHeight="1" x14ac:dyDescent="0.4">
      <c r="A4" s="36" t="s">
        <v>2</v>
      </c>
      <c r="B4" s="37"/>
      <c r="C4" s="37"/>
      <c r="D4" s="37"/>
      <c r="E4" s="38"/>
      <c r="F4" s="17"/>
      <c r="N4" s="23" t="s">
        <v>84</v>
      </c>
      <c r="O4" s="2">
        <f t="shared" si="0"/>
        <v>0</v>
      </c>
    </row>
    <row r="5" spans="1:17" ht="67.5" customHeight="1" x14ac:dyDescent="0.4">
      <c r="A5" s="43" t="s">
        <v>14</v>
      </c>
      <c r="B5" s="44"/>
      <c r="C5" s="44"/>
      <c r="D5" s="45"/>
      <c r="E5" s="46"/>
      <c r="F5" s="19"/>
      <c r="N5" s="23" t="s">
        <v>85</v>
      </c>
      <c r="O5" s="24" t="str">
        <f>"未実施："&amp;COUNTA(M$7:M$1000)-SUM(O1:O4)&amp;"／実施済："&amp;SUM(O1:O4)</f>
        <v>未実施：2／実施済：33</v>
      </c>
    </row>
    <row r="6" spans="1:17" x14ac:dyDescent="0.4">
      <c r="A6" s="21" t="s">
        <v>80</v>
      </c>
      <c r="B6" s="7" t="s">
        <v>3</v>
      </c>
      <c r="C6" s="7" t="s">
        <v>4</v>
      </c>
      <c r="D6" s="33" t="s">
        <v>5</v>
      </c>
      <c r="E6" s="34"/>
      <c r="F6" s="34"/>
      <c r="G6" s="34"/>
      <c r="H6" s="34"/>
      <c r="I6" s="35"/>
      <c r="J6" s="15"/>
      <c r="K6" s="15"/>
      <c r="L6" s="15"/>
      <c r="M6" s="8" t="s">
        <v>6</v>
      </c>
      <c r="N6" s="8" t="s">
        <v>7</v>
      </c>
      <c r="O6" s="8" t="s">
        <v>8</v>
      </c>
      <c r="P6" s="8" t="s">
        <v>9</v>
      </c>
      <c r="Q6" s="8" t="s">
        <v>10</v>
      </c>
    </row>
    <row r="7" spans="1:17" ht="31.5" x14ac:dyDescent="0.4">
      <c r="A7" s="25">
        <v>1</v>
      </c>
      <c r="B7" s="10" t="s">
        <v>27</v>
      </c>
      <c r="C7" s="10" t="s">
        <v>18</v>
      </c>
      <c r="D7" s="10" t="s">
        <v>19</v>
      </c>
      <c r="E7" s="10" t="s">
        <v>17</v>
      </c>
      <c r="F7" s="10" t="s">
        <v>13</v>
      </c>
      <c r="G7" s="10"/>
      <c r="H7" s="10"/>
      <c r="I7" s="10"/>
      <c r="J7" s="10"/>
      <c r="K7" s="10"/>
      <c r="L7" s="10"/>
      <c r="M7" s="11" t="s">
        <v>28</v>
      </c>
      <c r="N7" s="12" t="s">
        <v>81</v>
      </c>
      <c r="O7" s="13">
        <v>45560</v>
      </c>
      <c r="P7" s="12" t="s">
        <v>86</v>
      </c>
      <c r="Q7" s="14"/>
    </row>
    <row r="8" spans="1:17" ht="18.75" x14ac:dyDescent="0.4">
      <c r="A8" s="25">
        <v>2</v>
      </c>
      <c r="B8" s="9"/>
      <c r="C8" s="10"/>
      <c r="D8" s="10"/>
      <c r="E8" s="10" t="s">
        <v>21</v>
      </c>
      <c r="F8" s="10"/>
      <c r="G8" s="10"/>
      <c r="H8" s="10"/>
      <c r="I8" s="10"/>
      <c r="J8" s="10"/>
      <c r="K8" s="10"/>
      <c r="L8" s="10"/>
      <c r="M8" s="11" t="s">
        <v>29</v>
      </c>
      <c r="N8" s="12" t="s">
        <v>81</v>
      </c>
      <c r="O8" s="13">
        <v>45560</v>
      </c>
      <c r="P8" s="12" t="s">
        <v>86</v>
      </c>
      <c r="Q8" s="14"/>
    </row>
    <row r="9" spans="1:17" ht="63" x14ac:dyDescent="0.4">
      <c r="A9" s="25">
        <v>3</v>
      </c>
      <c r="B9" s="9"/>
      <c r="C9" s="10"/>
      <c r="D9" s="10"/>
      <c r="E9" s="10" t="s">
        <v>20</v>
      </c>
      <c r="F9" s="10"/>
      <c r="G9" s="10"/>
      <c r="H9" s="10"/>
      <c r="I9" s="10"/>
      <c r="J9" s="10"/>
      <c r="K9" s="10"/>
      <c r="L9" s="10"/>
      <c r="M9" s="11" t="s">
        <v>22</v>
      </c>
      <c r="N9" s="12" t="s">
        <v>81</v>
      </c>
      <c r="O9" s="13">
        <v>45560</v>
      </c>
      <c r="P9" s="12" t="s">
        <v>86</v>
      </c>
      <c r="Q9" s="14"/>
    </row>
    <row r="10" spans="1:17" ht="31.5" x14ac:dyDescent="0.4">
      <c r="A10" s="25">
        <v>4</v>
      </c>
      <c r="B10" s="9"/>
      <c r="C10" s="10"/>
      <c r="D10" s="10"/>
      <c r="E10" s="10" t="s">
        <v>30</v>
      </c>
      <c r="F10" s="10"/>
      <c r="G10" s="10"/>
      <c r="H10" s="10"/>
      <c r="I10" s="10"/>
      <c r="J10" s="10"/>
      <c r="K10" s="10"/>
      <c r="L10" s="10"/>
      <c r="M10" s="11" t="s">
        <v>31</v>
      </c>
      <c r="N10" s="12" t="s">
        <v>81</v>
      </c>
      <c r="O10" s="13">
        <v>45560</v>
      </c>
      <c r="P10" s="12" t="s">
        <v>86</v>
      </c>
      <c r="Q10" s="14"/>
    </row>
    <row r="11" spans="1:17" ht="31.5" x14ac:dyDescent="0.4">
      <c r="A11" s="25">
        <v>5</v>
      </c>
      <c r="B11" s="9"/>
      <c r="C11" s="10"/>
      <c r="D11" s="10"/>
      <c r="E11" s="9" t="s">
        <v>42</v>
      </c>
      <c r="F11" s="10" t="s">
        <v>47</v>
      </c>
      <c r="G11" s="10"/>
      <c r="H11" s="10"/>
      <c r="I11" s="10"/>
      <c r="J11" s="10"/>
      <c r="K11" s="10"/>
      <c r="L11" s="10"/>
      <c r="M11" s="20" t="s">
        <v>46</v>
      </c>
      <c r="N11" s="12" t="s">
        <v>81</v>
      </c>
      <c r="O11" s="13">
        <v>45560</v>
      </c>
      <c r="P11" s="12" t="s">
        <v>86</v>
      </c>
      <c r="Q11" s="14"/>
    </row>
    <row r="12" spans="1:17" ht="18.75" x14ac:dyDescent="0.4">
      <c r="A12" s="25">
        <v>6</v>
      </c>
      <c r="B12" s="9"/>
      <c r="C12" s="10"/>
      <c r="D12" s="10"/>
      <c r="E12" s="10"/>
      <c r="F12" s="10" t="s">
        <v>40</v>
      </c>
      <c r="G12" s="10" t="s">
        <v>16</v>
      </c>
      <c r="H12" s="10"/>
      <c r="I12" s="10"/>
      <c r="J12" s="10"/>
      <c r="K12" s="10"/>
      <c r="L12" s="10"/>
      <c r="M12" s="11" t="s">
        <v>44</v>
      </c>
      <c r="N12" s="12" t="s">
        <v>81</v>
      </c>
      <c r="O12" s="13">
        <v>45560</v>
      </c>
      <c r="P12" s="12" t="s">
        <v>86</v>
      </c>
      <c r="Q12" s="14"/>
    </row>
    <row r="13" spans="1:17" ht="31.5" x14ac:dyDescent="0.4">
      <c r="A13" s="25">
        <v>7</v>
      </c>
      <c r="B13" s="9"/>
      <c r="C13" s="10"/>
      <c r="D13" s="10"/>
      <c r="E13" s="10"/>
      <c r="F13" s="10" t="s">
        <v>50</v>
      </c>
      <c r="G13" s="10"/>
      <c r="H13" s="10"/>
      <c r="I13" s="10"/>
      <c r="J13" s="10"/>
      <c r="K13" s="10"/>
      <c r="L13" s="10"/>
      <c r="M13" s="11" t="s">
        <v>32</v>
      </c>
      <c r="N13" s="12" t="s">
        <v>81</v>
      </c>
      <c r="O13" s="13">
        <v>45560</v>
      </c>
      <c r="P13" s="12" t="s">
        <v>86</v>
      </c>
      <c r="Q13" s="14"/>
    </row>
    <row r="14" spans="1:17" ht="18.75" x14ac:dyDescent="0.4">
      <c r="A14" s="25">
        <v>8</v>
      </c>
      <c r="B14" s="9"/>
      <c r="C14" s="10"/>
      <c r="D14" s="10"/>
      <c r="E14" s="10"/>
      <c r="F14" s="10" t="s">
        <v>48</v>
      </c>
      <c r="G14" s="10"/>
      <c r="H14" s="10"/>
      <c r="I14" s="10"/>
      <c r="J14" s="10"/>
      <c r="K14" s="10"/>
      <c r="L14" s="10"/>
      <c r="M14" s="11" t="s">
        <v>49</v>
      </c>
      <c r="N14" s="12" t="s">
        <v>81</v>
      </c>
      <c r="O14" s="13">
        <v>45560</v>
      </c>
      <c r="P14" s="12" t="s">
        <v>86</v>
      </c>
      <c r="Q14" s="14"/>
    </row>
    <row r="15" spans="1:17" ht="18.75" x14ac:dyDescent="0.4">
      <c r="A15" s="25">
        <v>9</v>
      </c>
      <c r="B15" s="9"/>
      <c r="C15" s="10"/>
      <c r="D15" s="10"/>
      <c r="E15" s="10"/>
      <c r="F15" s="10" t="s">
        <v>36</v>
      </c>
      <c r="G15" s="10"/>
      <c r="H15" s="10"/>
      <c r="I15" s="10"/>
      <c r="J15" s="10"/>
      <c r="K15" s="10"/>
      <c r="L15" s="10"/>
      <c r="M15" s="11" t="s">
        <v>44</v>
      </c>
      <c r="N15" s="12" t="s">
        <v>81</v>
      </c>
      <c r="O15" s="13">
        <v>45560</v>
      </c>
      <c r="P15" s="12" t="s">
        <v>86</v>
      </c>
      <c r="Q15" s="14"/>
    </row>
    <row r="16" spans="1:17" ht="31.5" x14ac:dyDescent="0.4">
      <c r="A16" s="25">
        <v>10</v>
      </c>
      <c r="B16" s="9"/>
      <c r="C16" s="10"/>
      <c r="D16" s="10"/>
      <c r="E16" s="9" t="s">
        <v>43</v>
      </c>
      <c r="F16" s="10" t="s">
        <v>40</v>
      </c>
      <c r="G16" s="10" t="s">
        <v>16</v>
      </c>
      <c r="H16" s="10"/>
      <c r="I16" s="10"/>
      <c r="J16" s="10"/>
      <c r="K16" s="10"/>
      <c r="L16" s="10"/>
      <c r="M16" s="11" t="s">
        <v>41</v>
      </c>
      <c r="N16" s="12" t="s">
        <v>81</v>
      </c>
      <c r="O16" s="13">
        <v>45560</v>
      </c>
      <c r="P16" s="12" t="s">
        <v>86</v>
      </c>
      <c r="Q16" s="14"/>
    </row>
    <row r="17" spans="1:17" ht="31.5" x14ac:dyDescent="0.4">
      <c r="A17" s="25">
        <v>11</v>
      </c>
      <c r="B17" s="9"/>
      <c r="C17" s="10"/>
      <c r="D17" s="10"/>
      <c r="E17" s="10"/>
      <c r="F17" s="10" t="s">
        <v>50</v>
      </c>
      <c r="G17" s="10"/>
      <c r="H17" s="10"/>
      <c r="I17" s="10"/>
      <c r="J17" s="10"/>
      <c r="K17" s="10"/>
      <c r="L17" s="10"/>
      <c r="M17" s="11" t="s">
        <v>32</v>
      </c>
      <c r="N17" s="12" t="s">
        <v>81</v>
      </c>
      <c r="O17" s="13">
        <v>45560</v>
      </c>
      <c r="P17" s="12" t="s">
        <v>86</v>
      </c>
      <c r="Q17" s="14"/>
    </row>
    <row r="18" spans="1:17" ht="18.75" x14ac:dyDescent="0.4">
      <c r="A18" s="25">
        <v>12</v>
      </c>
      <c r="B18" s="9"/>
      <c r="C18" s="10"/>
      <c r="D18" s="10"/>
      <c r="E18" s="10"/>
      <c r="F18" s="10" t="s">
        <v>48</v>
      </c>
      <c r="G18" s="10" t="s">
        <v>33</v>
      </c>
      <c r="H18" s="10"/>
      <c r="I18" s="9"/>
      <c r="J18" s="9"/>
      <c r="K18" s="9"/>
      <c r="L18" s="9"/>
      <c r="M18" s="11" t="s">
        <v>45</v>
      </c>
      <c r="N18" s="12" t="s">
        <v>81</v>
      </c>
      <c r="O18" s="13">
        <v>45560</v>
      </c>
      <c r="P18" s="12" t="s">
        <v>86</v>
      </c>
      <c r="Q18" s="14"/>
    </row>
    <row r="19" spans="1:17" ht="18.75" x14ac:dyDescent="0.4">
      <c r="A19" s="25">
        <v>13</v>
      </c>
      <c r="B19" s="9"/>
      <c r="C19" s="10"/>
      <c r="D19" s="10"/>
      <c r="E19" s="10"/>
      <c r="F19" s="10"/>
      <c r="G19" s="10" t="s">
        <v>24</v>
      </c>
      <c r="H19" s="10" t="s">
        <v>16</v>
      </c>
      <c r="I19" s="10" t="s">
        <v>34</v>
      </c>
      <c r="J19" s="10"/>
      <c r="K19" s="10"/>
      <c r="L19" s="10"/>
      <c r="M19" s="11" t="s">
        <v>38</v>
      </c>
      <c r="N19" s="12" t="s">
        <v>81</v>
      </c>
      <c r="O19" s="13">
        <v>45560</v>
      </c>
      <c r="P19" s="12" t="s">
        <v>86</v>
      </c>
      <c r="Q19" s="14"/>
    </row>
    <row r="20" spans="1:17" ht="18.75" x14ac:dyDescent="0.4">
      <c r="A20" s="25">
        <v>14</v>
      </c>
      <c r="B20" s="9"/>
      <c r="C20" s="10"/>
      <c r="D20" s="10"/>
      <c r="E20" s="10"/>
      <c r="F20" s="10"/>
      <c r="G20" s="10"/>
      <c r="H20" s="10"/>
      <c r="I20" s="10" t="s">
        <v>35</v>
      </c>
      <c r="J20" s="10"/>
      <c r="K20" s="10"/>
      <c r="L20" s="10"/>
      <c r="M20" s="11" t="s">
        <v>38</v>
      </c>
      <c r="N20" s="12" t="s">
        <v>81</v>
      </c>
      <c r="O20" s="13">
        <v>45560</v>
      </c>
      <c r="P20" s="12" t="s">
        <v>86</v>
      </c>
      <c r="Q20" s="14"/>
    </row>
    <row r="21" spans="1:17" ht="18.75" x14ac:dyDescent="0.4">
      <c r="A21" s="25">
        <v>15</v>
      </c>
      <c r="B21" s="9"/>
      <c r="C21" s="10"/>
      <c r="D21" s="10"/>
      <c r="E21" s="10"/>
      <c r="F21" s="10"/>
      <c r="G21" s="10"/>
      <c r="H21" s="10" t="s">
        <v>51</v>
      </c>
      <c r="I21" s="10" t="s">
        <v>35</v>
      </c>
      <c r="J21" s="10"/>
      <c r="K21" s="10"/>
      <c r="L21" s="10"/>
      <c r="M21" s="11" t="s">
        <v>52</v>
      </c>
      <c r="N21" s="12" t="s">
        <v>81</v>
      </c>
      <c r="O21" s="13">
        <v>45560</v>
      </c>
      <c r="P21" s="12" t="s">
        <v>86</v>
      </c>
      <c r="Q21" s="14"/>
    </row>
    <row r="22" spans="1:17" ht="18.75" x14ac:dyDescent="0.4">
      <c r="A22" s="25">
        <v>16</v>
      </c>
      <c r="B22" s="9"/>
      <c r="C22" s="10"/>
      <c r="D22" s="10"/>
      <c r="E22" s="10"/>
      <c r="F22" s="10"/>
      <c r="G22" s="10" t="s">
        <v>23</v>
      </c>
      <c r="H22" s="10" t="s">
        <v>16</v>
      </c>
      <c r="I22" s="10" t="s">
        <v>34</v>
      </c>
      <c r="J22" s="10"/>
      <c r="K22" s="10"/>
      <c r="L22" s="10"/>
      <c r="M22" s="11" t="s">
        <v>39</v>
      </c>
      <c r="N22" s="12" t="s">
        <v>81</v>
      </c>
      <c r="O22" s="13">
        <v>45560</v>
      </c>
      <c r="P22" s="12" t="s">
        <v>86</v>
      </c>
      <c r="Q22" s="14"/>
    </row>
    <row r="23" spans="1:17" ht="18.75" x14ac:dyDescent="0.4">
      <c r="A23" s="25">
        <v>17</v>
      </c>
      <c r="B23" s="9"/>
      <c r="C23" s="10"/>
      <c r="D23" s="10"/>
      <c r="E23" s="10"/>
      <c r="F23" s="10"/>
      <c r="G23" s="10"/>
      <c r="H23" s="10"/>
      <c r="I23" s="10" t="s">
        <v>35</v>
      </c>
      <c r="J23" s="10"/>
      <c r="K23" s="10"/>
      <c r="L23" s="10"/>
      <c r="M23" s="11" t="s">
        <v>39</v>
      </c>
      <c r="N23" s="12" t="s">
        <v>81</v>
      </c>
      <c r="O23" s="13">
        <v>45560</v>
      </c>
      <c r="P23" s="12" t="s">
        <v>86</v>
      </c>
      <c r="Q23" s="14"/>
    </row>
    <row r="24" spans="1:17" ht="18.75" x14ac:dyDescent="0.4">
      <c r="A24" s="25">
        <v>18</v>
      </c>
      <c r="B24" s="9"/>
      <c r="C24" s="10"/>
      <c r="D24" s="10"/>
      <c r="E24" s="10"/>
      <c r="F24" s="10"/>
      <c r="G24" s="10"/>
      <c r="H24" s="10" t="s">
        <v>51</v>
      </c>
      <c r="I24" s="10" t="s">
        <v>35</v>
      </c>
      <c r="J24" s="10"/>
      <c r="K24" s="10"/>
      <c r="L24" s="10"/>
      <c r="M24" s="11" t="s">
        <v>53</v>
      </c>
      <c r="N24" s="12" t="s">
        <v>81</v>
      </c>
      <c r="O24" s="13">
        <v>45560</v>
      </c>
      <c r="P24" s="12" t="s">
        <v>86</v>
      </c>
      <c r="Q24" s="14"/>
    </row>
    <row r="25" spans="1:17" ht="18.75" x14ac:dyDescent="0.4">
      <c r="A25" s="25">
        <v>19</v>
      </c>
      <c r="B25" s="9"/>
      <c r="C25" s="10"/>
      <c r="D25" s="10"/>
      <c r="E25" s="10"/>
      <c r="F25" s="10" t="s">
        <v>36</v>
      </c>
      <c r="G25" s="10"/>
      <c r="H25" s="9"/>
      <c r="I25" s="10"/>
      <c r="J25" s="10"/>
      <c r="K25" s="10"/>
      <c r="L25" s="10"/>
      <c r="M25" s="11" t="s">
        <v>41</v>
      </c>
      <c r="N25" s="12" t="s">
        <v>81</v>
      </c>
      <c r="O25" s="13">
        <v>45560</v>
      </c>
      <c r="P25" s="12" t="s">
        <v>86</v>
      </c>
      <c r="Q25" s="14"/>
    </row>
    <row r="26" spans="1:17" ht="18.75" x14ac:dyDescent="0.4">
      <c r="A26" s="25">
        <v>20</v>
      </c>
      <c r="B26" s="9"/>
      <c r="C26" s="10"/>
      <c r="D26" s="10"/>
      <c r="E26" s="10"/>
      <c r="F26" s="10" t="s">
        <v>37</v>
      </c>
      <c r="G26" s="10"/>
      <c r="H26" s="10"/>
      <c r="I26" s="10"/>
      <c r="J26" s="10"/>
      <c r="K26" s="10"/>
      <c r="L26" s="10"/>
      <c r="M26" s="11" t="s">
        <v>41</v>
      </c>
      <c r="N26" s="12" t="s">
        <v>81</v>
      </c>
      <c r="O26" s="13">
        <v>45560</v>
      </c>
      <c r="P26" s="12" t="s">
        <v>86</v>
      </c>
      <c r="Q26" s="14"/>
    </row>
    <row r="27" spans="1:17" ht="47.25" x14ac:dyDescent="0.4">
      <c r="A27" s="25">
        <v>21</v>
      </c>
      <c r="B27" s="9"/>
      <c r="C27" s="10" t="s">
        <v>25</v>
      </c>
      <c r="D27" s="10" t="s">
        <v>67</v>
      </c>
      <c r="E27" s="9" t="s">
        <v>66</v>
      </c>
      <c r="F27" s="9" t="s">
        <v>54</v>
      </c>
      <c r="G27" s="9" t="s">
        <v>64</v>
      </c>
      <c r="H27" s="10" t="s">
        <v>57</v>
      </c>
      <c r="I27" s="10" t="s">
        <v>55</v>
      </c>
      <c r="J27" s="10"/>
      <c r="K27" s="10"/>
      <c r="L27" s="10"/>
      <c r="M27" s="20" t="s">
        <v>56</v>
      </c>
      <c r="N27" s="12" t="s">
        <v>81</v>
      </c>
      <c r="O27" s="13">
        <v>45560</v>
      </c>
      <c r="P27" s="12" t="s">
        <v>86</v>
      </c>
      <c r="Q27" s="14"/>
    </row>
    <row r="28" spans="1:17" ht="47.25" x14ac:dyDescent="0.4">
      <c r="A28" s="25">
        <v>22</v>
      </c>
      <c r="B28" s="9"/>
      <c r="C28" s="10"/>
      <c r="D28" s="9"/>
      <c r="E28" s="9"/>
      <c r="F28" s="9"/>
      <c r="G28" s="9"/>
      <c r="H28" s="10" t="s">
        <v>58</v>
      </c>
      <c r="I28" s="10" t="s">
        <v>55</v>
      </c>
      <c r="J28" s="10"/>
      <c r="K28" s="10"/>
      <c r="L28" s="10"/>
      <c r="M28" s="11" t="s">
        <v>59</v>
      </c>
      <c r="N28" s="12" t="s">
        <v>81</v>
      </c>
      <c r="O28" s="13">
        <v>45560</v>
      </c>
      <c r="P28" s="12" t="s">
        <v>86</v>
      </c>
      <c r="Q28" s="14"/>
    </row>
    <row r="29" spans="1:17" ht="18.75" x14ac:dyDescent="0.4">
      <c r="A29" s="25">
        <v>23</v>
      </c>
      <c r="B29" s="9"/>
      <c r="C29" s="10"/>
      <c r="D29" s="9"/>
      <c r="E29" s="9"/>
      <c r="F29" s="9"/>
      <c r="G29" s="9"/>
      <c r="H29" s="10"/>
      <c r="I29" s="10"/>
      <c r="J29" s="10" t="s">
        <v>60</v>
      </c>
      <c r="K29" s="10"/>
      <c r="L29" s="10"/>
      <c r="M29" s="11" t="s">
        <v>61</v>
      </c>
      <c r="N29" s="12" t="s">
        <v>81</v>
      </c>
      <c r="O29" s="13">
        <v>45560</v>
      </c>
      <c r="P29" s="12" t="s">
        <v>86</v>
      </c>
      <c r="Q29" s="14"/>
    </row>
    <row r="30" spans="1:17" ht="18.75" x14ac:dyDescent="0.4">
      <c r="A30" s="25">
        <v>24</v>
      </c>
      <c r="B30" s="9"/>
      <c r="C30" s="10"/>
      <c r="D30" s="9"/>
      <c r="E30" s="9"/>
      <c r="F30" s="9"/>
      <c r="G30" s="9"/>
      <c r="H30" s="10"/>
      <c r="I30" s="10"/>
      <c r="J30" s="10" t="s">
        <v>62</v>
      </c>
      <c r="K30" s="10"/>
      <c r="L30" s="10"/>
      <c r="M30" s="11" t="s">
        <v>63</v>
      </c>
      <c r="N30" s="12" t="s">
        <v>81</v>
      </c>
      <c r="O30" s="13">
        <v>45560</v>
      </c>
      <c r="P30" s="12" t="s">
        <v>86</v>
      </c>
      <c r="Q30" s="14"/>
    </row>
    <row r="31" spans="1:17" ht="18.75" x14ac:dyDescent="0.4">
      <c r="A31" s="25">
        <v>25</v>
      </c>
      <c r="B31" s="9"/>
      <c r="C31" s="10"/>
      <c r="D31" s="9"/>
      <c r="E31" s="9"/>
      <c r="F31" s="9" t="s">
        <v>68</v>
      </c>
      <c r="G31" s="9" t="s">
        <v>75</v>
      </c>
      <c r="H31" s="10"/>
      <c r="I31" s="10"/>
      <c r="J31" s="10"/>
      <c r="K31" s="10"/>
      <c r="L31" s="10"/>
      <c r="M31" s="11" t="s">
        <v>69</v>
      </c>
      <c r="N31" s="12" t="s">
        <v>81</v>
      </c>
      <c r="O31" s="13">
        <v>45560</v>
      </c>
      <c r="P31" s="12" t="s">
        <v>86</v>
      </c>
      <c r="Q31" s="14"/>
    </row>
    <row r="32" spans="1:17" ht="47.25" x14ac:dyDescent="0.4">
      <c r="A32" s="25">
        <v>26</v>
      </c>
      <c r="B32" s="10"/>
      <c r="C32" s="10"/>
      <c r="D32" s="10"/>
      <c r="E32" s="10"/>
      <c r="F32" s="9" t="s">
        <v>54</v>
      </c>
      <c r="G32" s="9" t="s">
        <v>65</v>
      </c>
      <c r="H32" s="10" t="s">
        <v>58</v>
      </c>
      <c r="I32" s="10" t="s">
        <v>55</v>
      </c>
      <c r="J32" s="10"/>
      <c r="K32" s="10"/>
      <c r="L32" s="10"/>
      <c r="M32" s="11" t="s">
        <v>59</v>
      </c>
      <c r="N32" s="12" t="s">
        <v>81</v>
      </c>
      <c r="O32" s="13">
        <v>45560</v>
      </c>
      <c r="P32" s="12" t="s">
        <v>86</v>
      </c>
      <c r="Q32" s="14"/>
    </row>
    <row r="33" spans="1:17" ht="18.75" x14ac:dyDescent="0.4">
      <c r="A33" s="25">
        <v>27</v>
      </c>
      <c r="B33" s="10"/>
      <c r="C33" s="10"/>
      <c r="D33" s="10"/>
      <c r="E33" s="10"/>
      <c r="F33" s="10"/>
      <c r="G33" s="9"/>
      <c r="H33" s="9"/>
      <c r="I33" s="10"/>
      <c r="J33" s="10" t="s">
        <v>62</v>
      </c>
      <c r="K33" s="10"/>
      <c r="L33" s="10"/>
      <c r="M33" s="11" t="s">
        <v>63</v>
      </c>
      <c r="N33" s="12" t="s">
        <v>81</v>
      </c>
      <c r="O33" s="13">
        <v>45560</v>
      </c>
      <c r="P33" s="12" t="s">
        <v>86</v>
      </c>
      <c r="Q33" s="14"/>
    </row>
    <row r="34" spans="1:17" ht="31.5" x14ac:dyDescent="0.4">
      <c r="A34" s="25">
        <v>28</v>
      </c>
      <c r="B34" s="10"/>
      <c r="C34" s="10"/>
      <c r="D34" s="10"/>
      <c r="E34" s="9"/>
      <c r="F34" s="9" t="s">
        <v>68</v>
      </c>
      <c r="G34" s="10"/>
      <c r="H34" s="10"/>
      <c r="I34" s="9"/>
      <c r="J34" s="9"/>
      <c r="K34" s="9"/>
      <c r="L34" s="9"/>
      <c r="M34" s="11" t="s">
        <v>70</v>
      </c>
      <c r="N34" s="12" t="s">
        <v>81</v>
      </c>
      <c r="O34" s="13">
        <v>45560</v>
      </c>
      <c r="P34" s="12" t="s">
        <v>86</v>
      </c>
      <c r="Q34" s="14"/>
    </row>
    <row r="35" spans="1:17" ht="47.25" x14ac:dyDescent="0.4">
      <c r="A35" s="25">
        <v>29</v>
      </c>
      <c r="B35" s="10"/>
      <c r="C35" s="10" t="s">
        <v>71</v>
      </c>
      <c r="D35" s="10" t="s">
        <v>71</v>
      </c>
      <c r="E35" s="9" t="s">
        <v>66</v>
      </c>
      <c r="F35" s="9" t="s">
        <v>72</v>
      </c>
      <c r="G35" s="10" t="s">
        <v>58</v>
      </c>
      <c r="H35" s="10" t="s">
        <v>55</v>
      </c>
      <c r="I35" s="10"/>
      <c r="J35" s="10"/>
      <c r="K35" s="10"/>
      <c r="L35" s="10"/>
      <c r="M35" s="11" t="s">
        <v>59</v>
      </c>
      <c r="N35" s="12" t="s">
        <v>81</v>
      </c>
      <c r="O35" s="13">
        <v>45560</v>
      </c>
      <c r="P35" s="12" t="s">
        <v>86</v>
      </c>
      <c r="Q35" s="14"/>
    </row>
    <row r="36" spans="1:17" ht="18.75" x14ac:dyDescent="0.4">
      <c r="A36" s="25">
        <v>30</v>
      </c>
      <c r="B36" s="10"/>
      <c r="C36" s="10"/>
      <c r="D36" s="10"/>
      <c r="E36" s="9"/>
      <c r="F36" s="9"/>
      <c r="G36" s="10"/>
      <c r="H36" s="10"/>
      <c r="I36" s="10" t="s">
        <v>62</v>
      </c>
      <c r="J36" s="10"/>
      <c r="K36" s="10"/>
      <c r="L36" s="10"/>
      <c r="M36" s="11" t="s">
        <v>63</v>
      </c>
      <c r="N36" s="12" t="s">
        <v>81</v>
      </c>
      <c r="O36" s="13">
        <v>45560</v>
      </c>
      <c r="P36" s="12" t="s">
        <v>86</v>
      </c>
      <c r="Q36" s="14"/>
    </row>
    <row r="37" spans="1:17" ht="31.5" x14ac:dyDescent="0.4">
      <c r="A37" s="25">
        <v>31</v>
      </c>
      <c r="B37" s="10"/>
      <c r="C37" s="10"/>
      <c r="D37" s="10"/>
      <c r="E37" s="9"/>
      <c r="F37" s="9" t="s">
        <v>68</v>
      </c>
      <c r="G37" s="10" t="s">
        <v>74</v>
      </c>
      <c r="H37" s="10"/>
      <c r="I37" s="10"/>
      <c r="J37" s="10"/>
      <c r="K37" s="10"/>
      <c r="L37" s="10"/>
      <c r="M37" s="11" t="s">
        <v>73</v>
      </c>
      <c r="N37" s="12" t="s">
        <v>81</v>
      </c>
      <c r="O37" s="13">
        <v>45560</v>
      </c>
      <c r="P37" s="12" t="s">
        <v>86</v>
      </c>
      <c r="Q37" s="14"/>
    </row>
    <row r="38" spans="1:17" ht="18.75" x14ac:dyDescent="0.4">
      <c r="A38" s="25">
        <v>32</v>
      </c>
      <c r="B38" s="9"/>
      <c r="C38" s="10" t="s">
        <v>37</v>
      </c>
      <c r="D38" s="10" t="s">
        <v>77</v>
      </c>
      <c r="E38" s="10"/>
      <c r="F38" s="10"/>
      <c r="G38" s="10"/>
      <c r="H38" s="10"/>
      <c r="I38" s="10"/>
      <c r="J38" s="10"/>
      <c r="K38" s="10"/>
      <c r="L38" s="10"/>
      <c r="M38" s="11" t="s">
        <v>78</v>
      </c>
      <c r="N38" s="12" t="s">
        <v>81</v>
      </c>
      <c r="O38" s="13">
        <v>45560</v>
      </c>
      <c r="P38" s="12" t="s">
        <v>86</v>
      </c>
      <c r="Q38" s="14"/>
    </row>
    <row r="39" spans="1:17" ht="141.75" x14ac:dyDescent="0.4">
      <c r="A39" s="28">
        <f t="shared" ref="A39:A41" si="1">ROW()-6</f>
        <v>33</v>
      </c>
      <c r="B39" s="29"/>
      <c r="C39" s="29" t="s">
        <v>87</v>
      </c>
      <c r="D39" s="30" t="s">
        <v>88</v>
      </c>
      <c r="E39" s="30" t="s">
        <v>89</v>
      </c>
      <c r="F39" s="30" t="s">
        <v>90</v>
      </c>
      <c r="G39" s="30" t="s">
        <v>91</v>
      </c>
      <c r="H39" s="30"/>
      <c r="I39" s="29"/>
      <c r="J39" s="29"/>
      <c r="K39" s="29"/>
      <c r="L39" s="29"/>
      <c r="M39" s="30" t="s">
        <v>92</v>
      </c>
      <c r="N39" s="12" t="s">
        <v>83</v>
      </c>
      <c r="O39" s="13"/>
      <c r="P39" s="12"/>
      <c r="Q39" s="31" t="s">
        <v>97</v>
      </c>
    </row>
    <row r="40" spans="1:17" ht="173.25" x14ac:dyDescent="0.4">
      <c r="A40" s="32">
        <f t="shared" si="1"/>
        <v>34</v>
      </c>
      <c r="B40" s="26"/>
      <c r="C40" s="26" t="s">
        <v>93</v>
      </c>
      <c r="D40" s="27" t="s">
        <v>94</v>
      </c>
      <c r="E40" s="27"/>
      <c r="F40" s="27"/>
      <c r="G40" s="26"/>
      <c r="H40" s="27"/>
      <c r="I40" s="26"/>
      <c r="J40" s="26"/>
      <c r="K40" s="10"/>
      <c r="L40" s="10"/>
      <c r="M40" s="11" t="s">
        <v>95</v>
      </c>
      <c r="N40" s="12"/>
      <c r="O40" s="13"/>
      <c r="P40" s="12"/>
      <c r="Q40" s="14"/>
    </row>
    <row r="41" spans="1:17" ht="18.75" x14ac:dyDescent="0.4">
      <c r="A41" s="32">
        <f t="shared" si="1"/>
        <v>35</v>
      </c>
      <c r="B41" s="26"/>
      <c r="C41" s="26"/>
      <c r="D41" s="27"/>
      <c r="E41" s="27"/>
      <c r="F41" s="27"/>
      <c r="G41" s="26"/>
      <c r="H41" s="27"/>
      <c r="I41" s="26"/>
      <c r="J41" s="26"/>
      <c r="K41" s="10"/>
      <c r="L41" s="10"/>
      <c r="M41" s="11" t="s">
        <v>96</v>
      </c>
      <c r="N41" s="12"/>
      <c r="O41" s="13"/>
      <c r="P41" s="12"/>
      <c r="Q41" s="14"/>
    </row>
  </sheetData>
  <mergeCells count="6">
    <mergeCell ref="D6:I6"/>
    <mergeCell ref="A1:E1"/>
    <mergeCell ref="A2:B2"/>
    <mergeCell ref="A3:B3"/>
    <mergeCell ref="A4:E4"/>
    <mergeCell ref="A5:E5"/>
  </mergeCells>
  <phoneticPr fontId="2"/>
  <hyperlinks>
    <hyperlink ref="A7" location="'No.1~9'!A1" display="'No.1~9'!A1" xr:uid="{64B695E5-632C-426B-B0D1-0BA2E9EB3097}"/>
    <hyperlink ref="A8:A15" location="'No.1~9'!A1" display="'No.1~9'!A1" xr:uid="{7BA26A15-9D98-499E-B97E-4C768C9551DC}"/>
    <hyperlink ref="A16" location="'No.10~20'!A1" display="'No.10~20'!A1" xr:uid="{A0C7ECDB-3727-49E5-98F3-4F964E8C461C}"/>
    <hyperlink ref="A17:A26" location="'No.10~20'!A1" display="'No.10~20'!A1" xr:uid="{116F946A-6E61-45AE-B15F-2E75D06DABEB}"/>
    <hyperlink ref="A27" location="No.21!A1" display="No.21!A1" xr:uid="{C10DEC0B-759E-438A-B366-886421D13A57}"/>
    <hyperlink ref="A28" location="No.22!A1" display="No.22!A1" xr:uid="{93B65B36-5AFD-475B-AAB1-54F87D26ADCE}"/>
    <hyperlink ref="A38" location="No.32!A1" display="No.32!A1" xr:uid="{A4628455-0857-4B2B-BA42-812493AF66FD}"/>
    <hyperlink ref="A29" location="No.22!A1" display="No.22!A1" xr:uid="{C9B41DC7-F392-46AB-AF1D-4849AE853C73}"/>
    <hyperlink ref="A30" location="'No.24~25'!A1" display="'No.24~25'!A1" xr:uid="{723BC8B7-7805-4165-B5E4-C55238E0C3F1}"/>
    <hyperlink ref="A31" location="'No.24~25'!A1" display="'No.24~25'!A1" xr:uid="{F43FCD11-7658-406F-AF62-9DCCB9E49783}"/>
    <hyperlink ref="A32" location="'No.26~28'!A1" display="'No.26~28'!A1" xr:uid="{105CB201-629F-4238-BDC6-6C9CE1C75156}"/>
    <hyperlink ref="A33:A34" location="'No.26~28'!A1" display="'No.26~28'!A1" xr:uid="{E4466F59-BAA6-47E9-B04B-6F382646BDCB}"/>
    <hyperlink ref="A35" location="'No.29~31'!A1" display="'No.29~31'!A1" xr:uid="{DE619C67-8847-4D07-B03E-69E4DDE6D39D}"/>
    <hyperlink ref="A36:A37" location="'No.29~31'!A1" display="'No.29~31'!A1" xr:uid="{066C2BBC-C639-4DEE-8BD2-8259B8BA11E7}"/>
    <hyperlink ref="A40" location="'No.34~35'!A1" display="'No.34~35'!A1" xr:uid="{07637188-BE9C-4B70-8CAF-ED5F977D6EF5}"/>
    <hyperlink ref="A41" location="'No.34~35'!A1" display="'No.34~35'!A1" xr:uid="{5D2BF8BD-18BA-4D4E-A522-F784F07A4328}"/>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09FF43-2DD5-4E22-910A-D8153882A9DC}">
  <ds:schemaRefs>
    <ds:schemaRef ds:uri="http://schemas.microsoft.com/sharepoint/v3/contenttype/forms"/>
  </ds:schemaRefs>
</ds:datastoreItem>
</file>

<file path=customXml/itemProps2.xml><?xml version="1.0" encoding="utf-8"?>
<ds:datastoreItem xmlns:ds="http://schemas.openxmlformats.org/officeDocument/2006/customXml" ds:itemID="{BF5EFF74-CBA8-4982-B5EC-B9B9C8407E86}">
  <ds:schemaRefs>
    <ds:schemaRef ds:uri="http://schemas.microsoft.com/office/2006/metadata/properties"/>
    <ds:schemaRef ds:uri="http://schemas.microsoft.com/office/infopath/2007/PartnerControls"/>
    <ds:schemaRef ds:uri="e8618445-b921-4c48-afdf-14e883213c59"/>
    <ds:schemaRef ds:uri="85d2ad52-74ac-4f33-99b9-ed27c5c58b6d"/>
  </ds:schemaRefs>
</ds:datastoreItem>
</file>

<file path=customXml/itemProps3.xml><?xml version="1.0" encoding="utf-8"?>
<ds:datastoreItem xmlns:ds="http://schemas.openxmlformats.org/officeDocument/2006/customXml" ds:itemID="{79C096E5-A1DB-489C-9CAC-C8FB6339C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d2ad52-74ac-4f33-99b9-ed27c5c58b6d"/>
    <ds:schemaRef ds:uri="e8618445-b921-4c48-afdf-14e883213c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アクセスレベル使用禁止区分変更画面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満 意</cp:lastModifiedBy>
  <cp:lastPrinted>2019-06-14T00:04:38Z</cp:lastPrinted>
  <dcterms:created xsi:type="dcterms:W3CDTF">2019-06-10T00:07:53Z</dcterms:created>
  <dcterms:modified xsi:type="dcterms:W3CDTF">2024-12-18T05:53:27Z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