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537FB947-5B9C-4BDB-8D9A-B6C024374942}" xr6:coauthVersionLast="47" xr6:coauthVersionMax="47" xr10:uidLastSave="{00000000-0000-0000-0000-000000000000}"/>
  <bookViews>
    <workbookView xWindow="-120" yWindow="-120" windowWidth="29040" windowHeight="15840" tabRatio="835" xr2:uid="{00000000-000D-0000-FFFF-FFFF00000000}"/>
  </bookViews>
  <sheets>
    <sheet name="外部システムIF(1図番指定)画面" sheetId="2" r:id="rId1"/>
    <sheet name="No.1~2" sheetId="4" r:id="rId2"/>
    <sheet name="No.3~4" sheetId="5" r:id="rId3"/>
    <sheet name="No.5~6" sheetId="6" r:id="rId4"/>
    <sheet name="No.7" sheetId="7" r:id="rId5"/>
    <sheet name="No.8~9" sheetId="8" r:id="rId6"/>
    <sheet name="No.10~11" sheetId="9" r:id="rId7"/>
    <sheet name="No.12~13" sheetId="10" r:id="rId8"/>
    <sheet name="No.14" sheetId="11" r:id="rId9"/>
    <sheet name="No.16" sheetId="14" r:id="rId10"/>
    <sheet name="No.18"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<sst xmlns="http://schemas.openxmlformats.org/spreadsheetml/2006/main" count="1365" uniqueCount="297">
  <si>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</si>
  <si>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</si>
  <si>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</si>
  <si>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</si>
  <si>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</si>
  <si>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</si>
  <si>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</si>
  <si>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</si>
  <si>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</si>
  <si>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</si>
  <si>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</si>
  <si>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</si>
  <si>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</si>
  <si>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テスト仕様書兼報告書</t>
    <rPh sb="3" eb="6">
      <t>シヨウショ</t>
    </rPh>
    <rPh sb="6" eb="7">
      <t>ケン</t>
    </rPh>
    <rPh sb="7" eb="10">
      <t>ホウコクショ</t>
    </rPh>
    <phoneticPr fontId="5"/>
  </si>
  <si>
    <t>画面起動時</t>
    <rPh sb="0" eb="2">
      <t>ガメン</t>
    </rPh>
    <rPh sb="2" eb="4">
      <t>キドウ</t>
    </rPh>
    <rPh sb="4" eb="5">
      <t>ジ</t>
    </rPh>
    <phoneticPr fontId="5"/>
  </si>
  <si>
    <t>田中克昌</t>
    <rPh sb="0" eb="4">
      <t>タナカカツマサ</t>
    </rPh>
    <phoneticPr fontId="3"/>
  </si>
  <si>
    <t>外部システムIF(1図番指定)画面</t>
    <rPh sb="0" eb="2">
      <t>ガイブ</t>
    </rPh>
    <rPh sb="10" eb="12">
      <t>ズバン</t>
    </rPh>
    <rPh sb="12" eb="14">
      <t>シテイ</t>
    </rPh>
    <rPh sb="15" eb="17">
      <t>ガメン</t>
    </rPh>
    <phoneticPr fontId="3"/>
  </si>
  <si>
    <t>DMS30401</t>
    <phoneticPr fontId="3"/>
  </si>
  <si>
    <t>外部システムIF(1図番指定)画面</t>
    <phoneticPr fontId="5"/>
  </si>
  <si>
    <t>No.</t>
    <phoneticPr fontId="5"/>
  </si>
  <si>
    <t>■外部システムI/F(1図番指定)を通して、図面の閲覧ができる/できないを検証する。
　検証ポイントは、
　・　ユーザID変換テーブルを使って、ログイン認証がされること。
　・　正常時のみ、閲覧データのダウンロード画面が直接表示されること。
　・　エラー発生時にのみ、エラー表示画面が表示されること。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t>
    <phoneticPr fontId="3"/>
  </si>
  <si>
    <t>USER_MASTER</t>
  </si>
  <si>
    <t>USER_ID_CONVERSION</t>
  </si>
  <si>
    <t>encString</t>
  </si>
  <si>
    <t>PTN</t>
  </si>
  <si>
    <t>USER_ID</t>
  </si>
  <si>
    <t>USER_NAME</t>
  </si>
  <si>
    <t>USER_ID_1</t>
  </si>
  <si>
    <t>USER_ID_2</t>
  </si>
  <si>
    <t>USER_ID_3</t>
  </si>
  <si>
    <t>USER_ID_4</t>
  </si>
  <si>
    <t>USER_ID_5</t>
  </si>
  <si>
    <t>ABC123</t>
  </si>
  <si>
    <t>&lt;NULL&gt;</t>
  </si>
  <si>
    <t>A  B CDEFGHIJKLMNOP  Q RSTUVWXY</t>
  </si>
  <si>
    <t>豊田　太郎</t>
  </si>
  <si>
    <t>03  804201280261  602 2041215 8</t>
  </si>
  <si>
    <t>B0021</t>
  </si>
  <si>
    <t>岩月　敬一</t>
  </si>
  <si>
    <t>02 0 6A 1 2 31850002 10486 0225</t>
  </si>
  <si>
    <t>服部　淳二</t>
  </si>
  <si>
    <t>38 8 02107105723952 00 003 11 0</t>
  </si>
  <si>
    <t>平向　寿志</t>
  </si>
  <si>
    <t>00  808205380081  002 1024215 8</t>
  </si>
  <si>
    <t>板倉　勝明</t>
  </si>
  <si>
    <t>0  126011020080 5 02614408 8 87</t>
  </si>
  <si>
    <t>山元　香織</t>
  </si>
  <si>
    <t>8 170050024021 26981   2 090003</t>
  </si>
  <si>
    <t>岡田　紀久利</t>
  </si>
  <si>
    <t>6  2 18021202248101  4 20010951</t>
  </si>
  <si>
    <t>USER_GRP_ACL_RELATION</t>
  </si>
  <si>
    <t>DEPT_CODE</t>
  </si>
  <si>
    <t>USER_GRP_CODE_01</t>
  </si>
  <si>
    <t>USER_GRP_CODE_02</t>
  </si>
  <si>
    <t>USER_GRP_CODE_03</t>
  </si>
  <si>
    <t>USER_GRP_CODE_04</t>
  </si>
  <si>
    <t>B003</t>
  </si>
  <si>
    <t>10→1(at B003),3(at 0000)
11→0(at B003),3(at 0000)
2E→3(at 0000)
32→3(at 0000, 0001)
33→3(at 0000, 0001)
AA→3(at 0000)</t>
  </si>
  <si>
    <t>A002</t>
  </si>
  <si>
    <t>10→3
33→3</t>
  </si>
  <si>
    <t>XXXX</t>
  </si>
  <si>
    <t>10→3
11→0</t>
  </si>
  <si>
    <t>B001</t>
  </si>
  <si>
    <t>10→2
33→2</t>
  </si>
  <si>
    <t>1</t>
  </si>
  <si>
    <t>未登録</t>
    <rPh sb="0" eb="3">
      <t>ミトウロク</t>
    </rPh>
    <phoneticPr fontId="3"/>
  </si>
  <si>
    <t>2</t>
  </si>
  <si>
    <t>3</t>
  </si>
  <si>
    <t>4</t>
  </si>
  <si>
    <t>5</t>
  </si>
  <si>
    <t>103739</t>
  </si>
  <si>
    <t>6</t>
  </si>
  <si>
    <t>400250</t>
  </si>
  <si>
    <t>7</t>
  </si>
  <si>
    <t>084160</t>
  </si>
  <si>
    <t>8</t>
  </si>
  <si>
    <t>9</t>
  </si>
  <si>
    <t>116442</t>
  </si>
  <si>
    <t>00116442</t>
  </si>
  <si>
    <t>USER_GRP_CODE(部門割付)</t>
    <rPh sb="14" eb="16">
      <t>ブモン</t>
    </rPh>
    <rPh sb="16" eb="18">
      <t>ワリツケ</t>
    </rPh>
    <phoneticPr fontId="3"/>
  </si>
  <si>
    <t>ACL_ID → ACL値</t>
    <rPh sb="12" eb="13">
      <t>チ</t>
    </rPh>
    <phoneticPr fontId="3"/>
  </si>
  <si>
    <t>3717</t>
  </si>
  <si>
    <t>0000</t>
  </si>
  <si>
    <t>0001</t>
  </si>
  <si>
    <t>0002</t>
  </si>
  <si>
    <t>0003</t>
  </si>
  <si>
    <t>3525</t>
  </si>
  <si>
    <t>3651</t>
  </si>
  <si>
    <t>5650</t>
  </si>
  <si>
    <t>3547</t>
  </si>
  <si>
    <t>3506</t>
  </si>
  <si>
    <t>ユーザID変換</t>
    <rPh sb="5" eb="7">
      <t>ヘンカン</t>
    </rPh>
    <phoneticPr fontId="3"/>
  </si>
  <si>
    <t>ユーザID変換テーブルに上記の全てのパタンを定義しておく</t>
    <rPh sb="12" eb="14">
      <t>ジョウキ</t>
    </rPh>
    <rPh sb="15" eb="16">
      <t>スベ</t>
    </rPh>
    <rPh sb="22" eb="24">
      <t>テイギ</t>
    </rPh>
    <phoneticPr fontId="3"/>
  </si>
  <si>
    <t>USER_MASTER.USER_ID
未登録</t>
    <rPh sb="20" eb="23">
      <t>ミトウロク</t>
    </rPh>
    <phoneticPr fontId="3"/>
  </si>
  <si>
    <t>USER_ID_CONVERSION.USER_ID
未登録</t>
    <rPh sb="27" eb="30">
      <t>ミトウロク</t>
    </rPh>
    <phoneticPr fontId="3"/>
  </si>
  <si>
    <t>USER_ID_CONVERSION.USER_ID_1
未登録</t>
    <rPh sb="29" eb="32">
      <t>ミトウロク</t>
    </rPh>
    <phoneticPr fontId="3"/>
  </si>
  <si>
    <t>USER_ID_CONVERSION.USER_ID=ABC123
登録済み</t>
    <rPh sb="34" eb="37">
      <t>トウロクズ</t>
    </rPh>
    <phoneticPr fontId="3"/>
  </si>
  <si>
    <t>USER_ID_CONVERSION.USER_ID_1=ABC123
登録済み</t>
    <rPh sb="36" eb="38">
      <t>トウロク</t>
    </rPh>
    <rPh sb="38" eb="39">
      <t>ズ</t>
    </rPh>
    <phoneticPr fontId="3"/>
  </si>
  <si>
    <t>user_id_col=USER_ID_1</t>
  </si>
  <si>
    <t>USER_MASTER.USER_ID=123456
登録済み</t>
    <rPh sb="27" eb="29">
      <t>トウロク</t>
    </rPh>
    <rPh sb="29" eb="30">
      <t>ズミ</t>
    </rPh>
    <phoneticPr fontId="3"/>
  </si>
  <si>
    <t>USER_ID_CONVERSION.USER_ID=123456
登録済み</t>
    <rPh sb="34" eb="36">
      <t>トウロク</t>
    </rPh>
    <rPh sb="36" eb="37">
      <t>ズミ</t>
    </rPh>
    <phoneticPr fontId="3"/>
  </si>
  <si>
    <t>USER_ID_CONVERSION.USER_ID_1=123456
登録済み</t>
    <rPh sb="36" eb="38">
      <t>トウロク</t>
    </rPh>
    <rPh sb="38" eb="39">
      <t>ズ</t>
    </rPh>
    <phoneticPr fontId="3"/>
  </si>
  <si>
    <r>
      <rPr>
        <sz val="11"/>
        <rFont val="Meiryo UI"/>
        <family val="3"/>
        <charset val="128"/>
      </rPr>
      <t>user_id_col=</t>
    </r>
    <r>
      <rPr>
        <b/>
        <sz val="11"/>
        <color rgb="FF0000FF"/>
        <rFont val="Meiryo UI"/>
        <family val="3"/>
        <charset val="128"/>
      </rPr>
      <t>USER_ID_2</t>
    </r>
  </si>
  <si>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5"/>
  </si>
  <si>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3"/>
  </si>
  <si>
    <t>USER_MASTER.USER_ID=B0021
登録済み</t>
    <rPh sb="26" eb="28">
      <t>トウロク</t>
    </rPh>
    <rPh sb="28" eb="29">
      <t>ズミ</t>
    </rPh>
    <phoneticPr fontId="3"/>
  </si>
  <si>
    <t>USER_ID_CONVERSION.USER_ID=B0021
登録済み</t>
    <rPh sb="33" eb="35">
      <t>トウロク</t>
    </rPh>
    <rPh sb="35" eb="36">
      <t>ズミ</t>
    </rPh>
    <phoneticPr fontId="3"/>
  </si>
  <si>
    <t>USER_ID_CONVERSION.USER_ID_2=A0236
登録済み</t>
    <rPh sb="35" eb="37">
      <t>トウロク</t>
    </rPh>
    <rPh sb="37" eb="38">
      <t>ズ</t>
    </rPh>
    <phoneticPr fontId="3"/>
  </si>
  <si>
    <r>
      <t>user_id_col=</t>
    </r>
    <r>
      <rPr>
        <b/>
        <sz val="11"/>
        <color rgb="FF0000FF"/>
        <rFont val="Meiryo UI"/>
        <family val="3"/>
        <charset val="128"/>
      </rPr>
      <t>USER_ID_2</t>
    </r>
  </si>
  <si>
    <t>PDF形式で図面がダウンロードされる</t>
    <rPh sb="3" eb="5">
      <t>ケイシキ</t>
    </rPh>
    <rPh sb="6" eb="8">
      <t>ズメン</t>
    </rPh>
    <phoneticPr fontId="3"/>
  </si>
  <si>
    <t>USER_MASTER.USER_ID=103739
登録済み</t>
    <rPh sb="27" eb="29">
      <t>トウロク</t>
    </rPh>
    <rPh sb="29" eb="30">
      <t>ズミ</t>
    </rPh>
    <phoneticPr fontId="3"/>
  </si>
  <si>
    <t>USER_ID_CONVERSION.USER_ID=103739
登録済み</t>
    <rPh sb="34" eb="36">
      <t>トウロク</t>
    </rPh>
    <rPh sb="36" eb="37">
      <t>ズミ</t>
    </rPh>
    <phoneticPr fontId="3"/>
  </si>
  <si>
    <t>USER_ID_CONVERSION.USER_ID_3=103739
登録済み</t>
    <rPh sb="36" eb="38">
      <t>トウロク</t>
    </rPh>
    <rPh sb="38" eb="39">
      <t>ズ</t>
    </rPh>
    <phoneticPr fontId="3"/>
  </si>
  <si>
    <t>USER_MASTER.USER_ID=084160
登録済み</t>
    <rPh sb="27" eb="29">
      <t>トウロク</t>
    </rPh>
    <rPh sb="29" eb="30">
      <t>ズミ</t>
    </rPh>
    <phoneticPr fontId="3"/>
  </si>
  <si>
    <t>USER_ID_CONVERSION.USER_ID=084160
登録済み</t>
    <rPh sb="34" eb="36">
      <t>トウロク</t>
    </rPh>
    <rPh sb="36" eb="37">
      <t>ズミ</t>
    </rPh>
    <phoneticPr fontId="3"/>
  </si>
  <si>
    <t>USER_ID_CONVERSION.USER_ID_5=084160
登録済み</t>
    <rPh sb="36" eb="38">
      <t>トウロク</t>
    </rPh>
    <rPh sb="38" eb="39">
      <t>ズ</t>
    </rPh>
    <phoneticPr fontId="3"/>
  </si>
  <si>
    <r>
      <t>javascript:downLoad()の
url = "http://HOKO2449:8080/DRASAP/directLoginForPreviewPre.do?en_string=[</t>
    </r>
    <r>
      <rPr>
        <b/>
        <sz val="11"/>
        <color rgb="FF0000FF"/>
        <rFont val="Meiryo UI"/>
        <family val="3"/>
        <charset val="128"/>
      </rPr>
      <t>encString</t>
    </r>
    <r>
      <rPr>
        <sz val="11"/>
        <color theme="1"/>
        <rFont val="Meiryo UI"/>
        <family val="3"/>
        <charset val="128"/>
      </rPr>
      <t>]";
    url += "&amp;drwg_no="+no;
    url += "&amp;sys_id=0002";
    url += "&amp;user_id_col=USER_ID_[</t>
    </r>
    <r>
      <rPr>
        <b/>
        <sz val="11"/>
        <color rgb="FF0000FF"/>
        <rFont val="Meiryo UI"/>
        <family val="3"/>
        <charset val="128"/>
      </rPr>
      <t>N</t>
    </r>
    <r>
      <rPr>
        <sz val="11"/>
        <color theme="1"/>
        <rFont val="Meiryo UI"/>
        <family val="3"/>
        <charset val="128"/>
      </rPr>
      <t xml:space="preserve">]";
    window.open(url, "_blank");
の部分
</t>
    </r>
    <rPh sb="236" eb="238">
      <t>ブブン</t>
    </rPh>
    <phoneticPr fontId="3"/>
  </si>
  <si>
    <t>図番：00-81298062-0(ACL=10)</t>
    <rPh sb="0" eb="2">
      <t>ズバン</t>
    </rPh>
    <phoneticPr fontId="3"/>
  </si>
  <si>
    <t xml:space="preserve">encString=A  B CDEFGHIJKLMNOP  Q RSTUVWXY
</t>
    <phoneticPr fontId="3"/>
  </si>
  <si>
    <t>user_id_col=USER_ID_1</t>
    <phoneticPr fontId="3"/>
  </si>
  <si>
    <t>directPreviewTest.htmlを起動して、
（１） 外部システムIF(1図番指定)
↓ここに図番を入力して図面のダウンロードができます。
　図番：[00-81298046-0]　「プレビュー」
※テストツールの部番となっている部分を図番に置き換える</t>
    <rPh sb="23" eb="25">
      <t>キドウ</t>
    </rPh>
    <rPh sb="53" eb="55">
      <t>ズバン</t>
    </rPh>
    <rPh sb="77" eb="79">
      <t>ズバン</t>
    </rPh>
    <rPh sb="112" eb="114">
      <t>ブバン</t>
    </rPh>
    <rPh sb="120" eb="122">
      <t>ブブン</t>
    </rPh>
    <rPh sb="123" eb="125">
      <t>ズバン</t>
    </rPh>
    <rPh sb="126" eb="127">
      <t>オ</t>
    </rPh>
    <rPh sb="128" eb="129">
      <t>カ</t>
    </rPh>
    <phoneticPr fontId="3"/>
  </si>
  <si>
    <t xml:space="preserve"> 「プレビュー」ボタンをクリックする</t>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</si>
  <si>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</si>
  <si>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encString=03  804201280261  602 2041215 8
</t>
    <phoneticPr fontId="3"/>
  </si>
  <si>
    <t>外部システム(sys_id=0200)から接続しようとして、エラーになったことを示す以下のレコードが出力されていること
[yyMMddHHmmss],[アクセス端末IPアドレス],,,14,11,0020</t>
    <rPh sb="0" eb="2">
      <t>ガイブ</t>
    </rPh>
    <rPh sb="21" eb="23">
      <t>セツゾク</t>
    </rPh>
    <rPh sb="40" eb="41">
      <t>シメ</t>
    </rPh>
    <rPh sb="42" eb="44">
      <t>イカ</t>
    </rPh>
    <rPh sb="50" eb="52">
      <t>シュツリョク</t>
    </rPh>
    <rPh sb="80" eb="82">
      <t>タンマツ</t>
    </rPh>
    <phoneticPr fontId="3"/>
  </si>
  <si>
    <t>予期せぬエラーになったことを示す以下のレコードが出力されていること
[yyMMddHHmmss],[アクセス端末IPアドレス],,,14,01</t>
    <rPh sb="0" eb="2">
      <t>ヨキ</t>
    </rPh>
    <rPh sb="14" eb="15">
      <t>シメ</t>
    </rPh>
    <rPh sb="16" eb="18">
      <t>イカ</t>
    </rPh>
    <rPh sb="24" eb="26">
      <t>シュツリョク</t>
    </rPh>
    <rPh sb="54" eb="56">
      <t>タンマツ</t>
    </rPh>
    <phoneticPr fontId="3"/>
  </si>
  <si>
    <t xml:space="preserve">検索画面を開いたときのエラーログ
</t>
    <phoneticPr fontId="3"/>
  </si>
  <si>
    <t>図番：00812980620(ACL=10)</t>
    <rPh sb="0" eb="2">
      <t>ズバン</t>
    </rPh>
    <phoneticPr fontId="3"/>
  </si>
  <si>
    <t>図面：　00812980460(ACL=11)</t>
    <phoneticPr fontId="3"/>
  </si>
  <si>
    <t>アクセスログ
※ファイルパスは、
「D:\Tomcat8\webapps\DRASAP\WEB-INF\classes\log4j.properties」内の
「log4j.appender.DRFILE_A.File=D:\\Tomcat8\\DRASAP\\logs\\access.log」で定義されている</t>
    <rPh sb="77" eb="78">
      <t>ナイ</t>
    </rPh>
    <rPh sb="149" eb="151">
      <t>テイギ</t>
    </rPh>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</si>
  <si>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太郎,工作機械･ﾒｶﾄﾛ事業本部BR室業務ﾌﾟﾛｾｽ改革G,02,00812980460,0002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</si>
  <si>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図番：[00812980620]　「プレビュー」
</t>
    <rPh sb="23" eb="25">
      <t>キドウ</t>
    </rPh>
    <rPh sb="53" eb="55">
      <t>ズバン</t>
    </rPh>
    <rPh sb="77" eb="79">
      <t>ズバン</t>
    </rPh>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</si>
  <si>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</si>
  <si>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アクセスログ
</t>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</si>
  <si>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太郎,工作機械･ﾒｶﾄﾛ事業本部BR室業務ﾌﾟﾛｾｽ改革G,02,00812980620,0002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</si>
  <si>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図番：[01824409020]　「プレビュー」
</t>
    <rPh sb="23" eb="25">
      <t>キドウ</t>
    </rPh>
    <rPh sb="53" eb="55">
      <t>ズバン</t>
    </rPh>
    <rPh sb="77" eb="79">
      <t>ズバン</t>
    </rPh>
    <phoneticPr fontId="3"/>
  </si>
  <si>
    <t xml:space="preserve">encString=02 0 6A 1 2 31850002 10486 0225
</t>
    <phoneticPr fontId="3"/>
  </si>
  <si>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啓一,工作機械･ﾒｶﾄﾛ事業本部工作機械技術部ｱﾌﾟﾘｹｰｼｮﾝｴﾝｼﾞﾆｱﾘﾝｸﾞ室第2G,02,01824409020,0002</t>
    <rPh sb="7" eb="9">
      <t>ケンサク</t>
    </rPh>
    <rPh sb="9" eb="11">
      <t>ガメン</t>
    </rPh>
    <rPh sb="21" eb="22">
      <t>シメ</t>
    </rPh>
    <rPh sb="23" eb="25">
      <t>イカ</t>
    </rPh>
    <rPh sb="31" eb="33">
      <t>シュツリョク</t>
    </rPh>
    <rPh sb="61" eb="63">
      <t>タンマツ</t>
    </rPh>
    <phoneticPr fontId="3"/>
  </si>
  <si>
    <t>図面２：　01824409020(ACL=33)
※図面2のACLをテスト用に変更しておくこと</t>
    <rPh sb="0" eb="2">
      <t>ズメン</t>
    </rPh>
    <rPh sb="26" eb="28">
      <t>ズメン</t>
    </rPh>
    <rPh sb="37" eb="38">
      <t>ヨウ</t>
    </rPh>
    <rPh sb="39" eb="41">
      <t>ヘンコウ</t>
    </rPh>
    <phoneticPr fontId="3"/>
  </si>
  <si>
    <t xml:space="preserve">encString=38 8 02107105723952 00 003 11 0
</t>
    <phoneticPr fontId="3"/>
  </si>
  <si>
    <r>
      <rPr>
        <sz val="11"/>
        <color rgb="FF0000FF"/>
        <rFont val="Meiryo UI"/>
        <family val="3"/>
        <charset val="128"/>
      </rPr>
      <t>DRASAP     Drawing Search and Print System</t>
    </r>
    <r>
      <rPr>
        <sz val="11"/>
        <color rgb="FFFF0000"/>
        <rFont val="Meiryo UI"/>
        <family val="3"/>
        <charset val="128"/>
      </rPr>
      <t xml:space="preserve">
・指定した図面を参照する権限が与えられていません[{0}]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</si>
  <si>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</si>
  <si>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・指定した図面は登録されていません。[00-81298046-0]
</t>
    </r>
    <r>
      <rPr>
        <sz val="11"/>
        <rFont val="Meiryo UI"/>
        <family val="3"/>
        <charset val="128"/>
      </rPr>
      <t>OK</t>
    </r>
    <phoneticPr fontId="3"/>
  </si>
  <si>
    <t xml:space="preserve">encString=0  126011020080 5 02614408 8 87
</t>
    <phoneticPr fontId="3"/>
  </si>
  <si>
    <t xml:space="preserve">encString=8 170050024021 26981   2 090003
</t>
    <phoneticPr fontId="3"/>
  </si>
  <si>
    <r>
      <t xml:space="preserve">TIFF形式で図面がダウンロードされる
</t>
    </r>
    <r>
      <rPr>
        <b/>
        <i/>
        <sz val="11"/>
        <color rgb="FF0000FF"/>
        <rFont val="Meiryo UI"/>
        <family val="3"/>
        <charset val="128"/>
      </rPr>
      <t>PDFでダウンロードされているので既知の不具合か？？？</t>
    </r>
    <rPh sb="4" eb="6">
      <t>ケイシキ</t>
    </rPh>
    <rPh sb="7" eb="9">
      <t>ズメン</t>
    </rPh>
    <rPh sb="37" eb="39">
      <t>キチ</t>
    </rPh>
    <rPh sb="40" eb="43">
      <t>フグアイ</t>
    </rPh>
    <phoneticPr fontId="3"/>
  </si>
  <si>
    <t>OK</t>
    <phoneticPr fontId="3"/>
  </si>
  <si>
    <t>NG</t>
    <phoneticPr fontId="3"/>
  </si>
  <si>
    <t>N/A</t>
    <phoneticPr fontId="3"/>
  </si>
  <si>
    <t>NG⇒OK</t>
    <phoneticPr fontId="3"/>
  </si>
  <si>
    <t>合計</t>
    <rPh sb="0" eb="2">
      <t>ゴウケイ</t>
    </rPh>
    <phoneticPr fontId="3"/>
  </si>
  <si>
    <t>岩月　敬一</t>
    <phoneticPr fontId="3"/>
  </si>
  <si>
    <t xml:space="preserve">encString=&lt;NULL&gt;
</t>
    <phoneticPr fontId="3"/>
  </si>
  <si>
    <t>user_id_col=&lt;NULL&gt;</t>
    <phoneticPr fontId="3"/>
  </si>
  <si>
    <t>OLD</t>
    <phoneticPr fontId="3"/>
  </si>
  <si>
    <t>NEW</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</si>
  <si>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'ABC123'</t>
    </r>
  </si>
  <si>
    <t xml:space="preserve">ABC123    </t>
  </si>
  <si>
    <t>« NULL »</t>
  </si>
  <si>
    <t>OK</t>
    <phoneticPr fontId="5"/>
  </si>
  <si>
    <t>馬睿智</t>
    <rPh sb="0" eb="3">
      <t>マエイチ</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</si>
  <si>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</si>
  <si>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</si>
  <si>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t>PASSWD</t>
  </si>
  <si>
    <t>ALPH_NAME</t>
  </si>
  <si>
    <t>DEPARTMENT</t>
  </si>
  <si>
    <t>FACTORY_CODE</t>
  </si>
  <si>
    <t>EXT</t>
  </si>
  <si>
    <t>MAIL_ADDR</t>
  </si>
  <si>
    <t>DESCRIPTION</t>
  </si>
  <si>
    <t>VALID_DATE</t>
  </si>
  <si>
    <t>EXPIRED_DATE</t>
  </si>
  <si>
    <t>POSITION</t>
  </si>
  <si>
    <t>ADMIN_FLAG</t>
  </si>
  <si>
    <t>USER_GRP_CODE01</t>
  </si>
  <si>
    <t>USER_GRP_CODE02</t>
  </si>
  <si>
    <t>USER_GRP_CODE03</t>
  </si>
  <si>
    <t>USER_GRP_CODE04</t>
  </si>
  <si>
    <t>USER_GRP_CODE05</t>
  </si>
  <si>
    <t>USER_GRP_CODE06</t>
  </si>
  <si>
    <t>USER_GRP_CODE07</t>
  </si>
  <si>
    <t>USER_GRP_CODE08</t>
  </si>
  <si>
    <t>USER_GRP_CODE09</t>
  </si>
  <si>
    <t>USER_GRP_CODE10</t>
  </si>
  <si>
    <t>DISPLAY_COUNT</t>
  </si>
  <si>
    <t>SEARCH_SELCOL1</t>
  </si>
  <si>
    <t>SEARCH_SELCOL2</t>
  </si>
  <si>
    <t>SEARCH_SELCOL3</t>
  </si>
  <si>
    <t>SEARCH_SELCOL4</t>
  </si>
  <si>
    <t>SEARCH_SELCOL5</t>
  </si>
  <si>
    <t>VIEW_SELCOL1</t>
  </si>
  <si>
    <t>VIEW_SELCOL2</t>
  </si>
  <si>
    <t>VIEW_SELCOL3</t>
  </si>
  <si>
    <t>VIEW_SELCOL4</t>
  </si>
  <si>
    <t>VIEW_SELCOL5</t>
  </si>
  <si>
    <t>VIEW_SELCOL6</t>
  </si>
  <si>
    <t>ACL_UPDATE_FLAG</t>
  </si>
  <si>
    <t>ACL_BATCH_UPDATE_FLAG</t>
  </si>
  <si>
    <t>DL_MANAGER_FLAG</t>
  </si>
  <si>
    <t>PASSWD_UPD_DATE</t>
  </si>
  <si>
    <t>REPRO_USER_FLAG</t>
  </si>
  <si>
    <t>DWG_REG_REQ_FLAG</t>
  </si>
  <si>
    <t>MULTI_PDF_FLAG</t>
  </si>
  <si>
    <t>SEARCH_SELCOL6</t>
  </si>
  <si>
    <t>SEARCH_SELCOL7</t>
  </si>
  <si>
    <t>SEARCH_SELCOL8</t>
  </si>
  <si>
    <t>SEARCH_SELCOL9</t>
  </si>
  <si>
    <t>SEARCH_SELCOL10</t>
  </si>
  <si>
    <t>VIEW_SELCOL7</t>
  </si>
  <si>
    <t>VIEW_SELCOL8</t>
  </si>
  <si>
    <t>VIEW_SELCOL9</t>
  </si>
  <si>
    <t>VIEW_SELCOL10</t>
  </si>
  <si>
    <t>VIEW_SELCOL11</t>
  </si>
  <si>
    <t>VIEW_SELCOL12</t>
  </si>
  <si>
    <t>ONLY_NEWEST</t>
  </si>
  <si>
    <t>THUMBNAIL_SIZE</t>
  </si>
  <si>
    <t>RESULT_DISP_MODE</t>
  </si>
  <si>
    <t>123456</t>
  </si>
  <si>
    <t>drasap6</t>
  </si>
  <si>
    <t>kadono takanao</t>
  </si>
  <si>
    <t>工作機械･ﾒｶﾄﾛ事業本部BR室業務ﾌﾟﾛｾｽ改革G</t>
  </si>
  <si>
    <t>mail@mail</t>
  </si>
  <si>
    <t xml:space="preserve">3717        </t>
  </si>
  <si>
    <t xml:space="preserve">001 </t>
  </si>
  <si>
    <t>0004</t>
  </si>
  <si>
    <t>0005</t>
  </si>
  <si>
    <t>0006</t>
  </si>
  <si>
    <t>9999</t>
  </si>
  <si>
    <t>20</t>
  </si>
  <si>
    <t>DRWG_NO</t>
  </si>
  <si>
    <t>ACL_NAME</t>
  </si>
  <si>
    <t>CREATE_USER</t>
  </si>
  <si>
    <t>CREATE_DATE</t>
  </si>
  <si>
    <t>DRWG_SIZE</t>
  </si>
  <si>
    <t>ACL_ID</t>
  </si>
  <si>
    <t>PROHIBIT</t>
  </si>
  <si>
    <t>PROHIBIT_EMPNO</t>
  </si>
  <si>
    <t>PROHIBIT_NAME</t>
  </si>
  <si>
    <t>PAGES</t>
  </si>
  <si>
    <t>0</t>
  </si>
  <si>
    <t>L</t>
  </si>
  <si>
    <t xml:space="preserve">123456    </t>
  </si>
  <si>
    <r>
      <t>外部システム(sys_id=0200)から接続しようとして、エラーになったことを示す以下のレコードが出力されていること
[yyMMddHHmmss],[アクセス端末IPアドレス],,,14,11,</t>
    </r>
    <r>
      <rPr>
        <strike/>
        <sz val="11"/>
        <color rgb="FFFF0000"/>
        <rFont val="Meiryo UI"/>
        <family val="3"/>
        <charset val="128"/>
      </rPr>
      <t>0020</t>
    </r>
    <r>
      <rPr>
        <sz val="11"/>
        <color theme="1"/>
        <rFont val="Meiryo UI"/>
        <family val="3"/>
        <charset val="128"/>
      </rPr>
      <t>0002</t>
    </r>
    <rPh sb="0" eb="2">
      <t>ガイブ</t>
    </rPh>
    <rPh sb="21" eb="23">
      <t>セツゾク</t>
    </rPh>
    <rPh sb="40" eb="41">
      <t>シメ</t>
    </rPh>
    <rPh sb="42" eb="44">
      <t>イカ</t>
    </rPh>
    <rPh sb="50" eb="52">
      <t>シュツリョク</t>
    </rPh>
    <rPh sb="80" eb="82">
      <t>タンマツ</t>
    </rPh>
    <phoneticPr fontId="3"/>
  </si>
  <si>
    <t>B0021</t>
    <phoneticPr fontId="3"/>
  </si>
  <si>
    <t>A0236</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</si>
  <si>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</si>
  <si>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</si>
  <si>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t>pass</t>
  </si>
  <si>
    <t>name</t>
  </si>
  <si>
    <t>MACHINE_JP</t>
  </si>
  <si>
    <t>DRWG_TYPE</t>
  </si>
  <si>
    <t>PROCUREMENT</t>
  </si>
  <si>
    <t>SUPPLYER_JP</t>
  </si>
  <si>
    <t>USED_FOR</t>
  </si>
  <si>
    <t>MATERIAL</t>
  </si>
  <si>
    <t>TREATMENT</t>
  </si>
  <si>
    <t>ISSUE</t>
  </si>
  <si>
    <t>SUPPLY</t>
  </si>
  <si>
    <t>S</t>
  </si>
  <si>
    <t xml:space="preserve">B0021     </t>
  </si>
  <si>
    <t xml:space="preserve">A0236     </t>
  </si>
  <si>
    <t>工作機械･ﾒｶﾄﾛ事業本部工作機械技術部ｱﾌﾟﾘｹｰｼｮﾝｴﾝｼﾞﾆｱﾘﾝｸﾞ室第2G</t>
  </si>
  <si>
    <t>服部　淳二</t>
    <phoneticPr fontId="3"/>
  </si>
  <si>
    <t>山元　香織</t>
    <phoneticPr fontId="3"/>
  </si>
  <si>
    <t>00103739</t>
    <phoneticPr fontId="3"/>
  </si>
  <si>
    <t>103739</t>
    <phoneticPr fontId="3"/>
  </si>
  <si>
    <t>&lt;NULL&gt;</t>
    <phoneticPr fontId="3"/>
  </si>
  <si>
    <t>400250</t>
    <phoneticPr fontId="3"/>
  </si>
  <si>
    <t>084160</t>
    <phoneticPr fontId="3"/>
  </si>
  <si>
    <r>
      <t>user_id_col=</t>
    </r>
    <r>
      <rPr>
        <b/>
        <sz val="11"/>
        <color rgb="FF0000FF"/>
        <rFont val="Meiryo UI"/>
        <family val="3"/>
        <charset val="128"/>
      </rPr>
      <t>USER_ID_3</t>
    </r>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</si>
  <si>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</si>
  <si>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phoneticPr fontId="3"/>
  </si>
  <si>
    <t xml:space="preserve">XXXX        </t>
  </si>
  <si>
    <t>CAD_TYPE</t>
  </si>
  <si>
    <t>ATTACH_MAX</t>
  </si>
  <si>
    <t>LATEST_FLAG</t>
  </si>
  <si>
    <t>MEDIA_ID</t>
  </si>
  <si>
    <t>M</t>
  </si>
  <si>
    <t xml:space="preserve">103739    </t>
  </si>
  <si>
    <t xml:space="preserve">00103739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</si>
  <si>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</si>
  <si>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</si>
  <si>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t xml:space="preserve">5650        </t>
  </si>
  <si>
    <t xml:space="preserve">084160    </t>
  </si>
  <si>
    <t xml:space="preserve">3547        </t>
  </si>
  <si>
    <t>テストミス</t>
    <phoneticPr fontId="3"/>
  </si>
  <si>
    <r>
      <t>user_id_col=</t>
    </r>
    <r>
      <rPr>
        <b/>
        <sz val="11"/>
        <color rgb="FF0000FF"/>
        <rFont val="Meiryo UI"/>
        <family val="3"/>
        <charset val="128"/>
      </rPr>
      <t>USER_ID_5</t>
    </r>
    <phoneticPr fontId="3"/>
  </si>
  <si>
    <r>
      <rPr>
        <strike/>
        <sz val="11"/>
        <color rgb="FFFF0000"/>
        <rFont val="Meiryo UI"/>
        <family val="3"/>
        <charset val="128"/>
      </rPr>
      <t>402071</t>
    </r>
    <r>
      <rPr>
        <sz val="11"/>
        <color theme="1"/>
        <rFont val="Meiryo UI"/>
        <family val="3"/>
        <charset val="128"/>
      </rPr>
      <t>400296</t>
    </r>
    <phoneticPr fontId="3"/>
  </si>
  <si>
    <r>
      <rPr>
        <strike/>
        <sz val="11"/>
        <color rgb="FFFF0000"/>
        <rFont val="Meiryo UI"/>
        <family val="3"/>
        <charset val="128"/>
      </rPr>
      <t>00402071</t>
    </r>
    <r>
      <rPr>
        <sz val="11"/>
        <color theme="1"/>
        <rFont val="Meiryo UI"/>
        <family val="3"/>
        <charset val="128"/>
      </rPr>
      <t>00400296</t>
    </r>
    <phoneticPr fontId="3"/>
  </si>
  <si>
    <r>
      <t>USER_MASTER.USER_ID=</t>
    </r>
    <r>
      <rPr>
        <strike/>
        <sz val="11"/>
        <color rgb="FFFF0000"/>
        <rFont val="Meiryo UI"/>
        <family val="3"/>
        <charset val="128"/>
      </rPr>
      <t>402071</t>
    </r>
    <r>
      <rPr>
        <sz val="11"/>
        <color theme="1"/>
        <rFont val="Meiryo UI"/>
        <family val="3"/>
        <charset val="128"/>
      </rPr>
      <t>400296
登録済み</t>
    </r>
    <rPh sb="33" eb="35">
      <t>トウロク</t>
    </rPh>
    <rPh sb="35" eb="36">
      <t>ズミ</t>
    </rPh>
    <phoneticPr fontId="3"/>
  </si>
  <si>
    <r>
      <t>USER_ID_CONVERSION.USER_ID=</t>
    </r>
    <r>
      <rPr>
        <strike/>
        <sz val="11"/>
        <color rgb="FFFF0000"/>
        <rFont val="Meiryo UI"/>
        <family val="3"/>
        <charset val="128"/>
      </rPr>
      <t>402071</t>
    </r>
    <r>
      <rPr>
        <sz val="11"/>
        <color theme="1"/>
        <rFont val="Meiryo UI"/>
        <family val="3"/>
        <charset val="128"/>
      </rPr>
      <t>400296
登録済み</t>
    </r>
    <rPh sb="40" eb="42">
      <t>トウロク</t>
    </rPh>
    <rPh sb="42" eb="43">
      <t>ズミ</t>
    </rPh>
    <phoneticPr fontId="3"/>
  </si>
  <si>
    <r>
      <t>USER_ID_CONVERSION.USER_ID_1=</t>
    </r>
    <r>
      <rPr>
        <strike/>
        <sz val="11"/>
        <color rgb="FFFF0000"/>
        <rFont val="Meiryo UI"/>
        <family val="3"/>
        <charset val="128"/>
      </rPr>
      <t>00402071</t>
    </r>
    <r>
      <rPr>
        <sz val="11"/>
        <color theme="1"/>
        <rFont val="Meiryo UI"/>
        <family val="3"/>
        <charset val="128"/>
      </rPr>
      <t>00400296
登録済み</t>
    </r>
    <rPh sb="0" eb="50">
      <t>トウロクズ</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</si>
  <si>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</si>
  <si>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</si>
  <si>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t>400296</t>
  </si>
  <si>
    <t xml:space="preserve">400296    </t>
  </si>
  <si>
    <t xml:space="preserve">00400296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</si>
</sst>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sz val="11"/>
      <color rgb="FF0000FF"/>
      <name val="Meiryo UI"/>
      <family val="3"/>
      <charset val="128"/>
    </font>
    <font>
      <b/>
      <sz val="11"/>
      <color rgb="FF0000FF"/>
      <name val="Meiryo UI"/>
      <family val="3"/>
      <charset val="128"/>
    </font>
    <font>
      <b/>
      <i/>
      <sz val="11"/>
      <color rgb="FF0000FF"/>
      <name val="Meiryo UI"/>
      <family val="3"/>
      <charset val="128"/>
    </font>
    <font>
      <b/>
      <sz val="11"/>
      <color theme="1"/>
      <name val="游ゴシック"/>
      <family val="3"/>
      <charset val="128"/>
      <scheme val="minor"/>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
      <strike/>
      <sz val="11"/>
      <color theme="1"/>
      <name val="Meiryo UI"/>
      <family val="3"/>
      <charset val="128"/>
    </font>
    <font>
      <strike/>
      <sz val="11"/>
      <color rgb="FFFF0000"/>
      <name val="Meiryo UI"/>
      <family val="3"/>
      <charset val="128"/>
    </font>
    <font>
      <u/>
      <sz val="11"/>
      <color theme="10"/>
      <name val="游ゴシック"/>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87E7AD"/>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alignment vertical="center"/>
    </xf>
    <xf numFmtId="0" fontId="1" fillId="0" borderId="0">
      <alignment vertical="center"/>
    </xf>
    <xf numFmtId="0" fontId="20" fillId="0" borderId="0" applyNumberFormat="0" applyFill="0" applyBorder="0" applyAlignment="0" applyProtection="0"/>
  </cellStyleXfs>
  <cellXfs count="92">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2" borderId="1" xfId="1" applyFont="1" applyFill="1"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0" borderId="0" xfId="1" applyFont="1">
      <alignment vertical="center"/>
    </xf>
    <xf numFmtId="14" fontId="4" fillId="0" borderId="0" xfId="1" applyNumberFormat="1" applyFont="1">
      <alignment vertical="center"/>
    </xf>
    <xf numFmtId="0" fontId="4" fillId="3" borderId="1" xfId="1" applyFont="1" applyFill="1" applyBorder="1" applyAlignment="1">
      <alignment vertical="top" wrapText="1"/>
    </xf>
    <xf numFmtId="0" fontId="4" fillId="3" borderId="2" xfId="1" applyFont="1" applyFill="1" applyBorder="1" applyAlignment="1">
      <alignment vertical="top"/>
    </xf>
    <xf numFmtId="0" fontId="4" fillId="3" borderId="6" xfId="1" applyFont="1" applyFill="1" applyBorder="1" applyAlignment="1">
      <alignment vertical="top"/>
    </xf>
    <xf numFmtId="0" fontId="4" fillId="7" borderId="4" xfId="2" applyFont="1" applyFill="1" applyBorder="1" applyAlignment="1">
      <alignment horizontal="left" vertical="top"/>
    </xf>
    <xf numFmtId="0" fontId="4" fillId="3" borderId="4" xfId="2" applyFont="1" applyFill="1" applyBorder="1" applyAlignment="1">
      <alignment horizontal="left" vertical="top"/>
    </xf>
    <xf numFmtId="0" fontId="4" fillId="3" borderId="4" xfId="2" quotePrefix="1" applyFont="1" applyFill="1" applyBorder="1">
      <alignment vertical="center"/>
    </xf>
    <xf numFmtId="49" fontId="4" fillId="3" borderId="4" xfId="2" applyNumberFormat="1" applyFont="1" applyFill="1" applyBorder="1" applyAlignment="1">
      <alignment horizontal="left" vertical="top"/>
    </xf>
    <xf numFmtId="49" fontId="4" fillId="6" borderId="4" xfId="2" applyNumberFormat="1" applyFont="1" applyFill="1" applyBorder="1" applyAlignment="1">
      <alignment horizontal="left" vertical="top"/>
    </xf>
    <xf numFmtId="49" fontId="4" fillId="6" borderId="4" xfId="2" applyNumberFormat="1" applyFont="1" applyFill="1" applyBorder="1">
      <alignment vertical="center"/>
    </xf>
    <xf numFmtId="0" fontId="4" fillId="3" borderId="4" xfId="2" applyFont="1" applyFill="1" applyBorder="1" applyAlignment="1">
      <alignment horizontal="center" vertical="top" wrapText="1"/>
    </xf>
    <xf numFmtId="0" fontId="4" fillId="7" borderId="4" xfId="2" applyFont="1" applyFill="1" applyBorder="1" applyAlignment="1">
      <alignment vertical="top" wrapText="1"/>
    </xf>
    <xf numFmtId="0" fontId="4" fillId="7" borderId="4" xfId="2" applyFont="1" applyFill="1" applyBorder="1" applyAlignment="1">
      <alignment horizontal="left" vertical="top" wrapText="1"/>
    </xf>
    <xf numFmtId="49" fontId="4" fillId="7" borderId="4" xfId="2" applyNumberFormat="1" applyFont="1" applyFill="1" applyBorder="1" applyAlignment="1">
      <alignment horizontal="left" vertical="top"/>
    </xf>
    <xf numFmtId="49" fontId="4" fillId="0" borderId="4" xfId="2" applyNumberFormat="1" applyFont="1" applyBorder="1" applyAlignment="1">
      <alignment horizontal="left" vertical="top"/>
    </xf>
    <xf numFmtId="49" fontId="4" fillId="3" borderId="4" xfId="2" quotePrefix="1" applyNumberFormat="1" applyFont="1" applyFill="1" applyBorder="1">
      <alignment vertical="center"/>
    </xf>
    <xf numFmtId="0" fontId="4" fillId="7" borderId="8" xfId="2" applyFont="1" applyFill="1" applyBorder="1">
      <alignment vertical="center"/>
    </xf>
    <xf numFmtId="49" fontId="4" fillId="3" borderId="4" xfId="2" quotePrefix="1" applyNumberFormat="1" applyFont="1" applyFill="1" applyBorder="1" applyAlignment="1">
      <alignment vertical="center" wrapText="1"/>
    </xf>
    <xf numFmtId="56" fontId="4" fillId="3" borderId="4" xfId="2" quotePrefix="1" applyNumberFormat="1" applyFont="1" applyFill="1" applyBorder="1" applyAlignment="1">
      <alignment horizontal="center" vertical="top" wrapText="1"/>
    </xf>
    <xf numFmtId="0" fontId="4" fillId="8" borderId="4" xfId="2" quotePrefix="1" applyFont="1" applyFill="1" applyBorder="1">
      <alignment vertical="center"/>
    </xf>
    <xf numFmtId="0" fontId="4" fillId="0" borderId="4" xfId="2" quotePrefix="1" applyFont="1" applyBorder="1">
      <alignment vertical="center"/>
    </xf>
    <xf numFmtId="49" fontId="4" fillId="10" borderId="4" xfId="2" applyNumberFormat="1" applyFont="1" applyFill="1" applyBorder="1" applyAlignment="1">
      <alignment horizontal="left"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6" fillId="3" borderId="4" xfId="2" applyFont="1" applyFill="1" applyBorder="1" applyAlignment="1">
      <alignment vertical="top" wrapText="1"/>
    </xf>
    <xf numFmtId="0" fontId="6" fillId="9" borderId="4" xfId="2" applyFont="1" applyFill="1" applyBorder="1" applyAlignment="1">
      <alignment vertical="top" wrapText="1"/>
    </xf>
    <xf numFmtId="0" fontId="7" fillId="5" borderId="4" xfId="2" applyFont="1" applyFill="1" applyBorder="1" applyAlignment="1">
      <alignment vertical="top"/>
    </xf>
    <xf numFmtId="0" fontId="4" fillId="3" borderId="0" xfId="2" applyFont="1" applyFill="1" applyAlignment="1">
      <alignment horizontal="right" vertical="center"/>
    </xf>
    <xf numFmtId="0" fontId="4" fillId="3" borderId="0" xfId="2" applyFont="1" applyFill="1" applyAlignment="1">
      <alignment horizontal="center" vertical="center"/>
    </xf>
    <xf numFmtId="0" fontId="4" fillId="3" borderId="0" xfId="2" applyFont="1" applyFill="1" applyAlignment="1">
      <alignment horizontal="left" vertical="center"/>
    </xf>
    <xf numFmtId="0" fontId="11" fillId="0" borderId="0" xfId="0" applyFont="1"/>
    <xf numFmtId="0" fontId="13" fillId="0" borderId="0" xfId="0" applyFont="1" applyAlignment="1">
      <alignment vertical="center"/>
    </xf>
    <xf numFmtId="49" fontId="16" fillId="11"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0" fontId="4" fillId="12" borderId="4" xfId="2" applyFont="1" applyFill="1" applyBorder="1" applyAlignment="1">
      <alignment horizontal="center" vertical="top"/>
    </xf>
    <xf numFmtId="0" fontId="4" fillId="12" borderId="4" xfId="1" applyFont="1" applyFill="1" applyBorder="1" applyAlignment="1">
      <alignment vertical="top" wrapText="1"/>
    </xf>
    <xf numFmtId="0" fontId="4" fillId="12" borderId="4" xfId="2" applyFont="1" applyFill="1" applyBorder="1" applyAlignment="1">
      <alignment vertical="top"/>
    </xf>
    <xf numFmtId="0" fontId="4" fillId="12" borderId="4" xfId="2" applyFont="1" applyFill="1" applyBorder="1" applyAlignment="1">
      <alignment vertical="top" wrapText="1"/>
    </xf>
    <xf numFmtId="0" fontId="6" fillId="12" borderId="4" xfId="2" applyFont="1" applyFill="1" applyBorder="1" applyAlignment="1">
      <alignment vertical="top" wrapText="1"/>
    </xf>
    <xf numFmtId="14" fontId="4" fillId="12" borderId="4" xfId="2" applyNumberFormat="1" applyFont="1" applyFill="1" applyBorder="1" applyAlignment="1">
      <alignment horizontal="center" vertical="top"/>
    </xf>
    <xf numFmtId="0" fontId="0" fillId="0" borderId="0" xfId="0" applyAlignment="1">
      <alignment vertical="center"/>
    </xf>
    <xf numFmtId="176" fontId="0" fillId="0" borderId="10" xfId="0" applyNumberFormat="1" applyBorder="1" applyAlignment="1">
      <alignment horizontal="right" vertical="center"/>
    </xf>
    <xf numFmtId="0" fontId="4" fillId="7" borderId="4" xfId="2" applyFont="1" applyFill="1" applyBorder="1" applyAlignment="1">
      <alignment horizontal="center" vertical="top"/>
    </xf>
    <xf numFmtId="0" fontId="4" fillId="7" borderId="4" xfId="2" applyFont="1" applyFill="1" applyBorder="1" applyAlignment="1">
      <alignment vertical="top"/>
    </xf>
    <xf numFmtId="14" fontId="4" fillId="7" borderId="4" xfId="2" applyNumberFormat="1" applyFont="1" applyFill="1" applyBorder="1" applyAlignment="1">
      <alignment horizontal="center" vertical="top"/>
    </xf>
    <xf numFmtId="0" fontId="6" fillId="7" borderId="4" xfId="2" applyFont="1" applyFill="1" applyBorder="1" applyAlignment="1">
      <alignment vertical="top"/>
    </xf>
    <xf numFmtId="49" fontId="18" fillId="3" borderId="4" xfId="2" applyNumberFormat="1" applyFont="1" applyFill="1" applyBorder="1" applyAlignment="1">
      <alignment horizontal="left" vertical="top"/>
    </xf>
    <xf numFmtId="0" fontId="4" fillId="7" borderId="8" xfId="2" applyFont="1" applyFill="1" applyBorder="1" applyAlignment="1">
      <alignment horizontal="center" vertical="center"/>
    </xf>
    <xf numFmtId="0" fontId="4" fillId="7" borderId="9" xfId="2"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7" borderId="4" xfId="2" applyFont="1" applyFill="1" applyBorder="1" applyAlignment="1">
      <alignment horizontal="left" vertical="top"/>
    </xf>
    <xf numFmtId="0" fontId="4" fillId="7" borderId="1" xfId="2" applyFont="1" applyFill="1" applyBorder="1" applyAlignment="1">
      <alignment horizontal="left" vertical="top"/>
    </xf>
    <xf numFmtId="0" fontId="4" fillId="7" borderId="3" xfId="2" applyFont="1" applyFill="1" applyBorder="1" applyAlignment="1">
      <alignment horizontal="left" vertical="top"/>
    </xf>
    <xf numFmtId="0" fontId="4" fillId="7" borderId="2" xfId="2" applyFont="1" applyFill="1" applyBorder="1" applyAlignment="1">
      <alignment horizontal="left" vertical="top"/>
    </xf>
    <xf numFmtId="0" fontId="20" fillId="12" borderId="4" xfId="3" applyFill="1" applyBorder="1" applyAlignment="1">
      <alignment horizontal="center" vertical="top"/>
    </xf>
    <xf numFmtId="0" fontId="20" fillId="5" borderId="4" xfId="3" applyFill="1" applyBorder="1" applyAlignment="1">
      <alignment horizontal="center" vertical="top"/>
    </xf>
  </cellXfs>
  <cellStyles count="4">
    <cellStyle name="Hyperlink" xfId="3" builtinId="8"/>
    <cellStyle name="Normal" xfId="0" builtinId="0"/>
    <cellStyle name="標準 2" xfId="1" xr:uid="{00000000-0005-0000-0000-000001000000}"/>
    <cellStyle name="標準 2 2" xfId="2" xr:uid="{36614F96-FD4B-47EC-99D1-B00EC17B6B7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35.png"/><Relationship Id="rId1" Type="http://schemas.openxmlformats.org/officeDocument/2006/relationships/image" Target="../media/image38.png"/><Relationship Id="rId4" Type="http://schemas.openxmlformats.org/officeDocument/2006/relationships/image" Target="../media/image3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9.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4.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36.png"/><Relationship Id="rId1" Type="http://schemas.openxmlformats.org/officeDocument/2006/relationships/image" Target="../media/image3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45</xdr:col>
      <xdr:colOff>300328</xdr:colOff>
      <xdr:row>95</xdr:row>
      <xdr:rowOff>241892</xdr:rowOff>
    </xdr:to>
    <xdr:pic>
      <xdr:nvPicPr>
        <xdr:cNvPr id="23" name="Picture 22">
          <a:extLst>
            <a:ext uri="{FF2B5EF4-FFF2-40B4-BE49-F238E27FC236}">
              <a16:creationId xmlns:a16="http://schemas.microsoft.com/office/drawing/2014/main" id="{EE074737-B782-4B10-B46F-3F8AC72DFA00}"/>
            </a:ext>
          </a:extLst>
        </xdr:cNvPr>
        <xdr:cNvPicPr>
          <a:picLocks noChangeAspect="1"/>
        </xdr:cNvPicPr>
      </xdr:nvPicPr>
      <xdr:blipFill>
        <a:blip xmlns:r="http://schemas.openxmlformats.org/officeDocument/2006/relationships" r:embed="rId1"/>
        <a:stretch>
          <a:fillRect/>
        </a:stretch>
      </xdr:blipFill>
      <xdr:spPr>
        <a:xfrm>
          <a:off x="20089091" y="21093545"/>
          <a:ext cx="11383964" cy="2181529"/>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F3CD4554-7CF4-1A1A-FE39-45AB3EDFCAF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87</xdr:row>
      <xdr:rowOff>0</xdr:rowOff>
    </xdr:from>
    <xdr:to>
      <xdr:col>17</xdr:col>
      <xdr:colOff>281274</xdr:colOff>
      <xdr:row>95</xdr:row>
      <xdr:rowOff>118050</xdr:rowOff>
    </xdr:to>
    <xdr:pic>
      <xdr:nvPicPr>
        <xdr:cNvPr id="12" name="Picture 11">
          <a:extLst>
            <a:ext uri="{FF2B5EF4-FFF2-40B4-BE49-F238E27FC236}">
              <a16:creationId xmlns:a16="http://schemas.microsoft.com/office/drawing/2014/main" id="{7958A221-9785-E6BB-6F1C-1E6EE721357F}"/>
            </a:ext>
          </a:extLst>
        </xdr:cNvPr>
        <xdr:cNvPicPr>
          <a:picLocks noChangeAspect="1"/>
        </xdr:cNvPicPr>
      </xdr:nvPicPr>
      <xdr:blipFill>
        <a:blip xmlns:r="http://schemas.openxmlformats.org/officeDocument/2006/relationships" r:embed="rId3"/>
        <a:stretch>
          <a:fillRect/>
        </a:stretch>
      </xdr:blipFill>
      <xdr:spPr>
        <a:xfrm>
          <a:off x="692727" y="21093545"/>
          <a:ext cx="11364911" cy="2057687"/>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73F0FA7-F5F0-5278-A792-E48A24B9968F}"/>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8B4393F6-FEA6-DC6F-295F-A1F3ED2D7602}"/>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xdr:from>
      <xdr:col>4</xdr:col>
      <xdr:colOff>225137</xdr:colOff>
      <xdr:row>9</xdr:row>
      <xdr:rowOff>135659</xdr:rowOff>
    </xdr:from>
    <xdr:to>
      <xdr:col>5</xdr:col>
      <xdr:colOff>415637</xdr:colOff>
      <xdr:row>11</xdr:row>
      <xdr:rowOff>69273</xdr:rowOff>
    </xdr:to>
    <xdr:sp macro="" textlink="">
      <xdr:nvSpPr>
        <xdr:cNvPr id="4" name="Rectangle 3">
          <a:extLst>
            <a:ext uri="{FF2B5EF4-FFF2-40B4-BE49-F238E27FC236}">
              <a16:creationId xmlns:a16="http://schemas.microsoft.com/office/drawing/2014/main" id="{1A552AEA-5339-4CB4-BD04-3A10D40AC992}"/>
            </a:ext>
          </a:extLst>
        </xdr:cNvPr>
        <xdr:cNvSpPr/>
      </xdr:nvSpPr>
      <xdr:spPr>
        <a:xfrm>
          <a:off x="2996046"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54</xdr:row>
      <xdr:rowOff>187036</xdr:rowOff>
    </xdr:from>
    <xdr:to>
      <xdr:col>11</xdr:col>
      <xdr:colOff>329045</xdr:colOff>
      <xdr:row>57</xdr:row>
      <xdr:rowOff>155864</xdr:rowOff>
    </xdr:to>
    <xdr:sp macro="" textlink="">
      <xdr:nvSpPr>
        <xdr:cNvPr id="5" name="Speech Bubble: Rectangle 4">
          <a:extLst>
            <a:ext uri="{FF2B5EF4-FFF2-40B4-BE49-F238E27FC236}">
              <a16:creationId xmlns:a16="http://schemas.microsoft.com/office/drawing/2014/main" id="{65AE5ADA-92C4-4B1C-A99A-DA5EC9F26B34}"/>
            </a:ext>
          </a:extLst>
        </xdr:cNvPr>
        <xdr:cNvSpPr/>
      </xdr:nvSpPr>
      <xdr:spPr>
        <a:xfrm>
          <a:off x="5041900" y="13279581"/>
          <a:ext cx="2907145"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8</xdr:row>
      <xdr:rowOff>187037</xdr:rowOff>
    </xdr:from>
    <xdr:to>
      <xdr:col>6</xdr:col>
      <xdr:colOff>311727</xdr:colOff>
      <xdr:row>10</xdr:row>
      <xdr:rowOff>34638</xdr:rowOff>
    </xdr:to>
    <xdr:sp macro="" textlink="">
      <xdr:nvSpPr>
        <xdr:cNvPr id="9" name="Speech Bubble: Rectangle 8">
          <a:extLst>
            <a:ext uri="{FF2B5EF4-FFF2-40B4-BE49-F238E27FC236}">
              <a16:creationId xmlns:a16="http://schemas.microsoft.com/office/drawing/2014/main" id="{3330C5B7-CB71-47DF-5C57-1AAD54F98A0E}"/>
            </a:ext>
          </a:extLst>
        </xdr:cNvPr>
        <xdr:cNvSpPr/>
      </xdr:nvSpPr>
      <xdr:spPr>
        <a:xfrm>
          <a:off x="3985491"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279400</xdr:colOff>
      <xdr:row>96</xdr:row>
      <xdr:rowOff>187035</xdr:rowOff>
    </xdr:from>
    <xdr:to>
      <xdr:col>8</xdr:col>
      <xdr:colOff>381000</xdr:colOff>
      <xdr:row>99</xdr:row>
      <xdr:rowOff>34635</xdr:rowOff>
    </xdr:to>
    <xdr:sp macro="" textlink="">
      <xdr:nvSpPr>
        <xdr:cNvPr id="11" name="Speech Bubble: Rectangle 10">
          <a:extLst>
            <a:ext uri="{FF2B5EF4-FFF2-40B4-BE49-F238E27FC236}">
              <a16:creationId xmlns:a16="http://schemas.microsoft.com/office/drawing/2014/main" id="{B9ACB14B-11A1-761E-A7F2-9BE2F505965E}"/>
            </a:ext>
          </a:extLst>
        </xdr:cNvPr>
        <xdr:cNvSpPr/>
      </xdr:nvSpPr>
      <xdr:spPr>
        <a:xfrm>
          <a:off x="972127" y="23462671"/>
          <a:ext cx="4950691" cy="574964"/>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9</xdr:row>
      <xdr:rowOff>135659</xdr:rowOff>
    </xdr:from>
    <xdr:to>
      <xdr:col>33</xdr:col>
      <xdr:colOff>415637</xdr:colOff>
      <xdr:row>11</xdr:row>
      <xdr:rowOff>69273</xdr:rowOff>
    </xdr:to>
    <xdr:sp macro="" textlink="">
      <xdr:nvSpPr>
        <xdr:cNvPr id="16" name="Rectangle 15">
          <a:extLst>
            <a:ext uri="{FF2B5EF4-FFF2-40B4-BE49-F238E27FC236}">
              <a16:creationId xmlns:a16="http://schemas.microsoft.com/office/drawing/2014/main" id="{8DD1F744-7E60-4244-9E74-A86B7196657A}"/>
            </a:ext>
          </a:extLst>
        </xdr:cNvPr>
        <xdr:cNvSpPr/>
      </xdr:nvSpPr>
      <xdr:spPr>
        <a:xfrm>
          <a:off x="22392410"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8</xdr:row>
      <xdr:rowOff>187037</xdr:rowOff>
    </xdr:from>
    <xdr:to>
      <xdr:col>34</xdr:col>
      <xdr:colOff>311728</xdr:colOff>
      <xdr:row>10</xdr:row>
      <xdr:rowOff>34638</xdr:rowOff>
    </xdr:to>
    <xdr:sp macro="" textlink="">
      <xdr:nvSpPr>
        <xdr:cNvPr id="18" name="Speech Bubble: Rectangle 17">
          <a:extLst>
            <a:ext uri="{FF2B5EF4-FFF2-40B4-BE49-F238E27FC236}">
              <a16:creationId xmlns:a16="http://schemas.microsoft.com/office/drawing/2014/main" id="{1AB768E2-698E-4C47-B265-DA36BD527DFD}"/>
            </a:ext>
          </a:extLst>
        </xdr:cNvPr>
        <xdr:cNvSpPr/>
      </xdr:nvSpPr>
      <xdr:spPr>
        <a:xfrm>
          <a:off x="23381855"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175491</xdr:colOff>
      <xdr:row>97</xdr:row>
      <xdr:rowOff>83126</xdr:rowOff>
    </xdr:from>
    <xdr:to>
      <xdr:col>36</xdr:col>
      <xdr:colOff>277091</xdr:colOff>
      <xdr:row>99</xdr:row>
      <xdr:rowOff>173181</xdr:rowOff>
    </xdr:to>
    <xdr:sp macro="" textlink="">
      <xdr:nvSpPr>
        <xdr:cNvPr id="19" name="Speech Bubble: Rectangle 18">
          <a:extLst>
            <a:ext uri="{FF2B5EF4-FFF2-40B4-BE49-F238E27FC236}">
              <a16:creationId xmlns:a16="http://schemas.microsoft.com/office/drawing/2014/main" id="{156573B3-C145-4356-92CF-A6DE3E523694}"/>
            </a:ext>
          </a:extLst>
        </xdr:cNvPr>
        <xdr:cNvSpPr/>
      </xdr:nvSpPr>
      <xdr:spPr>
        <a:xfrm>
          <a:off x="20264582" y="236012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1F5E2F0F-377C-AC80-75D1-3FA430FA1591}"/>
            </a:ext>
          </a:extLst>
        </xdr:cNvPr>
        <xdr:cNvPicPr>
          <a:picLocks noChangeAspect="1"/>
        </xdr:cNvPicPr>
      </xdr:nvPicPr>
      <xdr:blipFill>
        <a:blip xmlns:r="http://schemas.openxmlformats.org/officeDocument/2006/relationships" r:embed="rId6"/>
        <a:stretch>
          <a:fillRect/>
        </a:stretch>
      </xdr:blipFill>
      <xdr:spPr>
        <a:xfrm>
          <a:off x="20089091" y="10910455"/>
          <a:ext cx="18290553" cy="990738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9" name="Picture 18">
          <a:extLst>
            <a:ext uri="{FF2B5EF4-FFF2-40B4-BE49-F238E27FC236}">
              <a16:creationId xmlns:a16="http://schemas.microsoft.com/office/drawing/2014/main" id="{C1C3934C-B73D-C74D-EF63-CB6D69ACE747}"/>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7" name="Picture 16">
          <a:extLst>
            <a:ext uri="{FF2B5EF4-FFF2-40B4-BE49-F238E27FC236}">
              <a16:creationId xmlns:a16="http://schemas.microsoft.com/office/drawing/2014/main" id="{825FFD0A-70FB-85B9-C864-50192FF86D16}"/>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597877A3-7C41-949B-A34A-D2106385037B}"/>
            </a:ext>
          </a:extLst>
        </xdr:cNvPr>
        <xdr:cNvPicPr>
          <a:picLocks noChangeAspect="1"/>
        </xdr:cNvPicPr>
      </xdr:nvPicPr>
      <xdr:blipFill>
        <a:blip xmlns:r="http://schemas.openxmlformats.org/officeDocument/2006/relationships" r:embed="rId3"/>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7B0C517B-F828-4BA5-B420-9627B913178F}"/>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435265</xdr:colOff>
      <xdr:row>70</xdr:row>
      <xdr:rowOff>48490</xdr:rowOff>
    </xdr:from>
    <xdr:to>
      <xdr:col>11</xdr:col>
      <xdr:colOff>69273</xdr:colOff>
      <xdr:row>78</xdr:row>
      <xdr:rowOff>121227</xdr:rowOff>
    </xdr:to>
    <xdr:sp macro="" textlink="">
      <xdr:nvSpPr>
        <xdr:cNvPr id="8" name="Speech Bubble: Rectangle 7">
          <a:extLst>
            <a:ext uri="{FF2B5EF4-FFF2-40B4-BE49-F238E27FC236}">
              <a16:creationId xmlns:a16="http://schemas.microsoft.com/office/drawing/2014/main" id="{D63BA05E-64D5-41D8-8860-A7936A901B4F}"/>
            </a:ext>
          </a:extLst>
        </xdr:cNvPr>
        <xdr:cNvSpPr/>
      </xdr:nvSpPr>
      <xdr:spPr>
        <a:xfrm>
          <a:off x="2513447" y="17903535"/>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FD61EA93-12FA-4F18-81DE-AAB0C7B2F55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A91F1639-2D39-4BAA-8C8D-DEB7BC5EC42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E06DD10B-CF6C-46AF-AC68-BFD742B2D3E4}"/>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0" name="Picture 19">
          <a:extLst>
            <a:ext uri="{FF2B5EF4-FFF2-40B4-BE49-F238E27FC236}">
              <a16:creationId xmlns:a16="http://schemas.microsoft.com/office/drawing/2014/main" id="{2DA10FDF-7137-43C6-6D45-3B5F4623E3ED}"/>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30</xdr:col>
      <xdr:colOff>348674</xdr:colOff>
      <xdr:row>71</xdr:row>
      <xdr:rowOff>65808</xdr:rowOff>
    </xdr:from>
    <xdr:to>
      <xdr:col>37</xdr:col>
      <xdr:colOff>675409</xdr:colOff>
      <xdr:row>79</xdr:row>
      <xdr:rowOff>138546</xdr:rowOff>
    </xdr:to>
    <xdr:sp macro="" textlink="">
      <xdr:nvSpPr>
        <xdr:cNvPr id="21" name="Speech Bubble: Rectangle 20">
          <a:extLst>
            <a:ext uri="{FF2B5EF4-FFF2-40B4-BE49-F238E27FC236}">
              <a16:creationId xmlns:a16="http://schemas.microsoft.com/office/drawing/2014/main" id="{0693779E-F256-F1EC-5ED2-636392DFD913}"/>
            </a:ext>
          </a:extLst>
        </xdr:cNvPr>
        <xdr:cNvSpPr/>
      </xdr:nvSpPr>
      <xdr:spPr>
        <a:xfrm>
          <a:off x="21130492" y="18163308"/>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91</xdr:row>
      <xdr:rowOff>0</xdr:rowOff>
    </xdr:from>
    <xdr:to>
      <xdr:col>45</xdr:col>
      <xdr:colOff>338433</xdr:colOff>
      <xdr:row>122</xdr:row>
      <xdr:rowOff>219289</xdr:rowOff>
    </xdr:to>
    <xdr:pic>
      <xdr:nvPicPr>
        <xdr:cNvPr id="17" name="Picture 16">
          <a:extLst>
            <a:ext uri="{FF2B5EF4-FFF2-40B4-BE49-F238E27FC236}">
              <a16:creationId xmlns:a16="http://schemas.microsoft.com/office/drawing/2014/main" id="{46CA5E8F-DCEB-6962-52A4-53F492A31333}"/>
            </a:ext>
          </a:extLst>
        </xdr:cNvPr>
        <xdr:cNvPicPr>
          <a:picLocks noChangeAspect="1"/>
        </xdr:cNvPicPr>
      </xdr:nvPicPr>
      <xdr:blipFill>
        <a:blip xmlns:r="http://schemas.openxmlformats.org/officeDocument/2006/relationships" r:embed="rId1"/>
        <a:stretch>
          <a:fillRect/>
        </a:stretch>
      </xdr:blipFill>
      <xdr:spPr>
        <a:xfrm>
          <a:off x="20089091" y="22271182"/>
          <a:ext cx="11422069" cy="7735380"/>
        </a:xfrm>
        <a:prstGeom prst="rect">
          <a:avLst/>
        </a:prstGeom>
      </xdr:spPr>
    </xdr:pic>
    <xdr:clientData/>
  </xdr:twoCellAnchor>
  <xdr:twoCellAnchor editAs="oneCell">
    <xdr:from>
      <xdr:col>1</xdr:col>
      <xdr:colOff>0</xdr:colOff>
      <xdr:row>91</xdr:row>
      <xdr:rowOff>0</xdr:rowOff>
    </xdr:from>
    <xdr:to>
      <xdr:col>17</xdr:col>
      <xdr:colOff>300327</xdr:colOff>
      <xdr:row>122</xdr:row>
      <xdr:rowOff>219289</xdr:rowOff>
    </xdr:to>
    <xdr:pic>
      <xdr:nvPicPr>
        <xdr:cNvPr id="16" name="Picture 15">
          <a:extLst>
            <a:ext uri="{FF2B5EF4-FFF2-40B4-BE49-F238E27FC236}">
              <a16:creationId xmlns:a16="http://schemas.microsoft.com/office/drawing/2014/main" id="{2C6B6131-EF2F-2FD8-8A4C-F469111D032C}"/>
            </a:ext>
          </a:extLst>
        </xdr:cNvPr>
        <xdr:cNvPicPr>
          <a:picLocks noChangeAspect="1"/>
        </xdr:cNvPicPr>
      </xdr:nvPicPr>
      <xdr:blipFill>
        <a:blip xmlns:r="http://schemas.openxmlformats.org/officeDocument/2006/relationships" r:embed="rId2"/>
        <a:stretch>
          <a:fillRect/>
        </a:stretch>
      </xdr:blipFill>
      <xdr:spPr>
        <a:xfrm>
          <a:off x="692727" y="22271182"/>
          <a:ext cx="11383964" cy="7735380"/>
        </a:xfrm>
        <a:prstGeom prst="rect">
          <a:avLst/>
        </a:prstGeom>
      </xdr:spPr>
    </xdr:pic>
    <xdr:clientData/>
  </xdr:twoCellAnchor>
  <xdr:twoCellAnchor editAs="oneCell">
    <xdr:from>
      <xdr:col>29</xdr:col>
      <xdr:colOff>0</xdr:colOff>
      <xdr:row>7</xdr:row>
      <xdr:rowOff>0</xdr:rowOff>
    </xdr:from>
    <xdr:to>
      <xdr:col>55</xdr:col>
      <xdr:colOff>279644</xdr:colOff>
      <xdr:row>47</xdr:row>
      <xdr:rowOff>209201</xdr:rowOff>
    </xdr:to>
    <xdr:pic>
      <xdr:nvPicPr>
        <xdr:cNvPr id="3" name="Picture 2">
          <a:extLst>
            <a:ext uri="{FF2B5EF4-FFF2-40B4-BE49-F238E27FC236}">
              <a16:creationId xmlns:a16="http://schemas.microsoft.com/office/drawing/2014/main" id="{CC793AEC-E594-40F6-9744-15E0529070BB}"/>
            </a:ext>
          </a:extLst>
        </xdr:cNvPr>
        <xdr:cNvPicPr>
          <a:picLocks noChangeAspect="1"/>
        </xdr:cNvPicPr>
      </xdr:nvPicPr>
      <xdr:blipFill>
        <a:blip xmlns:r="http://schemas.openxmlformats.org/officeDocument/2006/relationships" r:embed="rId3"/>
        <a:stretch>
          <a:fillRect/>
        </a:stretch>
      </xdr:blipFill>
      <xdr:spPr>
        <a:xfrm>
          <a:off x="19888200" y="714375"/>
          <a:ext cx="18110444" cy="9734202"/>
        </a:xfrm>
        <a:prstGeom prst="rect">
          <a:avLst/>
        </a:prstGeom>
      </xdr:spPr>
    </xdr:pic>
    <xdr:clientData/>
  </xdr:twoCellAnchor>
  <xdr:twoCellAnchor editAs="oneCell">
    <xdr:from>
      <xdr:col>1</xdr:col>
      <xdr:colOff>0</xdr:colOff>
      <xdr:row>49</xdr:row>
      <xdr:rowOff>0</xdr:rowOff>
    </xdr:from>
    <xdr:to>
      <xdr:col>27</xdr:col>
      <xdr:colOff>279644</xdr:colOff>
      <xdr:row>89</xdr:row>
      <xdr:rowOff>209201</xdr:rowOff>
    </xdr:to>
    <xdr:pic>
      <xdr:nvPicPr>
        <xdr:cNvPr id="5" name="Picture 4">
          <a:extLst>
            <a:ext uri="{FF2B5EF4-FFF2-40B4-BE49-F238E27FC236}">
              <a16:creationId xmlns:a16="http://schemas.microsoft.com/office/drawing/2014/main" id="{0A9CA1C7-8C30-4F0F-8A93-17B7B0F343DD}"/>
            </a:ext>
          </a:extLst>
        </xdr:cNvPr>
        <xdr:cNvPicPr>
          <a:picLocks noChangeAspect="1"/>
        </xdr:cNvPicPr>
      </xdr:nvPicPr>
      <xdr:blipFill>
        <a:blip xmlns:r="http://schemas.openxmlformats.org/officeDocument/2006/relationships" r:embed="rId4"/>
        <a:stretch>
          <a:fillRect/>
        </a:stretch>
      </xdr:blipFill>
      <xdr:spPr>
        <a:xfrm>
          <a:off x="685800" y="10715625"/>
          <a:ext cx="18110444" cy="9734202"/>
        </a:xfrm>
        <a:prstGeom prst="rect">
          <a:avLst/>
        </a:prstGeom>
      </xdr:spPr>
    </xdr:pic>
    <xdr:clientData/>
  </xdr:twoCellAnchor>
  <xdr:twoCellAnchor editAs="oneCell">
    <xdr:from>
      <xdr:col>1</xdr:col>
      <xdr:colOff>0</xdr:colOff>
      <xdr:row>7</xdr:row>
      <xdr:rowOff>0</xdr:rowOff>
    </xdr:from>
    <xdr:to>
      <xdr:col>27</xdr:col>
      <xdr:colOff>279644</xdr:colOff>
      <xdr:row>47</xdr:row>
      <xdr:rowOff>209201</xdr:rowOff>
    </xdr:to>
    <xdr:pic>
      <xdr:nvPicPr>
        <xdr:cNvPr id="6" name="Picture 5">
          <a:extLst>
            <a:ext uri="{FF2B5EF4-FFF2-40B4-BE49-F238E27FC236}">
              <a16:creationId xmlns:a16="http://schemas.microsoft.com/office/drawing/2014/main" id="{B867FF95-F7DB-4499-B020-E59099628B43}"/>
            </a:ext>
          </a:extLst>
        </xdr:cNvPr>
        <xdr:cNvPicPr>
          <a:picLocks noChangeAspect="1"/>
        </xdr:cNvPicPr>
      </xdr:nvPicPr>
      <xdr:blipFill>
        <a:blip xmlns:r="http://schemas.openxmlformats.org/officeDocument/2006/relationships" r:embed="rId5"/>
        <a:stretch>
          <a:fillRect/>
        </a:stretch>
      </xdr:blipFill>
      <xdr:spPr>
        <a:xfrm>
          <a:off x="685800" y="714375"/>
          <a:ext cx="18110444" cy="9734202"/>
        </a:xfrm>
        <a:prstGeom prst="rect">
          <a:avLst/>
        </a:prstGeom>
      </xdr:spPr>
    </xdr:pic>
    <xdr:clientData/>
  </xdr:twoCellAnchor>
  <xdr:twoCellAnchor>
    <xdr:from>
      <xdr:col>4</xdr:col>
      <xdr:colOff>225137</xdr:colOff>
      <xdr:row>13</xdr:row>
      <xdr:rowOff>135659</xdr:rowOff>
    </xdr:from>
    <xdr:to>
      <xdr:col>5</xdr:col>
      <xdr:colOff>415637</xdr:colOff>
      <xdr:row>15</xdr:row>
      <xdr:rowOff>69273</xdr:rowOff>
    </xdr:to>
    <xdr:sp macro="" textlink="">
      <xdr:nvSpPr>
        <xdr:cNvPr id="7" name="Rectangle 6">
          <a:extLst>
            <a:ext uri="{FF2B5EF4-FFF2-40B4-BE49-F238E27FC236}">
              <a16:creationId xmlns:a16="http://schemas.microsoft.com/office/drawing/2014/main" id="{4C344A64-DA1C-4AF9-B653-C27C27E8E11D}"/>
            </a:ext>
          </a:extLst>
        </xdr:cNvPr>
        <xdr:cNvSpPr/>
      </xdr:nvSpPr>
      <xdr:spPr>
        <a:xfrm>
          <a:off x="29683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58</xdr:row>
      <xdr:rowOff>187036</xdr:rowOff>
    </xdr:from>
    <xdr:to>
      <xdr:col>11</xdr:col>
      <xdr:colOff>329045</xdr:colOff>
      <xdr:row>61</xdr:row>
      <xdr:rowOff>155864</xdr:rowOff>
    </xdr:to>
    <xdr:sp macro="" textlink="">
      <xdr:nvSpPr>
        <xdr:cNvPr id="8" name="Speech Bubble: Rectangle 7">
          <a:extLst>
            <a:ext uri="{FF2B5EF4-FFF2-40B4-BE49-F238E27FC236}">
              <a16:creationId xmlns:a16="http://schemas.microsoft.com/office/drawing/2014/main" id="{0E66B875-6C9A-4DB5-906F-6A7208F5E5E5}"/>
            </a:ext>
          </a:extLst>
        </xdr:cNvPr>
        <xdr:cNvSpPr/>
      </xdr:nvSpPr>
      <xdr:spPr>
        <a:xfrm>
          <a:off x="4993409" y="13045786"/>
          <a:ext cx="2879436" cy="683203"/>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12</xdr:row>
      <xdr:rowOff>187037</xdr:rowOff>
    </xdr:from>
    <xdr:to>
      <xdr:col>6</xdr:col>
      <xdr:colOff>311727</xdr:colOff>
      <xdr:row>14</xdr:row>
      <xdr:rowOff>34638</xdr:rowOff>
    </xdr:to>
    <xdr:sp macro="" textlink="">
      <xdr:nvSpPr>
        <xdr:cNvPr id="9" name="Speech Bubble: Rectangle 8">
          <a:extLst>
            <a:ext uri="{FF2B5EF4-FFF2-40B4-BE49-F238E27FC236}">
              <a16:creationId xmlns:a16="http://schemas.microsoft.com/office/drawing/2014/main" id="{FB7BB96C-58BD-49A3-98D0-165262062D4B}"/>
            </a:ext>
          </a:extLst>
        </xdr:cNvPr>
        <xdr:cNvSpPr/>
      </xdr:nvSpPr>
      <xdr:spPr>
        <a:xfrm>
          <a:off x="3950855" y="209203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417945</xdr:colOff>
      <xdr:row>102</xdr:row>
      <xdr:rowOff>31171</xdr:rowOff>
    </xdr:from>
    <xdr:to>
      <xdr:col>8</xdr:col>
      <xdr:colOff>519545</xdr:colOff>
      <xdr:row>104</xdr:row>
      <xdr:rowOff>121225</xdr:rowOff>
    </xdr:to>
    <xdr:sp macro="" textlink="">
      <xdr:nvSpPr>
        <xdr:cNvPr id="10" name="Speech Bubble: Rectangle 9">
          <a:extLst>
            <a:ext uri="{FF2B5EF4-FFF2-40B4-BE49-F238E27FC236}">
              <a16:creationId xmlns:a16="http://schemas.microsoft.com/office/drawing/2014/main" id="{60316841-8A7A-45CF-A6A4-8C3AE26F96E9}"/>
            </a:ext>
          </a:extLst>
        </xdr:cNvPr>
        <xdr:cNvSpPr/>
      </xdr:nvSpPr>
      <xdr:spPr>
        <a:xfrm>
          <a:off x="1110672" y="24969353"/>
          <a:ext cx="4950691" cy="574963"/>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13</xdr:row>
      <xdr:rowOff>135659</xdr:rowOff>
    </xdr:from>
    <xdr:to>
      <xdr:col>33</xdr:col>
      <xdr:colOff>415637</xdr:colOff>
      <xdr:row>15</xdr:row>
      <xdr:rowOff>69273</xdr:rowOff>
    </xdr:to>
    <xdr:sp macro="" textlink="">
      <xdr:nvSpPr>
        <xdr:cNvPr id="11" name="Rectangle 10">
          <a:extLst>
            <a:ext uri="{FF2B5EF4-FFF2-40B4-BE49-F238E27FC236}">
              <a16:creationId xmlns:a16="http://schemas.microsoft.com/office/drawing/2014/main" id="{E607E09A-9969-4F66-864B-2C33E72CE92E}"/>
            </a:ext>
          </a:extLst>
        </xdr:cNvPr>
        <xdr:cNvSpPr/>
      </xdr:nvSpPr>
      <xdr:spPr>
        <a:xfrm>
          <a:off x="221707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12</xdr:row>
      <xdr:rowOff>187037</xdr:rowOff>
    </xdr:from>
    <xdr:to>
      <xdr:col>34</xdr:col>
      <xdr:colOff>311728</xdr:colOff>
      <xdr:row>14</xdr:row>
      <xdr:rowOff>34638</xdr:rowOff>
    </xdr:to>
    <xdr:sp macro="" textlink="">
      <xdr:nvSpPr>
        <xdr:cNvPr id="12" name="Speech Bubble: Rectangle 11">
          <a:extLst>
            <a:ext uri="{FF2B5EF4-FFF2-40B4-BE49-F238E27FC236}">
              <a16:creationId xmlns:a16="http://schemas.microsoft.com/office/drawing/2014/main" id="{AF88ABF7-8DB9-4B7E-BC62-F6E4EB498B13}"/>
            </a:ext>
          </a:extLst>
        </xdr:cNvPr>
        <xdr:cNvSpPr/>
      </xdr:nvSpPr>
      <xdr:spPr>
        <a:xfrm>
          <a:off x="23153255" y="209203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279401</xdr:colOff>
      <xdr:row>101</xdr:row>
      <xdr:rowOff>238990</xdr:rowOff>
    </xdr:from>
    <xdr:to>
      <xdr:col>36</xdr:col>
      <xdr:colOff>381001</xdr:colOff>
      <xdr:row>104</xdr:row>
      <xdr:rowOff>86590</xdr:rowOff>
    </xdr:to>
    <xdr:sp macro="" textlink="">
      <xdr:nvSpPr>
        <xdr:cNvPr id="13" name="Speech Bubble: Rectangle 12">
          <a:extLst>
            <a:ext uri="{FF2B5EF4-FFF2-40B4-BE49-F238E27FC236}">
              <a16:creationId xmlns:a16="http://schemas.microsoft.com/office/drawing/2014/main" id="{EE703240-FCF3-4887-BF44-715EB0DBCFF2}"/>
            </a:ext>
          </a:extLst>
        </xdr:cNvPr>
        <xdr:cNvSpPr/>
      </xdr:nvSpPr>
      <xdr:spPr>
        <a:xfrm>
          <a:off x="20368492" y="249347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49</xdr:row>
      <xdr:rowOff>0</xdr:rowOff>
    </xdr:from>
    <xdr:to>
      <xdr:col>55</xdr:col>
      <xdr:colOff>279644</xdr:colOff>
      <xdr:row>89</xdr:row>
      <xdr:rowOff>209201</xdr:rowOff>
    </xdr:to>
    <xdr:pic>
      <xdr:nvPicPr>
        <xdr:cNvPr id="15" name="Picture 14">
          <a:extLst>
            <a:ext uri="{FF2B5EF4-FFF2-40B4-BE49-F238E27FC236}">
              <a16:creationId xmlns:a16="http://schemas.microsoft.com/office/drawing/2014/main" id="{1D802CEE-15DD-A2F1-ED4C-DF83295C492A}"/>
            </a:ext>
          </a:extLst>
        </xdr:cNvPr>
        <xdr:cNvPicPr>
          <a:picLocks noChangeAspect="1"/>
        </xdr:cNvPicPr>
      </xdr:nvPicPr>
      <xdr:blipFill>
        <a:blip xmlns:r="http://schemas.openxmlformats.org/officeDocument/2006/relationships" r:embed="rId6"/>
        <a:stretch>
          <a:fillRect/>
        </a:stretch>
      </xdr:blipFill>
      <xdr:spPr>
        <a:xfrm>
          <a:off x="20089091" y="12088091"/>
          <a:ext cx="18290553" cy="99073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17</xdr:col>
      <xdr:colOff>300327</xdr:colOff>
      <xdr:row>126</xdr:row>
      <xdr:rowOff>219289</xdr:rowOff>
    </xdr:to>
    <xdr:pic>
      <xdr:nvPicPr>
        <xdr:cNvPr id="21" name="Picture 20">
          <a:extLst>
            <a:ext uri="{FF2B5EF4-FFF2-40B4-BE49-F238E27FC236}">
              <a16:creationId xmlns:a16="http://schemas.microsoft.com/office/drawing/2014/main" id="{38ABCD8F-6F6B-41F2-B9FE-B3D7476394F8}"/>
            </a:ext>
          </a:extLst>
        </xdr:cNvPr>
        <xdr:cNvPicPr>
          <a:picLocks noChangeAspect="1"/>
        </xdr:cNvPicPr>
      </xdr:nvPicPr>
      <xdr:blipFill>
        <a:blip xmlns:r="http://schemas.openxmlformats.org/officeDocument/2006/relationships" r:embed="rId1"/>
        <a:stretch>
          <a:fillRect/>
        </a:stretch>
      </xdr:blipFill>
      <xdr:spPr>
        <a:xfrm>
          <a:off x="692727" y="23916409"/>
          <a:ext cx="11383964" cy="7735380"/>
        </a:xfrm>
        <a:prstGeom prst="rect">
          <a:avLst/>
        </a:prstGeom>
      </xdr:spPr>
    </xdr:pic>
    <xdr:clientData/>
  </xdr:twoCellAnchor>
  <xdr:twoCellAnchor editAs="oneCell">
    <xdr:from>
      <xdr:col>29</xdr:col>
      <xdr:colOff>0</xdr:colOff>
      <xdr:row>95</xdr:row>
      <xdr:rowOff>0</xdr:rowOff>
    </xdr:from>
    <xdr:to>
      <xdr:col>45</xdr:col>
      <xdr:colOff>338433</xdr:colOff>
      <xdr:row>126</xdr:row>
      <xdr:rowOff>219289</xdr:rowOff>
    </xdr:to>
    <xdr:pic>
      <xdr:nvPicPr>
        <xdr:cNvPr id="18" name="Picture 17">
          <a:extLst>
            <a:ext uri="{FF2B5EF4-FFF2-40B4-BE49-F238E27FC236}">
              <a16:creationId xmlns:a16="http://schemas.microsoft.com/office/drawing/2014/main" id="{1C6828EB-83A1-3E2B-7CBD-98F9231A7C0E}"/>
            </a:ext>
          </a:extLst>
        </xdr:cNvPr>
        <xdr:cNvPicPr>
          <a:picLocks noChangeAspect="1"/>
        </xdr:cNvPicPr>
      </xdr:nvPicPr>
      <xdr:blipFill>
        <a:blip xmlns:r="http://schemas.openxmlformats.org/officeDocument/2006/relationships" r:embed="rId2"/>
        <a:stretch>
          <a:fillRect/>
        </a:stretch>
      </xdr:blipFill>
      <xdr:spPr>
        <a:xfrm>
          <a:off x="20089091"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C60AA989-6F51-C27D-D66A-0753D93110B8}"/>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4" name="Picture 3">
          <a:extLst>
            <a:ext uri="{FF2B5EF4-FFF2-40B4-BE49-F238E27FC236}">
              <a16:creationId xmlns:a16="http://schemas.microsoft.com/office/drawing/2014/main" id="{7B4B708D-1D5E-4A87-B3D0-7064E793F833}"/>
            </a:ext>
          </a:extLst>
        </xdr:cNvPr>
        <xdr:cNvPicPr>
          <a:picLocks noChangeAspect="1"/>
        </xdr:cNvPicPr>
      </xdr:nvPicPr>
      <xdr:blipFill>
        <a:blip xmlns:r="http://schemas.openxmlformats.org/officeDocument/2006/relationships" r:embed="rId4"/>
        <a:stretch>
          <a:fillRect/>
        </a:stretch>
      </xdr:blipFill>
      <xdr:spPr>
        <a:xfrm>
          <a:off x="19888200" y="1885950"/>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5BE52D4-8E9E-4907-BF2E-A885E59A6B7A}"/>
            </a:ext>
          </a:extLst>
        </xdr:cNvPr>
        <xdr:cNvPicPr>
          <a:picLocks noChangeAspect="1"/>
        </xdr:cNvPicPr>
      </xdr:nvPicPr>
      <xdr:blipFill>
        <a:blip xmlns:r="http://schemas.openxmlformats.org/officeDocument/2006/relationships" r:embed="rId5"/>
        <a:stretch>
          <a:fillRect/>
        </a:stretch>
      </xdr:blipFill>
      <xdr:spPr>
        <a:xfrm>
          <a:off x="685800" y="1885950"/>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84795129-FE57-472F-8A26-B44D195F4835}"/>
            </a:ext>
          </a:extLst>
        </xdr:cNvPr>
        <xdr:cNvSpPr/>
      </xdr:nvSpPr>
      <xdr:spPr>
        <a:xfrm>
          <a:off x="29683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262082</xdr:colOff>
      <xdr:row>69</xdr:row>
      <xdr:rowOff>117762</xdr:rowOff>
    </xdr:from>
    <xdr:to>
      <xdr:col>14</xdr:col>
      <xdr:colOff>571500</xdr:colOff>
      <xdr:row>77</xdr:row>
      <xdr:rowOff>155863</xdr:rowOff>
    </xdr:to>
    <xdr:sp macro="" textlink="">
      <xdr:nvSpPr>
        <xdr:cNvPr id="8" name="Speech Bubble: Rectangle 7">
          <a:extLst>
            <a:ext uri="{FF2B5EF4-FFF2-40B4-BE49-F238E27FC236}">
              <a16:creationId xmlns:a16="http://schemas.microsoft.com/office/drawing/2014/main" id="{72025050-77F2-4FA1-A98D-CB41020B2F6E}"/>
            </a:ext>
          </a:extLst>
        </xdr:cNvPr>
        <xdr:cNvSpPr/>
      </xdr:nvSpPr>
      <xdr:spPr>
        <a:xfrm>
          <a:off x="5111173" y="17730353"/>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67293CED-A575-4457-AFC4-AADDA2A07B71}"/>
            </a:ext>
          </a:extLst>
        </xdr:cNvPr>
        <xdr:cNvSpPr/>
      </xdr:nvSpPr>
      <xdr:spPr>
        <a:xfrm>
          <a:off x="3950855" y="3263612"/>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xdr:col>
      <xdr:colOff>383308</xdr:colOff>
      <xdr:row>106</xdr:row>
      <xdr:rowOff>238990</xdr:rowOff>
    </xdr:from>
    <xdr:to>
      <xdr:col>8</xdr:col>
      <xdr:colOff>259772</xdr:colOff>
      <xdr:row>110</xdr:row>
      <xdr:rowOff>69274</xdr:rowOff>
    </xdr:to>
    <xdr:sp macro="" textlink="">
      <xdr:nvSpPr>
        <xdr:cNvPr id="10" name="Speech Bubble: Rectangle 9">
          <a:extLst>
            <a:ext uri="{FF2B5EF4-FFF2-40B4-BE49-F238E27FC236}">
              <a16:creationId xmlns:a16="http://schemas.microsoft.com/office/drawing/2014/main" id="{DCD9F21F-927F-45E3-90E8-4A7CE4BD031A}"/>
            </a:ext>
          </a:extLst>
        </xdr:cNvPr>
        <xdr:cNvSpPr/>
      </xdr:nvSpPr>
      <xdr:spPr>
        <a:xfrm>
          <a:off x="1768763" y="26822399"/>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48CC90B4-DFDC-43A4-9C8E-4684E3DAFFD6}"/>
            </a:ext>
          </a:extLst>
        </xdr:cNvPr>
        <xdr:cNvSpPr/>
      </xdr:nvSpPr>
      <xdr:spPr>
        <a:xfrm>
          <a:off x="221707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80A360E9-0E4B-4165-9469-7B05ADD9B003}"/>
            </a:ext>
          </a:extLst>
        </xdr:cNvPr>
        <xdr:cNvSpPr/>
      </xdr:nvSpPr>
      <xdr:spPr>
        <a:xfrm>
          <a:off x="23153255" y="3263612"/>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5" name="Picture 14">
          <a:extLst>
            <a:ext uri="{FF2B5EF4-FFF2-40B4-BE49-F238E27FC236}">
              <a16:creationId xmlns:a16="http://schemas.microsoft.com/office/drawing/2014/main" id="{53237356-8B8A-11E8-B0D8-CF14D84369CF}"/>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31</xdr:col>
      <xdr:colOff>2310</xdr:colOff>
      <xdr:row>70</xdr:row>
      <xdr:rowOff>169717</xdr:rowOff>
    </xdr:from>
    <xdr:to>
      <xdr:col>38</xdr:col>
      <xdr:colOff>311728</xdr:colOff>
      <xdr:row>78</xdr:row>
      <xdr:rowOff>207817</xdr:rowOff>
    </xdr:to>
    <xdr:sp macro="" textlink="">
      <xdr:nvSpPr>
        <xdr:cNvPr id="16" name="Speech Bubble: Rectangle 15">
          <a:extLst>
            <a:ext uri="{FF2B5EF4-FFF2-40B4-BE49-F238E27FC236}">
              <a16:creationId xmlns:a16="http://schemas.microsoft.com/office/drawing/2014/main" id="{242AB716-0D42-1F22-35BA-7CB41A5DB3E4}"/>
            </a:ext>
          </a:extLst>
        </xdr:cNvPr>
        <xdr:cNvSpPr/>
      </xdr:nvSpPr>
      <xdr:spPr>
        <a:xfrm>
          <a:off x="21476855" y="18024762"/>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31</xdr:col>
      <xdr:colOff>539172</xdr:colOff>
      <xdr:row>107</xdr:row>
      <xdr:rowOff>100444</xdr:rowOff>
    </xdr:from>
    <xdr:to>
      <xdr:col>37</xdr:col>
      <xdr:colOff>415635</xdr:colOff>
      <xdr:row>110</xdr:row>
      <xdr:rowOff>173183</xdr:rowOff>
    </xdr:to>
    <xdr:sp macro="" textlink="">
      <xdr:nvSpPr>
        <xdr:cNvPr id="19" name="Speech Bubble: Rectangle 18">
          <a:extLst>
            <a:ext uri="{FF2B5EF4-FFF2-40B4-BE49-F238E27FC236}">
              <a16:creationId xmlns:a16="http://schemas.microsoft.com/office/drawing/2014/main" id="{B2F21688-0FEB-FF84-175F-19E47FAEC98E}"/>
            </a:ext>
          </a:extLst>
        </xdr:cNvPr>
        <xdr:cNvSpPr/>
      </xdr:nvSpPr>
      <xdr:spPr>
        <a:xfrm>
          <a:off x="22013717" y="26926308"/>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11BE9EBC-B150-9A85-77B6-62D04421D504}"/>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5" name="Picture 4">
          <a:extLst>
            <a:ext uri="{FF2B5EF4-FFF2-40B4-BE49-F238E27FC236}">
              <a16:creationId xmlns:a16="http://schemas.microsoft.com/office/drawing/2014/main" id="{47248CE9-4767-4AC3-8905-2D1C3C0EBDF8}"/>
            </a:ext>
          </a:extLst>
        </xdr:cNvPr>
        <xdr:cNvPicPr>
          <a:picLocks noChangeAspect="1"/>
        </xdr:cNvPicPr>
      </xdr:nvPicPr>
      <xdr:blipFill>
        <a:blip xmlns:r="http://schemas.openxmlformats.org/officeDocument/2006/relationships" r:embed="rId2"/>
        <a:stretch>
          <a:fillRect/>
        </a:stretch>
      </xdr:blipFill>
      <xdr:spPr>
        <a:xfrm>
          <a:off x="19888200" y="3514725"/>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8A50E98-46A7-4D6A-B65B-4C00B0BBAE63}"/>
            </a:ext>
          </a:extLst>
        </xdr:cNvPr>
        <xdr:cNvPicPr>
          <a:picLocks noChangeAspect="1"/>
        </xdr:cNvPicPr>
      </xdr:nvPicPr>
      <xdr:blipFill>
        <a:blip xmlns:r="http://schemas.openxmlformats.org/officeDocument/2006/relationships" r:embed="rId3"/>
        <a:stretch>
          <a:fillRect/>
        </a:stretch>
      </xdr:blipFill>
      <xdr:spPr>
        <a:xfrm>
          <a:off x="685800" y="3514725"/>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6CC85AE0-9EF7-49EC-889C-A9079AF44222}"/>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331355</xdr:colOff>
      <xdr:row>61</xdr:row>
      <xdr:rowOff>221672</xdr:rowOff>
    </xdr:from>
    <xdr:to>
      <xdr:col>12</xdr:col>
      <xdr:colOff>519546</xdr:colOff>
      <xdr:row>64</xdr:row>
      <xdr:rowOff>190501</xdr:rowOff>
    </xdr:to>
    <xdr:sp macro="" textlink="">
      <xdr:nvSpPr>
        <xdr:cNvPr id="8" name="Speech Bubble: Rectangle 7">
          <a:extLst>
            <a:ext uri="{FF2B5EF4-FFF2-40B4-BE49-F238E27FC236}">
              <a16:creationId xmlns:a16="http://schemas.microsoft.com/office/drawing/2014/main" id="{4CE81CEF-566A-45E6-B954-1CAB4488213E}"/>
            </a:ext>
          </a:extLst>
        </xdr:cNvPr>
        <xdr:cNvSpPr/>
      </xdr:nvSpPr>
      <xdr:spPr>
        <a:xfrm>
          <a:off x="5180446" y="15894627"/>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42F4599E-CCF8-4341-82FD-667BB54DADF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03F8AEC0-68DF-4CA0-951C-74A43143C8AC}"/>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72167E57-9E25-4889-BE26-A3E0D84C24B5}"/>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9F9F8FBF-D159-CFC1-4CD2-7238E7D111B1}"/>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35</xdr:col>
      <xdr:colOff>192808</xdr:colOff>
      <xdr:row>62</xdr:row>
      <xdr:rowOff>83127</xdr:rowOff>
    </xdr:from>
    <xdr:to>
      <xdr:col>40</xdr:col>
      <xdr:colOff>380999</xdr:colOff>
      <xdr:row>65</xdr:row>
      <xdr:rowOff>51955</xdr:rowOff>
    </xdr:to>
    <xdr:sp macro="" textlink="">
      <xdr:nvSpPr>
        <xdr:cNvPr id="17" name="Speech Bubble: Rectangle 16">
          <a:extLst>
            <a:ext uri="{FF2B5EF4-FFF2-40B4-BE49-F238E27FC236}">
              <a16:creationId xmlns:a16="http://schemas.microsoft.com/office/drawing/2014/main" id="{35605D82-CA80-7564-3576-898F44C19979}"/>
            </a:ext>
          </a:extLst>
        </xdr:cNvPr>
        <xdr:cNvSpPr/>
      </xdr:nvSpPr>
      <xdr:spPr>
        <a:xfrm>
          <a:off x="24438263" y="15998536"/>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E025437B-8346-F0A4-CE5C-4E467C88EE1A}"/>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7" name="Picture 16">
          <a:extLst>
            <a:ext uri="{FF2B5EF4-FFF2-40B4-BE49-F238E27FC236}">
              <a16:creationId xmlns:a16="http://schemas.microsoft.com/office/drawing/2014/main" id="{0BAA417F-72AB-2533-930F-6427218D15DC}"/>
            </a:ext>
          </a:extLst>
        </xdr:cNvPr>
        <xdr:cNvPicPr>
          <a:picLocks noChangeAspect="1"/>
        </xdr:cNvPicPr>
      </xdr:nvPicPr>
      <xdr:blipFill>
        <a:blip xmlns:r="http://schemas.openxmlformats.org/officeDocument/2006/relationships" r:embed="rId2"/>
        <a:stretch>
          <a:fillRect/>
        </a:stretch>
      </xdr:blipFill>
      <xdr:spPr>
        <a:xfrm>
          <a:off x="692727" y="3550227"/>
          <a:ext cx="18290553" cy="9907383"/>
        </a:xfrm>
        <a:prstGeom prst="rect">
          <a:avLst/>
        </a:prstGeom>
      </xdr:spPr>
    </xdr:pic>
    <xdr:clientData/>
  </xdr:twoCellAnchor>
  <xdr:twoCellAnchor editAs="oneCell">
    <xdr:from>
      <xdr:col>29</xdr:col>
      <xdr:colOff>0</xdr:colOff>
      <xdr:row>53</xdr:row>
      <xdr:rowOff>0</xdr:rowOff>
    </xdr:from>
    <xdr:to>
      <xdr:col>55</xdr:col>
      <xdr:colOff>279644</xdr:colOff>
      <xdr:row>93</xdr:row>
      <xdr:rowOff>209201</xdr:rowOff>
    </xdr:to>
    <xdr:pic>
      <xdr:nvPicPr>
        <xdr:cNvPr id="13" name="Picture 12">
          <a:extLst>
            <a:ext uri="{FF2B5EF4-FFF2-40B4-BE49-F238E27FC236}">
              <a16:creationId xmlns:a16="http://schemas.microsoft.com/office/drawing/2014/main" id="{CBFF6730-7CBB-3258-8D5E-1A5F0B39BFFE}"/>
            </a:ext>
          </a:extLst>
        </xdr:cNvPr>
        <xdr:cNvPicPr>
          <a:picLocks noChangeAspect="1"/>
        </xdr:cNvPicPr>
      </xdr:nvPicPr>
      <xdr:blipFill>
        <a:blip xmlns:r="http://schemas.openxmlformats.org/officeDocument/2006/relationships" r:embed="rId3"/>
        <a:stretch>
          <a:fillRect/>
        </a:stretch>
      </xdr:blipFill>
      <xdr:spPr>
        <a:xfrm>
          <a:off x="20089091"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2" name="Picture 11">
          <a:extLst>
            <a:ext uri="{FF2B5EF4-FFF2-40B4-BE49-F238E27FC236}">
              <a16:creationId xmlns:a16="http://schemas.microsoft.com/office/drawing/2014/main" id="{0E961FDB-40F2-3B20-1FA2-361EBA87B177}"/>
            </a:ext>
          </a:extLst>
        </xdr:cNvPr>
        <xdr:cNvPicPr>
          <a:picLocks noChangeAspect="1"/>
        </xdr:cNvPicPr>
      </xdr:nvPicPr>
      <xdr:blipFill>
        <a:blip xmlns:r="http://schemas.openxmlformats.org/officeDocument/2006/relationships" r:embed="rId4"/>
        <a:stretch>
          <a:fillRect/>
        </a:stretch>
      </xdr:blipFill>
      <xdr:spPr>
        <a:xfrm>
          <a:off x="20089091"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5" name="Rectangle 4">
          <a:extLst>
            <a:ext uri="{FF2B5EF4-FFF2-40B4-BE49-F238E27FC236}">
              <a16:creationId xmlns:a16="http://schemas.microsoft.com/office/drawing/2014/main" id="{513657C5-88D1-4733-A184-3850E004EC19}"/>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106220</xdr:colOff>
      <xdr:row>60</xdr:row>
      <xdr:rowOff>152399</xdr:rowOff>
    </xdr:from>
    <xdr:to>
      <xdr:col>21</xdr:col>
      <xdr:colOff>432955</xdr:colOff>
      <xdr:row>63</xdr:row>
      <xdr:rowOff>34635</xdr:rowOff>
    </xdr:to>
    <xdr:sp macro="" textlink="">
      <xdr:nvSpPr>
        <xdr:cNvPr id="6" name="Speech Bubble: Rectangle 5">
          <a:extLst>
            <a:ext uri="{FF2B5EF4-FFF2-40B4-BE49-F238E27FC236}">
              <a16:creationId xmlns:a16="http://schemas.microsoft.com/office/drawing/2014/main" id="{E9D53A55-CA3E-427B-AC64-CDC0283070AE}"/>
            </a:ext>
          </a:extLst>
        </xdr:cNvPr>
        <xdr:cNvSpPr/>
      </xdr:nvSpPr>
      <xdr:spPr>
        <a:xfrm>
          <a:off x="11189856" y="15582899"/>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7" name="Speech Bubble: Rectangle 6">
          <a:extLst>
            <a:ext uri="{FF2B5EF4-FFF2-40B4-BE49-F238E27FC236}">
              <a16:creationId xmlns:a16="http://schemas.microsoft.com/office/drawing/2014/main" id="{27781278-E2D2-4032-90F4-4996D82D652C}"/>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8" name="Rectangle 7">
          <a:extLst>
            <a:ext uri="{FF2B5EF4-FFF2-40B4-BE49-F238E27FC236}">
              <a16:creationId xmlns:a16="http://schemas.microsoft.com/office/drawing/2014/main" id="{A4673315-875E-438F-BD27-1049CA8AF0CD}"/>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9" name="Speech Bubble: Rectangle 8">
          <a:extLst>
            <a:ext uri="{FF2B5EF4-FFF2-40B4-BE49-F238E27FC236}">
              <a16:creationId xmlns:a16="http://schemas.microsoft.com/office/drawing/2014/main" id="{B2678DA6-FFE8-4402-9133-239E519F3E3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45</xdr:col>
      <xdr:colOff>591129</xdr:colOff>
      <xdr:row>61</xdr:row>
      <xdr:rowOff>31171</xdr:rowOff>
    </xdr:from>
    <xdr:to>
      <xdr:col>51</xdr:col>
      <xdr:colOff>225137</xdr:colOff>
      <xdr:row>63</xdr:row>
      <xdr:rowOff>155862</xdr:rowOff>
    </xdr:to>
    <xdr:sp macro="" textlink="">
      <xdr:nvSpPr>
        <xdr:cNvPr id="16" name="Speech Bubble: Rectangle 15">
          <a:extLst>
            <a:ext uri="{FF2B5EF4-FFF2-40B4-BE49-F238E27FC236}">
              <a16:creationId xmlns:a16="http://schemas.microsoft.com/office/drawing/2014/main" id="{FE250DA7-E4A4-5AA6-09FD-CC7FEC79F132}"/>
            </a:ext>
          </a:extLst>
        </xdr:cNvPr>
        <xdr:cNvSpPr/>
      </xdr:nvSpPr>
      <xdr:spPr>
        <a:xfrm>
          <a:off x="31763856" y="15704126"/>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editAs="oneCell">
    <xdr:from>
      <xdr:col>29</xdr:col>
      <xdr:colOff>0</xdr:colOff>
      <xdr:row>95</xdr:row>
      <xdr:rowOff>0</xdr:rowOff>
    </xdr:from>
    <xdr:to>
      <xdr:col>45</xdr:col>
      <xdr:colOff>338433</xdr:colOff>
      <xdr:row>126</xdr:row>
      <xdr:rowOff>219289</xdr:rowOff>
    </xdr:to>
    <xdr:pic>
      <xdr:nvPicPr>
        <xdr:cNvPr id="19" name="Picture 18">
          <a:extLst>
            <a:ext uri="{FF2B5EF4-FFF2-40B4-BE49-F238E27FC236}">
              <a16:creationId xmlns:a16="http://schemas.microsoft.com/office/drawing/2014/main" id="{1B8FFACC-1E7D-0FDE-286C-13DCD631F7C4}"/>
            </a:ext>
          </a:extLst>
        </xdr:cNvPr>
        <xdr:cNvPicPr>
          <a:picLocks noChangeAspect="1"/>
        </xdr:cNvPicPr>
      </xdr:nvPicPr>
      <xdr:blipFill>
        <a:blip xmlns:r="http://schemas.openxmlformats.org/officeDocument/2006/relationships" r:embed="rId5"/>
        <a:stretch>
          <a:fillRect/>
        </a:stretch>
      </xdr:blipFill>
      <xdr:spPr>
        <a:xfrm>
          <a:off x="20089091" y="23916409"/>
          <a:ext cx="11422069" cy="7735380"/>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21" name="Picture 20">
          <a:extLst>
            <a:ext uri="{FF2B5EF4-FFF2-40B4-BE49-F238E27FC236}">
              <a16:creationId xmlns:a16="http://schemas.microsoft.com/office/drawing/2014/main" id="{1995D82D-C988-7F88-384F-6E5DBD50B0E8}"/>
            </a:ext>
          </a:extLst>
        </xdr:cNvPr>
        <xdr:cNvPicPr>
          <a:picLocks noChangeAspect="1"/>
        </xdr:cNvPicPr>
      </xdr:nvPicPr>
      <xdr:blipFill>
        <a:blip xmlns:r="http://schemas.openxmlformats.org/officeDocument/2006/relationships" r:embed="rId6"/>
        <a:stretch>
          <a:fillRect/>
        </a:stretch>
      </xdr:blipFill>
      <xdr:spPr>
        <a:xfrm>
          <a:off x="692727" y="23916409"/>
          <a:ext cx="11422069" cy="7735380"/>
        </a:xfrm>
        <a:prstGeom prst="rect">
          <a:avLst/>
        </a:prstGeom>
      </xdr:spPr>
    </xdr:pic>
    <xdr:clientData/>
  </xdr:twoCellAnchor>
  <xdr:twoCellAnchor>
    <xdr:from>
      <xdr:col>1</xdr:col>
      <xdr:colOff>450273</xdr:colOff>
      <xdr:row>124</xdr:row>
      <xdr:rowOff>225137</xdr:rowOff>
    </xdr:from>
    <xdr:to>
      <xdr:col>13</xdr:col>
      <xdr:colOff>363681</xdr:colOff>
      <xdr:row>127</xdr:row>
      <xdr:rowOff>103909</xdr:rowOff>
    </xdr:to>
    <xdr:sp macro="" textlink="">
      <xdr:nvSpPr>
        <xdr:cNvPr id="22" name="Speech Bubble: Rectangle 21">
          <a:extLst>
            <a:ext uri="{FF2B5EF4-FFF2-40B4-BE49-F238E27FC236}">
              <a16:creationId xmlns:a16="http://schemas.microsoft.com/office/drawing/2014/main" id="{52205B09-476B-4223-8B9E-4C7D78BAABF1}"/>
            </a:ext>
          </a:extLst>
        </xdr:cNvPr>
        <xdr:cNvSpPr/>
      </xdr:nvSpPr>
      <xdr:spPr>
        <a:xfrm>
          <a:off x="1143000" y="31172728"/>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twoCellAnchor>
    <xdr:from>
      <xdr:col>28</xdr:col>
      <xdr:colOff>242454</xdr:colOff>
      <xdr:row>106</xdr:row>
      <xdr:rowOff>51955</xdr:rowOff>
    </xdr:from>
    <xdr:to>
      <xdr:col>40</xdr:col>
      <xdr:colOff>155863</xdr:colOff>
      <xdr:row>108</xdr:row>
      <xdr:rowOff>173182</xdr:rowOff>
    </xdr:to>
    <xdr:sp macro="" textlink="">
      <xdr:nvSpPr>
        <xdr:cNvPr id="23" name="Speech Bubble: Rectangle 22">
          <a:extLst>
            <a:ext uri="{FF2B5EF4-FFF2-40B4-BE49-F238E27FC236}">
              <a16:creationId xmlns:a16="http://schemas.microsoft.com/office/drawing/2014/main" id="{790FDC14-DCD2-0F6F-0367-6F588FF17501}"/>
            </a:ext>
          </a:extLst>
        </xdr:cNvPr>
        <xdr:cNvSpPr/>
      </xdr:nvSpPr>
      <xdr:spPr>
        <a:xfrm>
          <a:off x="19638818" y="2663536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95</xdr:row>
      <xdr:rowOff>0</xdr:rowOff>
    </xdr:from>
    <xdr:to>
      <xdr:col>45</xdr:col>
      <xdr:colOff>338433</xdr:colOff>
      <xdr:row>126</xdr:row>
      <xdr:rowOff>219289</xdr:rowOff>
    </xdr:to>
    <xdr:pic>
      <xdr:nvPicPr>
        <xdr:cNvPr id="21" name="Picture 20">
          <a:extLst>
            <a:ext uri="{FF2B5EF4-FFF2-40B4-BE49-F238E27FC236}">
              <a16:creationId xmlns:a16="http://schemas.microsoft.com/office/drawing/2014/main" id="{95219CC0-122C-6713-4F79-BA4528637C76}"/>
            </a:ext>
          </a:extLst>
        </xdr:cNvPr>
        <xdr:cNvPicPr>
          <a:picLocks noChangeAspect="1"/>
        </xdr:cNvPicPr>
      </xdr:nvPicPr>
      <xdr:blipFill>
        <a:blip xmlns:r="http://schemas.openxmlformats.org/officeDocument/2006/relationships" r:embed="rId1"/>
        <a:stretch>
          <a:fillRect/>
        </a:stretch>
      </xdr:blipFill>
      <xdr:spPr>
        <a:xfrm>
          <a:off x="20089091" y="23916409"/>
          <a:ext cx="11422069" cy="7735380"/>
        </a:xfrm>
        <a:prstGeom prst="rect">
          <a:avLst/>
        </a:prstGeom>
      </xdr:spPr>
    </xdr:pic>
    <xdr:clientData/>
  </xdr:twoCellAnchor>
  <xdr:twoCellAnchor editAs="oneCell">
    <xdr:from>
      <xdr:col>29</xdr:col>
      <xdr:colOff>0</xdr:colOff>
      <xdr:row>53</xdr:row>
      <xdr:rowOff>0</xdr:rowOff>
    </xdr:from>
    <xdr:to>
      <xdr:col>55</xdr:col>
      <xdr:colOff>279644</xdr:colOff>
      <xdr:row>93</xdr:row>
      <xdr:rowOff>209201</xdr:rowOff>
    </xdr:to>
    <xdr:pic>
      <xdr:nvPicPr>
        <xdr:cNvPr id="20" name="Picture 19">
          <a:extLst>
            <a:ext uri="{FF2B5EF4-FFF2-40B4-BE49-F238E27FC236}">
              <a16:creationId xmlns:a16="http://schemas.microsoft.com/office/drawing/2014/main" id="{4231B689-0E80-497D-1571-8131D77A01BF}"/>
            </a:ext>
          </a:extLst>
        </xdr:cNvPr>
        <xdr:cNvPicPr>
          <a:picLocks noChangeAspect="1"/>
        </xdr:cNvPicPr>
      </xdr:nvPicPr>
      <xdr:blipFill>
        <a:blip xmlns:r="http://schemas.openxmlformats.org/officeDocument/2006/relationships" r:embed="rId2"/>
        <a:stretch>
          <a:fillRect/>
        </a:stretch>
      </xdr:blipFill>
      <xdr:spPr>
        <a:xfrm>
          <a:off x="20089091" y="13733318"/>
          <a:ext cx="18290553" cy="9907383"/>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19" name="Picture 18">
          <a:extLst>
            <a:ext uri="{FF2B5EF4-FFF2-40B4-BE49-F238E27FC236}">
              <a16:creationId xmlns:a16="http://schemas.microsoft.com/office/drawing/2014/main" id="{FEA6C755-F658-B313-3C83-1E6E71FA7CD1}"/>
            </a:ext>
          </a:extLst>
        </xdr:cNvPr>
        <xdr:cNvPicPr>
          <a:picLocks noChangeAspect="1"/>
        </xdr:cNvPicPr>
      </xdr:nvPicPr>
      <xdr:blipFill>
        <a:blip xmlns:r="http://schemas.openxmlformats.org/officeDocument/2006/relationships" r:embed="rId3"/>
        <a:stretch>
          <a:fillRect/>
        </a:stretch>
      </xdr:blipFill>
      <xdr:spPr>
        <a:xfrm>
          <a:off x="692727"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D07D50D0-586B-833C-5B58-8D90605EA790}"/>
            </a:ext>
          </a:extLst>
        </xdr:cNvPr>
        <xdr:cNvPicPr>
          <a:picLocks noChangeAspect="1"/>
        </xdr:cNvPicPr>
      </xdr:nvPicPr>
      <xdr:blipFill>
        <a:blip xmlns:r="http://schemas.openxmlformats.org/officeDocument/2006/relationships" r:embed="rId4"/>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7" name="Picture 16">
          <a:extLst>
            <a:ext uri="{FF2B5EF4-FFF2-40B4-BE49-F238E27FC236}">
              <a16:creationId xmlns:a16="http://schemas.microsoft.com/office/drawing/2014/main" id="{03BCB42B-06CA-D5CA-0427-3D9F04CBF1BE}"/>
            </a:ext>
          </a:extLst>
        </xdr:cNvPr>
        <xdr:cNvPicPr>
          <a:picLocks noChangeAspect="1"/>
        </xdr:cNvPicPr>
      </xdr:nvPicPr>
      <xdr:blipFill>
        <a:blip xmlns:r="http://schemas.openxmlformats.org/officeDocument/2006/relationships" r:embed="rId5"/>
        <a:stretch>
          <a:fillRect/>
        </a:stretch>
      </xdr:blipFill>
      <xdr:spPr>
        <a:xfrm>
          <a:off x="692727" y="3550227"/>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6" name="Picture 15">
          <a:extLst>
            <a:ext uri="{FF2B5EF4-FFF2-40B4-BE49-F238E27FC236}">
              <a16:creationId xmlns:a16="http://schemas.microsoft.com/office/drawing/2014/main" id="{66920640-0923-0AC5-8DDB-8F38C4F4DA42}"/>
            </a:ext>
          </a:extLst>
        </xdr:cNvPr>
        <xdr:cNvPicPr>
          <a:picLocks noChangeAspect="1"/>
        </xdr:cNvPicPr>
      </xdr:nvPicPr>
      <xdr:blipFill>
        <a:blip xmlns:r="http://schemas.openxmlformats.org/officeDocument/2006/relationships" r:embed="rId6"/>
        <a:stretch>
          <a:fillRect/>
        </a:stretch>
      </xdr:blipFill>
      <xdr:spPr>
        <a:xfrm>
          <a:off x="20089091"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6" name="Rectangle 5">
          <a:extLst>
            <a:ext uri="{FF2B5EF4-FFF2-40B4-BE49-F238E27FC236}">
              <a16:creationId xmlns:a16="http://schemas.microsoft.com/office/drawing/2014/main" id="{97A2EF16-F535-4020-83B7-EE3BDA0BE37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348675</xdr:colOff>
      <xdr:row>60</xdr:row>
      <xdr:rowOff>221672</xdr:rowOff>
    </xdr:from>
    <xdr:to>
      <xdr:col>21</xdr:col>
      <xdr:colOff>675410</xdr:colOff>
      <xdr:row>63</xdr:row>
      <xdr:rowOff>103908</xdr:rowOff>
    </xdr:to>
    <xdr:sp macro="" textlink="">
      <xdr:nvSpPr>
        <xdr:cNvPr id="7" name="Speech Bubble: Rectangle 6">
          <a:extLst>
            <a:ext uri="{FF2B5EF4-FFF2-40B4-BE49-F238E27FC236}">
              <a16:creationId xmlns:a16="http://schemas.microsoft.com/office/drawing/2014/main" id="{FCBBFDA1-BF04-4F32-9121-0047D411D56C}"/>
            </a:ext>
          </a:extLst>
        </xdr:cNvPr>
        <xdr:cNvSpPr/>
      </xdr:nvSpPr>
      <xdr:spPr>
        <a:xfrm>
          <a:off x="11432311" y="15652172"/>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8" name="Speech Bubble: Rectangle 7">
          <a:extLst>
            <a:ext uri="{FF2B5EF4-FFF2-40B4-BE49-F238E27FC236}">
              <a16:creationId xmlns:a16="http://schemas.microsoft.com/office/drawing/2014/main" id="{E70098FF-6EAB-4F4E-A428-4124E12D095E}"/>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9" name="Rectangle 8">
          <a:extLst>
            <a:ext uri="{FF2B5EF4-FFF2-40B4-BE49-F238E27FC236}">
              <a16:creationId xmlns:a16="http://schemas.microsoft.com/office/drawing/2014/main" id="{40002E33-726E-4CDA-9D1B-3294A63BBFA9}"/>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0" name="Speech Bubble: Rectangle 9">
          <a:extLst>
            <a:ext uri="{FF2B5EF4-FFF2-40B4-BE49-F238E27FC236}">
              <a16:creationId xmlns:a16="http://schemas.microsoft.com/office/drawing/2014/main" id="{24BFB9C2-A5BF-44AE-B543-AE98320BCBB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43</xdr:col>
      <xdr:colOff>2310</xdr:colOff>
      <xdr:row>59</xdr:row>
      <xdr:rowOff>152399</xdr:rowOff>
    </xdr:from>
    <xdr:to>
      <xdr:col>48</xdr:col>
      <xdr:colOff>329046</xdr:colOff>
      <xdr:row>62</xdr:row>
      <xdr:rowOff>34635</xdr:rowOff>
    </xdr:to>
    <xdr:sp macro="" textlink="">
      <xdr:nvSpPr>
        <xdr:cNvPr id="11" name="Speech Bubble: Rectangle 10">
          <a:extLst>
            <a:ext uri="{FF2B5EF4-FFF2-40B4-BE49-F238E27FC236}">
              <a16:creationId xmlns:a16="http://schemas.microsoft.com/office/drawing/2014/main" id="{2E0BB199-DB00-459D-A7D2-2992F41A462D}"/>
            </a:ext>
          </a:extLst>
        </xdr:cNvPr>
        <xdr:cNvSpPr/>
      </xdr:nvSpPr>
      <xdr:spPr>
        <a:xfrm>
          <a:off x="29789583" y="15340444"/>
          <a:ext cx="3790372" cy="609600"/>
        </a:xfrm>
        <a:prstGeom prst="wedgeRectCallout">
          <a:avLst>
            <a:gd name="adj1" fmla="val 52545"/>
            <a:gd name="adj2" fmla="val -11229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1</xdr:col>
      <xdr:colOff>450273</xdr:colOff>
      <xdr:row>125</xdr:row>
      <xdr:rowOff>86592</xdr:rowOff>
    </xdr:from>
    <xdr:to>
      <xdr:col>13</xdr:col>
      <xdr:colOff>363681</xdr:colOff>
      <xdr:row>127</xdr:row>
      <xdr:rowOff>207818</xdr:rowOff>
    </xdr:to>
    <xdr:sp macro="" textlink="">
      <xdr:nvSpPr>
        <xdr:cNvPr id="14" name="Speech Bubble: Rectangle 13">
          <a:extLst>
            <a:ext uri="{FF2B5EF4-FFF2-40B4-BE49-F238E27FC236}">
              <a16:creationId xmlns:a16="http://schemas.microsoft.com/office/drawing/2014/main" id="{989BC254-8149-46EA-B3C6-A8F4DCF8C3FD}"/>
            </a:ext>
          </a:extLst>
        </xdr:cNvPr>
        <xdr:cNvSpPr/>
      </xdr:nvSpPr>
      <xdr:spPr>
        <a:xfrm>
          <a:off x="1143000" y="31276637"/>
          <a:ext cx="8226136" cy="606136"/>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xdr:from>
      <xdr:col>28</xdr:col>
      <xdr:colOff>623454</xdr:colOff>
      <xdr:row>106</xdr:row>
      <xdr:rowOff>155865</xdr:rowOff>
    </xdr:from>
    <xdr:to>
      <xdr:col>40</xdr:col>
      <xdr:colOff>536863</xdr:colOff>
      <xdr:row>109</xdr:row>
      <xdr:rowOff>34637</xdr:rowOff>
    </xdr:to>
    <xdr:sp macro="" textlink="">
      <xdr:nvSpPr>
        <xdr:cNvPr id="15" name="Speech Bubble: Rectangle 14">
          <a:extLst>
            <a:ext uri="{FF2B5EF4-FFF2-40B4-BE49-F238E27FC236}">
              <a16:creationId xmlns:a16="http://schemas.microsoft.com/office/drawing/2014/main" id="{FDA16F1C-17B6-434A-90F5-6B4A07DBC16F}"/>
            </a:ext>
          </a:extLst>
        </xdr:cNvPr>
        <xdr:cNvSpPr/>
      </xdr:nvSpPr>
      <xdr:spPr>
        <a:xfrm>
          <a:off x="20019818" y="2673927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95</xdr:row>
      <xdr:rowOff>0</xdr:rowOff>
    </xdr:from>
    <xdr:to>
      <xdr:col>45</xdr:col>
      <xdr:colOff>338433</xdr:colOff>
      <xdr:row>126</xdr:row>
      <xdr:rowOff>219289</xdr:rowOff>
    </xdr:to>
    <xdr:pic>
      <xdr:nvPicPr>
        <xdr:cNvPr id="23" name="Picture 22">
          <a:extLst>
            <a:ext uri="{FF2B5EF4-FFF2-40B4-BE49-F238E27FC236}">
              <a16:creationId xmlns:a16="http://schemas.microsoft.com/office/drawing/2014/main" id="{A33CC1EE-4CBC-E594-1B6E-6E0E5D1B9836}"/>
            </a:ext>
          </a:extLst>
        </xdr:cNvPr>
        <xdr:cNvPicPr>
          <a:picLocks noChangeAspect="1"/>
        </xdr:cNvPicPr>
      </xdr:nvPicPr>
      <xdr:blipFill>
        <a:blip xmlns:r="http://schemas.openxmlformats.org/officeDocument/2006/relationships" r:embed="rId1"/>
        <a:stretch>
          <a:fillRect/>
        </a:stretch>
      </xdr:blipFill>
      <xdr:spPr>
        <a:xfrm>
          <a:off x="20089091" y="23916409"/>
          <a:ext cx="11422069" cy="7735380"/>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0" name="Picture 19">
          <a:extLst>
            <a:ext uri="{FF2B5EF4-FFF2-40B4-BE49-F238E27FC236}">
              <a16:creationId xmlns:a16="http://schemas.microsoft.com/office/drawing/2014/main" id="{5479AABC-7403-AB44-217B-470165AE740D}"/>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19" name="Picture 18">
          <a:extLst>
            <a:ext uri="{FF2B5EF4-FFF2-40B4-BE49-F238E27FC236}">
              <a16:creationId xmlns:a16="http://schemas.microsoft.com/office/drawing/2014/main" id="{9D24F294-D6C8-A2E7-AFD7-AA530BC33ED7}"/>
            </a:ext>
          </a:extLst>
        </xdr:cNvPr>
        <xdr:cNvPicPr>
          <a:picLocks noChangeAspect="1"/>
        </xdr:cNvPicPr>
      </xdr:nvPicPr>
      <xdr:blipFill>
        <a:blip xmlns:r="http://schemas.openxmlformats.org/officeDocument/2006/relationships" r:embed="rId3"/>
        <a:stretch>
          <a:fillRect/>
        </a:stretch>
      </xdr:blipFill>
      <xdr:spPr>
        <a:xfrm>
          <a:off x="692727"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28C64964-45BF-4CCE-4012-80F4F7E0F939}"/>
            </a:ext>
          </a:extLst>
        </xdr:cNvPr>
        <xdr:cNvPicPr>
          <a:picLocks noChangeAspect="1"/>
        </xdr:cNvPicPr>
      </xdr:nvPicPr>
      <xdr:blipFill>
        <a:blip xmlns:r="http://schemas.openxmlformats.org/officeDocument/2006/relationships" r:embed="rId4"/>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2657BA40-7F9F-3193-44E0-E03BAD39E6CD}"/>
            </a:ext>
          </a:extLst>
        </xdr:cNvPr>
        <xdr:cNvPicPr>
          <a:picLocks noChangeAspect="1"/>
        </xdr:cNvPicPr>
      </xdr:nvPicPr>
      <xdr:blipFill>
        <a:blip xmlns:r="http://schemas.openxmlformats.org/officeDocument/2006/relationships" r:embed="rId5"/>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8" name="Rectangle 7">
          <a:extLst>
            <a:ext uri="{FF2B5EF4-FFF2-40B4-BE49-F238E27FC236}">
              <a16:creationId xmlns:a16="http://schemas.microsoft.com/office/drawing/2014/main" id="{80110A63-3717-482A-B90F-4CE9F4CD18F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227447</xdr:colOff>
      <xdr:row>60</xdr:row>
      <xdr:rowOff>100444</xdr:rowOff>
    </xdr:from>
    <xdr:to>
      <xdr:col>21</xdr:col>
      <xdr:colOff>675409</xdr:colOff>
      <xdr:row>61</xdr:row>
      <xdr:rowOff>242453</xdr:rowOff>
    </xdr:to>
    <xdr:sp macro="" textlink="">
      <xdr:nvSpPr>
        <xdr:cNvPr id="9" name="Speech Bubble: Rectangle 8">
          <a:extLst>
            <a:ext uri="{FF2B5EF4-FFF2-40B4-BE49-F238E27FC236}">
              <a16:creationId xmlns:a16="http://schemas.microsoft.com/office/drawing/2014/main" id="{5BDD3594-B1BD-4F8C-9132-147AABB1C6ED}"/>
            </a:ext>
          </a:extLst>
        </xdr:cNvPr>
        <xdr:cNvSpPr/>
      </xdr:nvSpPr>
      <xdr:spPr>
        <a:xfrm>
          <a:off x="12696538" y="15530944"/>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10" name="Speech Bubble: Rectangle 9">
          <a:extLst>
            <a:ext uri="{FF2B5EF4-FFF2-40B4-BE49-F238E27FC236}">
              <a16:creationId xmlns:a16="http://schemas.microsoft.com/office/drawing/2014/main" id="{641643C4-D8A4-43F9-BE50-172B1359F05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FA3F01A6-0A04-4CA8-8E00-546376907944}"/>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942E0944-3020-4436-AFBE-D19E449C5773}"/>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15</xdr:col>
      <xdr:colOff>398318</xdr:colOff>
      <xdr:row>126</xdr:row>
      <xdr:rowOff>190500</xdr:rowOff>
    </xdr:to>
    <xdr:sp macro="" textlink="">
      <xdr:nvSpPr>
        <xdr:cNvPr id="14" name="Speech Bubble: Rectangle 13">
          <a:extLst>
            <a:ext uri="{FF2B5EF4-FFF2-40B4-BE49-F238E27FC236}">
              <a16:creationId xmlns:a16="http://schemas.microsoft.com/office/drawing/2014/main" id="{F02D857B-CAD1-4CEA-89B6-D05149FB2223}"/>
            </a:ext>
          </a:extLst>
        </xdr:cNvPr>
        <xdr:cNvSpPr/>
      </xdr:nvSpPr>
      <xdr:spPr>
        <a:xfrm>
          <a:off x="1194954" y="31034182"/>
          <a:ext cx="9594273" cy="588818"/>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],B0021,</a:t>
          </a:r>
          <a:r>
            <a:rPr kumimoji="1" lang="ja-JP" altLang="en-US" sz="1100">
              <a:solidFill>
                <a:schemeClr val="lt1"/>
              </a:solidFill>
              <a:effectLst/>
              <a:latin typeface="+mn-lt"/>
              <a:ea typeface="+mn-ea"/>
              <a:cs typeface="+mn-cs"/>
            </a:rPr>
            <a:t>岩月　啓一</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工作機械･ﾒｶﾄﾛ事業本部工作機械技術部ｱﾌﾟﾘｹｰｼｮﾝｴﾝｼﾞﾆｱﾘﾝｸﾞ室第</a:t>
          </a:r>
          <a:r>
            <a:rPr kumimoji="1" lang="en-US" altLang="ja-JP" sz="1100">
              <a:solidFill>
                <a:schemeClr val="lt1"/>
              </a:solidFill>
              <a:effectLst/>
              <a:latin typeface="+mn-lt"/>
              <a:ea typeface="+mn-ea"/>
              <a:cs typeface="+mn-cs"/>
            </a:rPr>
            <a:t>2G,02,01824409020,0002</a:t>
          </a:r>
          <a:endParaRPr kumimoji="1" lang="ja-JP" altLang="en-US" sz="1100">
            <a:solidFill>
              <a:schemeClr val="lt1"/>
            </a:solidFill>
            <a:effectLst/>
            <a:latin typeface="+mn-lt"/>
            <a:ea typeface="+mn-ea"/>
            <a:cs typeface="+mn-cs"/>
          </a:endParaRPr>
        </a:p>
      </xdr:txBody>
    </xdr:sp>
    <xdr:clientData/>
  </xdr:twoCellAnchor>
  <xdr:twoCellAnchor>
    <xdr:from>
      <xdr:col>29</xdr:col>
      <xdr:colOff>34636</xdr:colOff>
      <xdr:row>107</xdr:row>
      <xdr:rowOff>51956</xdr:rowOff>
    </xdr:from>
    <xdr:to>
      <xdr:col>40</xdr:col>
      <xdr:colOff>640772</xdr:colOff>
      <xdr:row>109</xdr:row>
      <xdr:rowOff>173183</xdr:rowOff>
    </xdr:to>
    <xdr:sp macro="" textlink="">
      <xdr:nvSpPr>
        <xdr:cNvPr id="15" name="Speech Bubble: Rectangle 14">
          <a:extLst>
            <a:ext uri="{FF2B5EF4-FFF2-40B4-BE49-F238E27FC236}">
              <a16:creationId xmlns:a16="http://schemas.microsoft.com/office/drawing/2014/main" id="{49F09ACE-5E45-43A5-A0E7-24406CDA9764}"/>
            </a:ext>
          </a:extLst>
        </xdr:cNvPr>
        <xdr:cNvSpPr/>
      </xdr:nvSpPr>
      <xdr:spPr>
        <a:xfrm>
          <a:off x="20123727" y="26877820"/>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1" name="Picture 20">
          <a:extLst>
            <a:ext uri="{FF2B5EF4-FFF2-40B4-BE49-F238E27FC236}">
              <a16:creationId xmlns:a16="http://schemas.microsoft.com/office/drawing/2014/main" id="{63CC806E-0AF4-1647-4A42-BA33B3961005}"/>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45</xdr:col>
      <xdr:colOff>227447</xdr:colOff>
      <xdr:row>59</xdr:row>
      <xdr:rowOff>31172</xdr:rowOff>
    </xdr:from>
    <xdr:to>
      <xdr:col>48</xdr:col>
      <xdr:colOff>675409</xdr:colOff>
      <xdr:row>60</xdr:row>
      <xdr:rowOff>173181</xdr:rowOff>
    </xdr:to>
    <xdr:sp macro="" textlink="">
      <xdr:nvSpPr>
        <xdr:cNvPr id="22" name="Speech Bubble: Rectangle 21">
          <a:extLst>
            <a:ext uri="{FF2B5EF4-FFF2-40B4-BE49-F238E27FC236}">
              <a16:creationId xmlns:a16="http://schemas.microsoft.com/office/drawing/2014/main" id="{C4730F86-F22A-BD35-BDD5-02B9572C9DE8}"/>
            </a:ext>
          </a:extLst>
        </xdr:cNvPr>
        <xdr:cNvSpPr/>
      </xdr:nvSpPr>
      <xdr:spPr>
        <a:xfrm>
          <a:off x="31400174" y="15219217"/>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22" name="Picture 21">
          <a:extLst>
            <a:ext uri="{FF2B5EF4-FFF2-40B4-BE49-F238E27FC236}">
              <a16:creationId xmlns:a16="http://schemas.microsoft.com/office/drawing/2014/main" id="{A8CC2BCA-6479-1961-13D0-0022D34D38F8}"/>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1" name="Picture 20">
          <a:extLst>
            <a:ext uri="{FF2B5EF4-FFF2-40B4-BE49-F238E27FC236}">
              <a16:creationId xmlns:a16="http://schemas.microsoft.com/office/drawing/2014/main" id="{2E4A5CBD-F0A5-117A-8E8D-2243B75C12B1}"/>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FEAD4DEA-4953-4BC6-BBDF-AD5520DEAC34}"/>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8ED66B49-8BD9-47A0-DB6D-C139403FE33A}"/>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27D1B767-2A2B-4A9A-84F8-B2DD2B7B65F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8" name="Speech Bubble: Rectangle 7">
          <a:extLst>
            <a:ext uri="{FF2B5EF4-FFF2-40B4-BE49-F238E27FC236}">
              <a16:creationId xmlns:a16="http://schemas.microsoft.com/office/drawing/2014/main" id="{07A3437A-8AC8-494B-BA31-2832CAF5F3BC}"/>
            </a:ext>
          </a:extLst>
        </xdr:cNvPr>
        <xdr:cNvSpPr/>
      </xdr:nvSpPr>
      <xdr:spPr>
        <a:xfrm>
          <a:off x="4712856" y="15946581"/>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10C822DA-8299-4267-94B3-A8889E72A1D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438FEEA6-DA65-4757-80C9-BB815EBB728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AD4A9DD6-5C2A-47E6-8C4E-B251B17247D6}"/>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23" name="Speech Bubble: Rectangle 22">
          <a:extLst>
            <a:ext uri="{FF2B5EF4-FFF2-40B4-BE49-F238E27FC236}">
              <a16:creationId xmlns:a16="http://schemas.microsoft.com/office/drawing/2014/main" id="{B2676A69-2031-381A-87A0-F5715A3154DE}"/>
            </a:ext>
          </a:extLst>
        </xdr:cNvPr>
        <xdr:cNvSpPr/>
      </xdr:nvSpPr>
      <xdr:spPr>
        <a:xfrm>
          <a:off x="24230447" y="16015854"/>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6C373A8F-25C6-7E6D-FFC8-64BD9BA303DB}"/>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5" name="Picture 14">
          <a:extLst>
            <a:ext uri="{FF2B5EF4-FFF2-40B4-BE49-F238E27FC236}">
              <a16:creationId xmlns:a16="http://schemas.microsoft.com/office/drawing/2014/main" id="{63F247B0-0069-E654-EB54-080B9C56C070}"/>
            </a:ext>
          </a:extLst>
        </xdr:cNvPr>
        <xdr:cNvPicPr>
          <a:picLocks noChangeAspect="1"/>
        </xdr:cNvPicPr>
      </xdr:nvPicPr>
      <xdr:blipFill>
        <a:blip xmlns:r="http://schemas.openxmlformats.org/officeDocument/2006/relationships" r:embed="rId2"/>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4" name="Picture 13">
          <a:extLst>
            <a:ext uri="{FF2B5EF4-FFF2-40B4-BE49-F238E27FC236}">
              <a16:creationId xmlns:a16="http://schemas.microsoft.com/office/drawing/2014/main" id="{94D78154-6C4B-D585-490D-A11B97AFA9BA}"/>
            </a:ext>
          </a:extLst>
        </xdr:cNvPr>
        <xdr:cNvPicPr>
          <a:picLocks noChangeAspect="1"/>
        </xdr:cNvPicPr>
      </xdr:nvPicPr>
      <xdr:blipFill>
        <a:blip xmlns:r="http://schemas.openxmlformats.org/officeDocument/2006/relationships" r:embed="rId3"/>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3" name="Picture 12">
          <a:extLst>
            <a:ext uri="{FF2B5EF4-FFF2-40B4-BE49-F238E27FC236}">
              <a16:creationId xmlns:a16="http://schemas.microsoft.com/office/drawing/2014/main" id="{44357A69-5DE3-AA91-0E07-731DAE0A36A5}"/>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6" name="Rectangle 5">
          <a:extLst>
            <a:ext uri="{FF2B5EF4-FFF2-40B4-BE49-F238E27FC236}">
              <a16:creationId xmlns:a16="http://schemas.microsoft.com/office/drawing/2014/main" id="{57F388A8-9289-4B7E-AF48-3D1D49F4CBC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7" name="Speech Bubble: Rectangle 6">
          <a:extLst>
            <a:ext uri="{FF2B5EF4-FFF2-40B4-BE49-F238E27FC236}">
              <a16:creationId xmlns:a16="http://schemas.microsoft.com/office/drawing/2014/main" id="{7326CFAE-18CA-4CF2-B4F9-1CD2722EC00E}"/>
            </a:ext>
          </a:extLst>
        </xdr:cNvPr>
        <xdr:cNvSpPr/>
      </xdr:nvSpPr>
      <xdr:spPr>
        <a:xfrm>
          <a:off x="4671292" y="15690272"/>
          <a:ext cx="3870035"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8" name="Speech Bubble: Rectangle 7">
          <a:extLst>
            <a:ext uri="{FF2B5EF4-FFF2-40B4-BE49-F238E27FC236}">
              <a16:creationId xmlns:a16="http://schemas.microsoft.com/office/drawing/2014/main" id="{C5E4C505-3A0C-4E8B-9DDC-956B2D856155}"/>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9" name="Rectangle 8">
          <a:extLst>
            <a:ext uri="{FF2B5EF4-FFF2-40B4-BE49-F238E27FC236}">
              <a16:creationId xmlns:a16="http://schemas.microsoft.com/office/drawing/2014/main" id="{537076A5-FBEA-4D92-82EB-E40823919DF7}"/>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0" name="Speech Bubble: Rectangle 9">
          <a:extLst>
            <a:ext uri="{FF2B5EF4-FFF2-40B4-BE49-F238E27FC236}">
              <a16:creationId xmlns:a16="http://schemas.microsoft.com/office/drawing/2014/main" id="{A86C21E1-2278-4210-BD24-B59F1A5C3B2F}"/>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12</xdr:col>
      <xdr:colOff>381000</xdr:colOff>
      <xdr:row>126</xdr:row>
      <xdr:rowOff>225136</xdr:rowOff>
    </xdr:to>
    <xdr:sp macro="" textlink="">
      <xdr:nvSpPr>
        <xdr:cNvPr id="11" name="Speech Bubble: Rectangle 10">
          <a:extLst>
            <a:ext uri="{FF2B5EF4-FFF2-40B4-BE49-F238E27FC236}">
              <a16:creationId xmlns:a16="http://schemas.microsoft.com/office/drawing/2014/main" id="{7B9B1E8D-5FB5-4075-ADF0-B29F3FA47BBF}"/>
            </a:ext>
          </a:extLst>
        </xdr:cNvPr>
        <xdr:cNvSpPr/>
      </xdr:nvSpPr>
      <xdr:spPr>
        <a:xfrm>
          <a:off x="1188027" y="30509441"/>
          <a:ext cx="7422573" cy="614795"/>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12" name="Speech Bubble: Rectangle 11">
          <a:extLst>
            <a:ext uri="{FF2B5EF4-FFF2-40B4-BE49-F238E27FC236}">
              <a16:creationId xmlns:a16="http://schemas.microsoft.com/office/drawing/2014/main" id="{5A8DEABE-8E86-4276-9201-D579402320D4}"/>
            </a:ext>
          </a:extLst>
        </xdr:cNvPr>
        <xdr:cNvSpPr/>
      </xdr:nvSpPr>
      <xdr:spPr>
        <a:xfrm>
          <a:off x="23994920" y="15759545"/>
          <a:ext cx="3870034"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tabSelected="1" zoomScale="60" zoomScaleNormal="6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75" t="s">
        <v>13</v>
      </c>
      <c r="B1" s="76"/>
      <c r="C1" s="76"/>
      <c r="D1" s="76"/>
      <c r="E1" s="77"/>
      <c r="F1" s="17"/>
    </row>
    <row r="2" spans="1:10" ht="18" customHeight="1" x14ac:dyDescent="0.4">
      <c r="A2" s="78" t="s">
        <v>11</v>
      </c>
      <c r="B2" s="79"/>
      <c r="C2" s="11" t="s">
        <v>17</v>
      </c>
      <c r="D2" s="4" t="s">
        <v>0</v>
      </c>
      <c r="E2" s="3" t="s">
        <v>15</v>
      </c>
      <c r="F2" s="17"/>
    </row>
    <row r="3" spans="1:10" ht="18" customHeight="1" x14ac:dyDescent="0.4">
      <c r="A3" s="80" t="s">
        <v>12</v>
      </c>
      <c r="B3" s="81"/>
      <c r="C3" s="5" t="s">
        <v>16</v>
      </c>
      <c r="D3" s="6" t="s">
        <v>1</v>
      </c>
      <c r="E3" s="7">
        <v>45561</v>
      </c>
      <c r="F3" s="18"/>
    </row>
    <row r="4" spans="1:10" ht="18" customHeight="1" x14ac:dyDescent="0.4">
      <c r="A4" s="75" t="s">
        <v>2</v>
      </c>
      <c r="B4" s="76"/>
      <c r="C4" s="76"/>
      <c r="D4" s="76"/>
      <c r="E4" s="77"/>
      <c r="F4" s="17"/>
    </row>
    <row r="5" spans="1:10" ht="217.7" customHeight="1" x14ac:dyDescent="0.4">
      <c r="A5" s="82" t="s">
        <v>20</v>
      </c>
      <c r="B5" s="83"/>
      <c r="C5" s="83"/>
      <c r="D5" s="84"/>
      <c r="E5" s="85"/>
      <c r="F5" s="17"/>
    </row>
    <row r="6" spans="1:10" x14ac:dyDescent="0.4">
      <c r="A6" s="29"/>
      <c r="B6" s="87" t="s">
        <v>21</v>
      </c>
      <c r="C6" s="88"/>
      <c r="D6" s="87" t="s">
        <v>22</v>
      </c>
      <c r="E6" s="89"/>
      <c r="F6" s="89"/>
      <c r="G6" s="89"/>
      <c r="H6" s="89"/>
      <c r="I6" s="88"/>
      <c r="J6" s="70" t="s">
        <v>23</v>
      </c>
    </row>
    <row r="7" spans="1:10" x14ac:dyDescent="0.4">
      <c r="A7" s="30" t="s">
        <v>24</v>
      </c>
      <c r="B7" s="31" t="s">
        <v>25</v>
      </c>
      <c r="C7" s="22" t="s">
        <v>26</v>
      </c>
      <c r="D7" s="22" t="s">
        <v>25</v>
      </c>
      <c r="E7" s="22" t="s">
        <v>27</v>
      </c>
      <c r="F7" s="22" t="s">
        <v>28</v>
      </c>
      <c r="G7" s="22" t="s">
        <v>29</v>
      </c>
      <c r="H7" s="22" t="s">
        <v>30</v>
      </c>
      <c r="I7" s="22" t="s">
        <v>31</v>
      </c>
      <c r="J7" s="71"/>
    </row>
    <row r="8" spans="1:10" x14ac:dyDescent="0.4">
      <c r="A8" s="36" t="s">
        <v>64</v>
      </c>
      <c r="B8" s="25" t="s">
        <v>65</v>
      </c>
      <c r="C8" s="25" t="s">
        <v>65</v>
      </c>
      <c r="D8" s="25" t="s">
        <v>65</v>
      </c>
      <c r="E8" s="25" t="s">
        <v>65</v>
      </c>
      <c r="F8" s="25" t="s">
        <v>65</v>
      </c>
      <c r="G8" s="25" t="s">
        <v>65</v>
      </c>
      <c r="H8" s="25" t="s">
        <v>65</v>
      </c>
      <c r="I8" s="25" t="s">
        <v>65</v>
      </c>
      <c r="J8" s="37"/>
    </row>
    <row r="9" spans="1:10" x14ac:dyDescent="0.4">
      <c r="A9" s="36" t="s">
        <v>66</v>
      </c>
      <c r="B9" s="25" t="s">
        <v>65</v>
      </c>
      <c r="C9" s="25" t="s">
        <v>65</v>
      </c>
      <c r="D9" s="32" t="s">
        <v>32</v>
      </c>
      <c r="E9" s="39" t="s">
        <v>32</v>
      </c>
      <c r="F9" s="25" t="s">
        <v>33</v>
      </c>
      <c r="G9" s="25" t="s">
        <v>33</v>
      </c>
      <c r="H9" s="25" t="s">
        <v>33</v>
      </c>
      <c r="I9" s="25" t="s">
        <v>33</v>
      </c>
      <c r="J9" s="38" t="s">
        <v>34</v>
      </c>
    </row>
    <row r="10" spans="1:10" x14ac:dyDescent="0.4">
      <c r="A10" s="36" t="s">
        <v>67</v>
      </c>
      <c r="B10" s="25">
        <v>123456</v>
      </c>
      <c r="C10" s="23" t="s">
        <v>35</v>
      </c>
      <c r="D10" s="32">
        <v>123456</v>
      </c>
      <c r="E10" s="39">
        <v>123456</v>
      </c>
      <c r="F10" s="25" t="s">
        <v>33</v>
      </c>
      <c r="G10" s="25" t="s">
        <v>33</v>
      </c>
      <c r="H10" s="25" t="s">
        <v>33</v>
      </c>
      <c r="I10" s="25" t="s">
        <v>33</v>
      </c>
      <c r="J10" s="24" t="s">
        <v>36</v>
      </c>
    </row>
    <row r="11" spans="1:10" x14ac:dyDescent="0.4">
      <c r="A11" s="36" t="s">
        <v>68</v>
      </c>
      <c r="B11" s="25" t="s">
        <v>37</v>
      </c>
      <c r="C11" s="23" t="s">
        <v>151</v>
      </c>
      <c r="D11" s="25" t="s">
        <v>243</v>
      </c>
      <c r="E11" s="25" t="s">
        <v>33</v>
      </c>
      <c r="F11" s="26" t="s">
        <v>244</v>
      </c>
      <c r="G11" s="25" t="s">
        <v>33</v>
      </c>
      <c r="H11" s="25" t="s">
        <v>33</v>
      </c>
      <c r="I11" s="25" t="s">
        <v>33</v>
      </c>
      <c r="J11" s="24" t="s">
        <v>39</v>
      </c>
    </row>
    <row r="12" spans="1:10" x14ac:dyDescent="0.4">
      <c r="A12" s="36" t="s">
        <v>69</v>
      </c>
      <c r="B12" s="25" t="s">
        <v>70</v>
      </c>
      <c r="C12" s="23" t="s">
        <v>262</v>
      </c>
      <c r="D12" s="25" t="s">
        <v>70</v>
      </c>
      <c r="E12" s="25" t="s">
        <v>264</v>
      </c>
      <c r="F12" s="25" t="s">
        <v>33</v>
      </c>
      <c r="G12" s="27" t="s">
        <v>265</v>
      </c>
      <c r="H12" s="25" t="s">
        <v>33</v>
      </c>
      <c r="I12" s="25" t="s">
        <v>33</v>
      </c>
      <c r="J12" s="24" t="s">
        <v>41</v>
      </c>
    </row>
    <row r="13" spans="1:10" x14ac:dyDescent="0.4">
      <c r="A13" s="36" t="s">
        <v>71</v>
      </c>
      <c r="B13" s="25" t="s">
        <v>267</v>
      </c>
      <c r="C13" s="23" t="s">
        <v>42</v>
      </c>
      <c r="D13" s="25">
        <v>400250</v>
      </c>
      <c r="E13" s="25" t="s">
        <v>33</v>
      </c>
      <c r="F13" s="25" t="s">
        <v>33</v>
      </c>
      <c r="G13" s="25" t="s">
        <v>266</v>
      </c>
      <c r="H13" s="27" t="s">
        <v>72</v>
      </c>
      <c r="I13" s="25" t="s">
        <v>33</v>
      </c>
      <c r="J13" s="24" t="s">
        <v>43</v>
      </c>
    </row>
    <row r="14" spans="1:10" x14ac:dyDescent="0.4">
      <c r="A14" s="36" t="s">
        <v>73</v>
      </c>
      <c r="B14" s="25" t="s">
        <v>268</v>
      </c>
      <c r="C14" s="23" t="s">
        <v>44</v>
      </c>
      <c r="D14" s="25" t="s">
        <v>74</v>
      </c>
      <c r="E14" s="25" t="s">
        <v>33</v>
      </c>
      <c r="F14" s="25" t="s">
        <v>33</v>
      </c>
      <c r="G14" s="25" t="s">
        <v>33</v>
      </c>
      <c r="H14" s="25" t="s">
        <v>33</v>
      </c>
      <c r="I14" s="27" t="s">
        <v>74</v>
      </c>
      <c r="J14" s="24" t="s">
        <v>45</v>
      </c>
    </row>
    <row r="15" spans="1:10" x14ac:dyDescent="0.4">
      <c r="A15" s="36" t="s">
        <v>75</v>
      </c>
      <c r="B15" s="69" t="s">
        <v>287</v>
      </c>
      <c r="C15" s="23" t="s">
        <v>263</v>
      </c>
      <c r="D15" s="25" t="s">
        <v>287</v>
      </c>
      <c r="E15" s="39" t="s">
        <v>288</v>
      </c>
      <c r="F15" s="25" t="s">
        <v>287</v>
      </c>
      <c r="G15" s="25" t="s">
        <v>33</v>
      </c>
      <c r="H15" s="25" t="s">
        <v>33</v>
      </c>
      <c r="I15" s="25" t="s">
        <v>33</v>
      </c>
      <c r="J15" s="24" t="s">
        <v>47</v>
      </c>
    </row>
    <row r="16" spans="1:10" x14ac:dyDescent="0.4">
      <c r="A16" s="36" t="s">
        <v>76</v>
      </c>
      <c r="B16" s="25" t="s">
        <v>77</v>
      </c>
      <c r="C16" s="23" t="s">
        <v>48</v>
      </c>
      <c r="D16" s="25" t="s">
        <v>77</v>
      </c>
      <c r="E16" s="25" t="s">
        <v>78</v>
      </c>
      <c r="F16" s="39" t="s">
        <v>77</v>
      </c>
      <c r="G16" s="25" t="s">
        <v>33</v>
      </c>
      <c r="H16" s="25" t="s">
        <v>33</v>
      </c>
      <c r="I16" s="25" t="s">
        <v>33</v>
      </c>
      <c r="J16" s="24" t="s">
        <v>49</v>
      </c>
    </row>
    <row r="17" spans="1:20" x14ac:dyDescent="0.4">
      <c r="A17" s="13"/>
      <c r="B17" s="14"/>
      <c r="C17" s="14"/>
      <c r="D17" s="15"/>
      <c r="E17" s="16"/>
      <c r="F17" s="17"/>
    </row>
    <row r="18" spans="1:20" x14ac:dyDescent="0.4">
      <c r="A18" s="29"/>
      <c r="B18" s="86" t="s">
        <v>21</v>
      </c>
      <c r="C18" s="86"/>
      <c r="D18" s="86"/>
      <c r="E18" s="70" t="s">
        <v>79</v>
      </c>
      <c r="F18" s="86" t="s">
        <v>21</v>
      </c>
      <c r="G18" s="86"/>
      <c r="H18" s="86"/>
      <c r="I18" s="86"/>
      <c r="J18" s="34" t="s">
        <v>50</v>
      </c>
    </row>
    <row r="19" spans="1:20" x14ac:dyDescent="0.4">
      <c r="A19" s="30"/>
      <c r="B19" s="31" t="s">
        <v>25</v>
      </c>
      <c r="C19" s="22" t="s">
        <v>26</v>
      </c>
      <c r="D19" s="22" t="s">
        <v>51</v>
      </c>
      <c r="E19" s="71"/>
      <c r="F19" s="22" t="s">
        <v>52</v>
      </c>
      <c r="G19" s="22" t="s">
        <v>53</v>
      </c>
      <c r="H19" s="22" t="s">
        <v>54</v>
      </c>
      <c r="I19" s="22" t="s">
        <v>55</v>
      </c>
      <c r="J19" s="22" t="s">
        <v>80</v>
      </c>
    </row>
    <row r="20" spans="1:20" ht="94.5" x14ac:dyDescent="0.4">
      <c r="A20" s="28"/>
      <c r="B20" s="25">
        <v>123456</v>
      </c>
      <c r="C20" s="25" t="s">
        <v>35</v>
      </c>
      <c r="D20" s="32" t="s">
        <v>81</v>
      </c>
      <c r="E20" s="32" t="s">
        <v>56</v>
      </c>
      <c r="F20" s="32" t="s">
        <v>82</v>
      </c>
      <c r="G20" s="32" t="s">
        <v>83</v>
      </c>
      <c r="H20" s="32" t="s">
        <v>84</v>
      </c>
      <c r="I20" s="32" t="s">
        <v>85</v>
      </c>
      <c r="J20" s="35" t="s">
        <v>57</v>
      </c>
    </row>
    <row r="21" spans="1:20" ht="31.5" x14ac:dyDescent="0.4">
      <c r="A21" s="28"/>
      <c r="B21" s="25" t="s">
        <v>37</v>
      </c>
      <c r="C21" s="25" t="s">
        <v>38</v>
      </c>
      <c r="D21" s="25" t="s">
        <v>86</v>
      </c>
      <c r="E21" s="32" t="s">
        <v>58</v>
      </c>
      <c r="F21" s="25" t="s">
        <v>33</v>
      </c>
      <c r="G21" s="25" t="s">
        <v>33</v>
      </c>
      <c r="H21" s="25" t="s">
        <v>33</v>
      </c>
      <c r="I21" s="25" t="s">
        <v>33</v>
      </c>
      <c r="J21" s="35" t="s">
        <v>59</v>
      </c>
      <c r="Q21" s="49" t="s">
        <v>146</v>
      </c>
      <c r="R21" s="50">
        <f>COUNTIF(Q$30:Q$998,Q21)</f>
        <v>16</v>
      </c>
    </row>
    <row r="22" spans="1:20" x14ac:dyDescent="0.4">
      <c r="A22" s="28"/>
      <c r="B22" s="25" t="s">
        <v>70</v>
      </c>
      <c r="C22" s="25" t="s">
        <v>40</v>
      </c>
      <c r="D22" s="25" t="s">
        <v>60</v>
      </c>
      <c r="E22" s="25" t="s">
        <v>33</v>
      </c>
      <c r="F22" s="25" t="s">
        <v>33</v>
      </c>
      <c r="G22" s="25" t="s">
        <v>33</v>
      </c>
      <c r="H22" s="25" t="s">
        <v>33</v>
      </c>
      <c r="I22" s="25" t="s">
        <v>33</v>
      </c>
      <c r="J22" s="25" t="s">
        <v>33</v>
      </c>
      <c r="Q22" s="49" t="s">
        <v>147</v>
      </c>
      <c r="R22" s="50">
        <f>COUNTIF(Q$30:Q$998,Q22)</f>
        <v>0</v>
      </c>
    </row>
    <row r="23" spans="1:20" ht="31.5" x14ac:dyDescent="0.4">
      <c r="A23" s="28"/>
      <c r="B23" s="25" t="s">
        <v>72</v>
      </c>
      <c r="C23" s="25" t="s">
        <v>42</v>
      </c>
      <c r="D23" s="25" t="s">
        <v>87</v>
      </c>
      <c r="E23" s="32" t="s">
        <v>58</v>
      </c>
      <c r="F23" s="25" t="s">
        <v>33</v>
      </c>
      <c r="G23" s="25" t="s">
        <v>33</v>
      </c>
      <c r="H23" s="25" t="s">
        <v>33</v>
      </c>
      <c r="I23" s="25" t="s">
        <v>33</v>
      </c>
      <c r="J23" s="35" t="s">
        <v>59</v>
      </c>
      <c r="Q23" s="49" t="s">
        <v>148</v>
      </c>
      <c r="R23" s="50">
        <f>COUNTIF(Q$30:Q$998,Q23)</f>
        <v>0</v>
      </c>
    </row>
    <row r="24" spans="1:20" ht="31.5" x14ac:dyDescent="0.4">
      <c r="A24" s="28"/>
      <c r="B24" s="25" t="s">
        <v>74</v>
      </c>
      <c r="C24" s="25" t="s">
        <v>44</v>
      </c>
      <c r="D24" s="25" t="s">
        <v>88</v>
      </c>
      <c r="E24" s="32" t="s">
        <v>56</v>
      </c>
      <c r="F24" s="25" t="s">
        <v>33</v>
      </c>
      <c r="G24" s="25" t="s">
        <v>33</v>
      </c>
      <c r="H24" s="25" t="s">
        <v>33</v>
      </c>
      <c r="I24" s="25" t="s">
        <v>33</v>
      </c>
      <c r="J24" s="35" t="s">
        <v>61</v>
      </c>
      <c r="Q24" s="49" t="s">
        <v>149</v>
      </c>
      <c r="R24" s="50">
        <f>COUNTIF(Q$30:Q$998,Q24)</f>
        <v>0</v>
      </c>
    </row>
    <row r="25" spans="1:20" ht="31.5" x14ac:dyDescent="0.4">
      <c r="A25" s="28"/>
      <c r="B25" s="25" t="s">
        <v>287</v>
      </c>
      <c r="C25" s="25" t="s">
        <v>46</v>
      </c>
      <c r="D25" s="25" t="s">
        <v>89</v>
      </c>
      <c r="E25" s="32" t="s">
        <v>62</v>
      </c>
      <c r="F25" s="25" t="s">
        <v>33</v>
      </c>
      <c r="G25" s="25" t="s">
        <v>33</v>
      </c>
      <c r="H25" s="25" t="s">
        <v>33</v>
      </c>
      <c r="I25" s="25" t="s">
        <v>33</v>
      </c>
      <c r="J25" s="35" t="s">
        <v>63</v>
      </c>
      <c r="Q25" s="49" t="s">
        <v>150</v>
      </c>
      <c r="R25" s="51" t="str">
        <f>"未実施："&amp;COUNTA(P$30:P$998)-SUM(R21:R24)&amp;"／実施済："&amp;SUM(R21:R24)</f>
        <v>未実施：2／実施済：16</v>
      </c>
    </row>
    <row r="26" spans="1:20" ht="31.5" x14ac:dyDescent="0.4">
      <c r="A26" s="28"/>
      <c r="B26" s="25" t="s">
        <v>77</v>
      </c>
      <c r="C26" s="25" t="s">
        <v>48</v>
      </c>
      <c r="D26" s="25" t="s">
        <v>90</v>
      </c>
      <c r="E26" s="32" t="s">
        <v>58</v>
      </c>
      <c r="F26" s="25" t="s">
        <v>33</v>
      </c>
      <c r="G26" s="25" t="s">
        <v>33</v>
      </c>
      <c r="H26" s="25" t="s">
        <v>33</v>
      </c>
      <c r="I26" s="25" t="s">
        <v>33</v>
      </c>
      <c r="J26" s="35" t="s">
        <v>59</v>
      </c>
    </row>
    <row r="27" spans="1:20" x14ac:dyDescent="0.4">
      <c r="A27" s="28"/>
      <c r="B27" s="25" t="s">
        <v>65</v>
      </c>
      <c r="C27" s="25" t="s">
        <v>65</v>
      </c>
      <c r="D27" s="25"/>
      <c r="E27" s="32"/>
      <c r="F27" s="32"/>
      <c r="G27" s="32"/>
      <c r="H27" s="32"/>
      <c r="I27" s="32"/>
      <c r="J27" s="33"/>
    </row>
    <row r="28" spans="1:20" x14ac:dyDescent="0.4">
      <c r="A28" s="19"/>
      <c r="B28" s="20"/>
      <c r="C28" s="20"/>
      <c r="D28" s="21"/>
      <c r="E28" s="20"/>
      <c r="F28" s="14"/>
    </row>
    <row r="29" spans="1:20" ht="15.4" customHeight="1" x14ac:dyDescent="0.4">
      <c r="A29" s="12" t="s">
        <v>19</v>
      </c>
      <c r="B29" s="8" t="s">
        <v>3</v>
      </c>
      <c r="C29" s="8" t="s">
        <v>4</v>
      </c>
      <c r="D29" s="72" t="s">
        <v>5</v>
      </c>
      <c r="E29" s="73"/>
      <c r="F29" s="73"/>
      <c r="G29" s="73"/>
      <c r="H29" s="73"/>
      <c r="I29" s="74"/>
      <c r="J29" s="10"/>
      <c r="K29" s="10"/>
      <c r="L29" s="10"/>
      <c r="M29" s="10"/>
      <c r="N29" s="10"/>
      <c r="O29" s="10"/>
      <c r="P29" s="9" t="s">
        <v>6</v>
      </c>
      <c r="Q29" s="9" t="s">
        <v>7</v>
      </c>
      <c r="R29" s="9" t="s">
        <v>8</v>
      </c>
      <c r="S29" s="9" t="s">
        <v>9</v>
      </c>
      <c r="T29" s="9" t="s">
        <v>10</v>
      </c>
    </row>
    <row r="30" spans="1:20" ht="157.5" x14ac:dyDescent="0.4">
      <c r="A30" s="90">
        <v>1</v>
      </c>
      <c r="B30" s="58" t="s">
        <v>18</v>
      </c>
      <c r="C30" s="59" t="s">
        <v>14</v>
      </c>
      <c r="D30" s="59" t="s">
        <v>91</v>
      </c>
      <c r="E30" s="60" t="s">
        <v>92</v>
      </c>
      <c r="F30" s="60" t="s">
        <v>93</v>
      </c>
      <c r="G30" s="60" t="s">
        <v>94</v>
      </c>
      <c r="H30" s="60" t="s">
        <v>95</v>
      </c>
      <c r="I30" s="60" t="s">
        <v>116</v>
      </c>
      <c r="J30" s="60" t="s">
        <v>152</v>
      </c>
      <c r="K30" s="59" t="s">
        <v>153</v>
      </c>
      <c r="L30" s="60" t="s">
        <v>117</v>
      </c>
      <c r="M30" s="60" t="s">
        <v>120</v>
      </c>
      <c r="N30" s="60" t="s">
        <v>121</v>
      </c>
      <c r="O30" s="60"/>
      <c r="P30" s="61" t="s">
        <v>141</v>
      </c>
      <c r="Q30" s="57" t="s">
        <v>159</v>
      </c>
      <c r="R30" s="62">
        <v>45562</v>
      </c>
      <c r="S30" s="57" t="s">
        <v>160</v>
      </c>
      <c r="T30" s="59"/>
    </row>
    <row r="31" spans="1:20" ht="94.5" x14ac:dyDescent="0.4">
      <c r="A31" s="91">
        <v>2</v>
      </c>
      <c r="B31" s="40"/>
      <c r="C31" s="41"/>
      <c r="D31" s="41"/>
      <c r="E31" s="40"/>
      <c r="F31" s="40"/>
      <c r="G31" s="40"/>
      <c r="H31" s="40"/>
      <c r="I31" s="40"/>
      <c r="J31" s="40"/>
      <c r="K31" s="41"/>
      <c r="L31" s="40"/>
      <c r="M31" s="40"/>
      <c r="N31" s="40"/>
      <c r="O31" s="40" t="s">
        <v>104</v>
      </c>
      <c r="P31" s="42" t="s">
        <v>125</v>
      </c>
      <c r="Q31" s="43" t="s">
        <v>146</v>
      </c>
      <c r="R31" s="44">
        <v>45562</v>
      </c>
      <c r="S31" s="43" t="s">
        <v>160</v>
      </c>
      <c r="T31" s="45"/>
    </row>
    <row r="32" spans="1:20" ht="78.75" x14ac:dyDescent="0.4">
      <c r="A32" s="90">
        <v>3</v>
      </c>
      <c r="B32" s="60"/>
      <c r="C32" s="59"/>
      <c r="D32" s="59"/>
      <c r="E32" s="60"/>
      <c r="F32" s="60"/>
      <c r="G32" s="60" t="s">
        <v>96</v>
      </c>
      <c r="H32" s="60" t="s">
        <v>97</v>
      </c>
      <c r="I32" s="59"/>
      <c r="J32" s="60" t="s">
        <v>118</v>
      </c>
      <c r="K32" s="59" t="s">
        <v>119</v>
      </c>
      <c r="L32" s="60"/>
      <c r="M32" s="60" t="s">
        <v>122</v>
      </c>
      <c r="N32" s="60" t="s">
        <v>121</v>
      </c>
      <c r="O32" s="60"/>
      <c r="P32" s="61" t="s">
        <v>141</v>
      </c>
      <c r="Q32" s="57" t="s">
        <v>159</v>
      </c>
      <c r="R32" s="62">
        <v>45562</v>
      </c>
      <c r="S32" s="57" t="s">
        <v>160</v>
      </c>
      <c r="T32" s="59"/>
    </row>
    <row r="33" spans="1:20" ht="31.5" x14ac:dyDescent="0.4">
      <c r="A33" s="91">
        <v>4</v>
      </c>
      <c r="B33" s="40"/>
      <c r="C33" s="41"/>
      <c r="D33" s="41"/>
      <c r="E33" s="40"/>
      <c r="F33" s="40"/>
      <c r="G33" s="40"/>
      <c r="H33" s="40"/>
      <c r="I33" s="40"/>
      <c r="J33" s="40"/>
      <c r="K33" s="41"/>
      <c r="L33" s="40"/>
      <c r="M33" s="40"/>
      <c r="N33" s="40"/>
      <c r="O33" s="40" t="s">
        <v>126</v>
      </c>
      <c r="P33" s="42" t="s">
        <v>125</v>
      </c>
      <c r="Q33" s="43" t="s">
        <v>146</v>
      </c>
      <c r="R33" s="44">
        <v>45562</v>
      </c>
      <c r="S33" s="43" t="s">
        <v>160</v>
      </c>
      <c r="T33" s="45"/>
    </row>
    <row r="34" spans="1:20" ht="141.75" x14ac:dyDescent="0.4">
      <c r="A34" s="91">
        <v>5</v>
      </c>
      <c r="B34" s="40"/>
      <c r="C34" s="41"/>
      <c r="D34" s="41"/>
      <c r="E34" s="40"/>
      <c r="F34" s="40" t="s">
        <v>99</v>
      </c>
      <c r="G34" s="40" t="s">
        <v>100</v>
      </c>
      <c r="H34" s="40" t="s">
        <v>101</v>
      </c>
      <c r="I34" s="40"/>
      <c r="J34" s="40" t="s">
        <v>123</v>
      </c>
      <c r="K34" s="41" t="s">
        <v>102</v>
      </c>
      <c r="L34" s="40"/>
      <c r="M34" s="40" t="s">
        <v>122</v>
      </c>
      <c r="N34" s="40" t="s">
        <v>121</v>
      </c>
      <c r="O34" s="40"/>
      <c r="P34" s="47" t="s">
        <v>103</v>
      </c>
      <c r="Q34" s="43" t="s">
        <v>146</v>
      </c>
      <c r="R34" s="44">
        <v>45562</v>
      </c>
      <c r="S34" s="43" t="s">
        <v>160</v>
      </c>
      <c r="T34" s="45"/>
    </row>
    <row r="35" spans="1:20" ht="31.5" x14ac:dyDescent="0.4">
      <c r="A35" s="91">
        <v>6</v>
      </c>
      <c r="B35" s="40"/>
      <c r="C35" s="41"/>
      <c r="D35" s="41"/>
      <c r="E35" s="40"/>
      <c r="F35" s="40"/>
      <c r="G35" s="40"/>
      <c r="H35" s="40"/>
      <c r="I35" s="40"/>
      <c r="J35" s="40"/>
      <c r="K35" s="41"/>
      <c r="L35" s="40"/>
      <c r="M35" s="40"/>
      <c r="N35" s="40"/>
      <c r="O35" s="40" t="s">
        <v>126</v>
      </c>
      <c r="P35" s="42" t="s">
        <v>242</v>
      </c>
      <c r="Q35" s="43" t="s">
        <v>146</v>
      </c>
      <c r="R35" s="44">
        <v>45562</v>
      </c>
      <c r="S35" s="43" t="s">
        <v>160</v>
      </c>
      <c r="T35" s="45"/>
    </row>
    <row r="36" spans="1:20" ht="78.75" x14ac:dyDescent="0.4">
      <c r="A36" s="91">
        <v>7</v>
      </c>
      <c r="B36" s="40"/>
      <c r="C36" s="41"/>
      <c r="D36" s="41"/>
      <c r="E36" s="40"/>
      <c r="F36" s="40"/>
      <c r="G36" s="40"/>
      <c r="H36" s="40"/>
      <c r="I36" s="40"/>
      <c r="J36" s="40"/>
      <c r="K36" s="41" t="s">
        <v>98</v>
      </c>
      <c r="L36" s="40"/>
      <c r="M36" s="40" t="s">
        <v>122</v>
      </c>
      <c r="N36" s="40" t="s">
        <v>121</v>
      </c>
      <c r="O36" s="40"/>
      <c r="P36" s="46" t="s">
        <v>142</v>
      </c>
      <c r="Q36" s="43" t="s">
        <v>146</v>
      </c>
      <c r="R36" s="44">
        <v>45562</v>
      </c>
      <c r="S36" s="43" t="s">
        <v>160</v>
      </c>
      <c r="T36" s="45"/>
    </row>
    <row r="37" spans="1:20" ht="78.75" x14ac:dyDescent="0.4">
      <c r="A37" s="91">
        <v>8</v>
      </c>
      <c r="B37" s="40"/>
      <c r="C37" s="41"/>
      <c r="D37" s="41"/>
      <c r="E37" s="40"/>
      <c r="F37" s="40"/>
      <c r="G37" s="40"/>
      <c r="H37" s="40"/>
      <c r="I37" s="40"/>
      <c r="J37" s="40"/>
      <c r="K37" s="41"/>
      <c r="L37" s="40" t="s">
        <v>127</v>
      </c>
      <c r="M37" s="40" t="s">
        <v>131</v>
      </c>
      <c r="N37" s="40" t="s">
        <v>121</v>
      </c>
      <c r="O37" s="40"/>
      <c r="P37" s="42" t="s">
        <v>145</v>
      </c>
      <c r="Q37" s="43" t="s">
        <v>146</v>
      </c>
      <c r="R37" s="44">
        <v>45562</v>
      </c>
      <c r="S37" s="43" t="s">
        <v>160</v>
      </c>
      <c r="T37" s="45"/>
    </row>
    <row r="38" spans="1:20" ht="94.5" x14ac:dyDescent="0.4">
      <c r="A38" s="91">
        <v>9</v>
      </c>
      <c r="B38" s="40"/>
      <c r="C38" s="41"/>
      <c r="D38" s="41"/>
      <c r="E38" s="40"/>
      <c r="F38" s="40"/>
      <c r="G38" s="40"/>
      <c r="H38" s="40"/>
      <c r="I38" s="40"/>
      <c r="J38" s="40"/>
      <c r="K38" s="41"/>
      <c r="L38" s="40"/>
      <c r="M38" s="40"/>
      <c r="N38" s="40"/>
      <c r="O38" s="40" t="s">
        <v>129</v>
      </c>
      <c r="P38" s="42" t="s">
        <v>134</v>
      </c>
      <c r="Q38" s="43" t="s">
        <v>146</v>
      </c>
      <c r="R38" s="44">
        <v>45562</v>
      </c>
      <c r="S38" s="43" t="s">
        <v>160</v>
      </c>
      <c r="T38" s="45"/>
    </row>
    <row r="39" spans="1:20" ht="78.75" x14ac:dyDescent="0.4">
      <c r="A39" s="91">
        <v>10</v>
      </c>
      <c r="B39" s="40"/>
      <c r="C39" s="41"/>
      <c r="D39" s="41"/>
      <c r="E39" s="40"/>
      <c r="F39" s="40"/>
      <c r="G39" s="40"/>
      <c r="H39" s="40"/>
      <c r="I39" s="40"/>
      <c r="J39" s="40"/>
      <c r="K39" s="41"/>
      <c r="L39" s="40" t="s">
        <v>128</v>
      </c>
      <c r="M39" s="40" t="s">
        <v>132</v>
      </c>
      <c r="N39" s="40" t="s">
        <v>121</v>
      </c>
      <c r="O39" s="41"/>
      <c r="P39" s="42" t="s">
        <v>145</v>
      </c>
      <c r="Q39" s="43" t="s">
        <v>146</v>
      </c>
      <c r="R39" s="44">
        <v>45562</v>
      </c>
      <c r="S39" s="43" t="s">
        <v>160</v>
      </c>
      <c r="T39" s="45"/>
    </row>
    <row r="40" spans="1:20" ht="47.25" x14ac:dyDescent="0.4">
      <c r="A40" s="91">
        <v>11</v>
      </c>
      <c r="B40" s="40"/>
      <c r="C40" s="41"/>
      <c r="D40" s="41"/>
      <c r="E40" s="40"/>
      <c r="F40" s="40"/>
      <c r="G40" s="40"/>
      <c r="H40" s="40"/>
      <c r="I40" s="40"/>
      <c r="J40" s="40"/>
      <c r="K40" s="41"/>
      <c r="L40" s="40"/>
      <c r="M40" s="40"/>
      <c r="N40" s="40"/>
      <c r="O40" s="40" t="s">
        <v>133</v>
      </c>
      <c r="P40" s="42" t="s">
        <v>130</v>
      </c>
      <c r="Q40" s="43" t="s">
        <v>146</v>
      </c>
      <c r="R40" s="44">
        <v>45562</v>
      </c>
      <c r="S40" s="43" t="s">
        <v>160</v>
      </c>
      <c r="T40" s="45"/>
    </row>
    <row r="41" spans="1:20" ht="78.75" x14ac:dyDescent="0.4">
      <c r="A41" s="91">
        <v>12</v>
      </c>
      <c r="B41" s="40"/>
      <c r="C41" s="41"/>
      <c r="D41" s="41"/>
      <c r="E41" s="41"/>
      <c r="F41" s="40" t="s">
        <v>105</v>
      </c>
      <c r="G41" s="40" t="s">
        <v>106</v>
      </c>
      <c r="H41" s="40" t="s">
        <v>107</v>
      </c>
      <c r="I41" s="40"/>
      <c r="J41" s="40" t="s">
        <v>136</v>
      </c>
      <c r="K41" s="41" t="s">
        <v>108</v>
      </c>
      <c r="L41" s="40" t="s">
        <v>138</v>
      </c>
      <c r="M41" s="40" t="s">
        <v>135</v>
      </c>
      <c r="N41" s="40" t="s">
        <v>121</v>
      </c>
      <c r="O41" s="40"/>
      <c r="P41" s="42" t="s">
        <v>109</v>
      </c>
      <c r="Q41" s="43" t="s">
        <v>146</v>
      </c>
      <c r="R41" s="44">
        <v>45562</v>
      </c>
      <c r="S41" s="43" t="s">
        <v>160</v>
      </c>
      <c r="T41" s="45"/>
    </row>
    <row r="42" spans="1:20" ht="47.25" x14ac:dyDescent="0.4">
      <c r="A42" s="91">
        <v>13</v>
      </c>
      <c r="B42" s="40"/>
      <c r="C42" s="41"/>
      <c r="D42" s="41"/>
      <c r="E42" s="40"/>
      <c r="F42" s="40"/>
      <c r="G42" s="40"/>
      <c r="H42" s="40"/>
      <c r="I42" s="40"/>
      <c r="J42" s="40"/>
      <c r="K42" s="41"/>
      <c r="L42" s="40"/>
      <c r="M42" s="40"/>
      <c r="N42" s="40"/>
      <c r="O42" s="40" t="s">
        <v>133</v>
      </c>
      <c r="P42" s="42" t="s">
        <v>137</v>
      </c>
      <c r="Q42" s="43" t="s">
        <v>146</v>
      </c>
      <c r="R42" s="44">
        <v>45562</v>
      </c>
      <c r="S42" s="43" t="s">
        <v>160</v>
      </c>
      <c r="T42" s="45"/>
    </row>
    <row r="43" spans="1:20" ht="78.75" x14ac:dyDescent="0.4">
      <c r="A43" s="91">
        <v>14</v>
      </c>
      <c r="B43" s="40"/>
      <c r="C43" s="41"/>
      <c r="D43" s="41"/>
      <c r="E43" s="41"/>
      <c r="F43" s="40" t="s">
        <v>110</v>
      </c>
      <c r="G43" s="40" t="s">
        <v>111</v>
      </c>
      <c r="H43" s="40" t="s">
        <v>112</v>
      </c>
      <c r="I43" s="40"/>
      <c r="J43" s="40" t="s">
        <v>139</v>
      </c>
      <c r="K43" s="41" t="s">
        <v>269</v>
      </c>
      <c r="L43" s="40" t="s">
        <v>127</v>
      </c>
      <c r="M43" s="40" t="s">
        <v>131</v>
      </c>
      <c r="N43" s="40" t="s">
        <v>121</v>
      </c>
      <c r="O43" s="41"/>
      <c r="P43" s="46" t="s">
        <v>140</v>
      </c>
      <c r="Q43" s="43" t="s">
        <v>146</v>
      </c>
      <c r="R43" s="44">
        <v>45562</v>
      </c>
      <c r="S43" s="43" t="s">
        <v>160</v>
      </c>
      <c r="T43" s="45"/>
    </row>
    <row r="44" spans="1:20" ht="31.5" x14ac:dyDescent="0.4">
      <c r="A44" s="65">
        <v>15</v>
      </c>
      <c r="B44" s="29"/>
      <c r="C44" s="66"/>
      <c r="D44" s="66"/>
      <c r="E44" s="29"/>
      <c r="F44" s="29"/>
      <c r="G44" s="29"/>
      <c r="H44" s="29"/>
      <c r="I44" s="29"/>
      <c r="J44" s="29"/>
      <c r="K44" s="66"/>
      <c r="L44" s="29"/>
      <c r="M44" s="29"/>
      <c r="N44" s="29"/>
      <c r="O44" s="29" t="s">
        <v>126</v>
      </c>
      <c r="P44" s="29" t="s">
        <v>124</v>
      </c>
      <c r="Q44" s="65"/>
      <c r="R44" s="67"/>
      <c r="S44" s="65"/>
      <c r="T44" s="68" t="s">
        <v>285</v>
      </c>
    </row>
    <row r="45" spans="1:20" ht="78.75" x14ac:dyDescent="0.4">
      <c r="A45" s="91">
        <v>16</v>
      </c>
      <c r="B45" s="40"/>
      <c r="C45" s="41"/>
      <c r="D45" s="41"/>
      <c r="E45" s="41"/>
      <c r="F45" s="40" t="s">
        <v>113</v>
      </c>
      <c r="G45" s="40" t="s">
        <v>114</v>
      </c>
      <c r="H45" s="40" t="s">
        <v>115</v>
      </c>
      <c r="I45" s="40"/>
      <c r="J45" s="40" t="s">
        <v>143</v>
      </c>
      <c r="K45" s="41" t="s">
        <v>286</v>
      </c>
      <c r="L45" s="40" t="s">
        <v>128</v>
      </c>
      <c r="M45" s="40" t="s">
        <v>132</v>
      </c>
      <c r="N45" s="40" t="s">
        <v>121</v>
      </c>
      <c r="O45" s="41"/>
      <c r="P45" s="46" t="s">
        <v>140</v>
      </c>
      <c r="Q45" s="43" t="s">
        <v>146</v>
      </c>
      <c r="R45" s="44">
        <v>45562</v>
      </c>
      <c r="S45" s="43" t="s">
        <v>160</v>
      </c>
      <c r="T45" s="45"/>
    </row>
    <row r="46" spans="1:20" ht="31.5" x14ac:dyDescent="0.4">
      <c r="A46" s="65">
        <v>17</v>
      </c>
      <c r="B46" s="29"/>
      <c r="C46" s="66"/>
      <c r="D46" s="66"/>
      <c r="E46" s="29"/>
      <c r="F46" s="29"/>
      <c r="G46" s="29"/>
      <c r="H46" s="29"/>
      <c r="I46" s="29"/>
      <c r="J46" s="29"/>
      <c r="K46" s="66"/>
      <c r="L46" s="29"/>
      <c r="M46" s="29"/>
      <c r="N46" s="29"/>
      <c r="O46" s="29" t="s">
        <v>126</v>
      </c>
      <c r="P46" s="29" t="s">
        <v>124</v>
      </c>
      <c r="Q46" s="65"/>
      <c r="R46" s="67"/>
      <c r="S46" s="65"/>
      <c r="T46" s="68" t="s">
        <v>285</v>
      </c>
    </row>
    <row r="47" spans="1:20" ht="141.75" x14ac:dyDescent="0.4">
      <c r="A47" s="91">
        <v>18</v>
      </c>
      <c r="B47" s="41"/>
      <c r="C47" s="41"/>
      <c r="D47" s="40"/>
      <c r="E47" s="40"/>
      <c r="F47" s="40" t="s">
        <v>289</v>
      </c>
      <c r="G47" s="40" t="s">
        <v>290</v>
      </c>
      <c r="H47" s="40" t="s">
        <v>291</v>
      </c>
      <c r="I47" s="40"/>
      <c r="J47" s="40" t="s">
        <v>144</v>
      </c>
      <c r="K47" s="48" t="s">
        <v>98</v>
      </c>
      <c r="L47" s="40" t="s">
        <v>127</v>
      </c>
      <c r="M47" s="40" t="s">
        <v>131</v>
      </c>
      <c r="N47" s="40"/>
      <c r="O47" s="40"/>
      <c r="P47" s="47" t="s">
        <v>103</v>
      </c>
      <c r="Q47" s="43" t="s">
        <v>146</v>
      </c>
      <c r="R47" s="44">
        <v>45562</v>
      </c>
      <c r="S47" s="43" t="s">
        <v>160</v>
      </c>
      <c r="T47" s="45"/>
    </row>
  </sheetData>
  <mergeCells count="12">
    <mergeCell ref="J6:J7"/>
    <mergeCell ref="D29:I29"/>
    <mergeCell ref="A1:E1"/>
    <mergeCell ref="A2:B2"/>
    <mergeCell ref="A3:B3"/>
    <mergeCell ref="A4:E4"/>
    <mergeCell ref="A5:E5"/>
    <mergeCell ref="B18:D18"/>
    <mergeCell ref="F18:I18"/>
    <mergeCell ref="E18:E19"/>
    <mergeCell ref="B6:C6"/>
    <mergeCell ref="D6:I6"/>
  </mergeCells>
  <phoneticPr fontId="3"/>
  <hyperlinks>
    <hyperlink ref="A30" location="'No.1~2'!A1" display="'No.1~2'!A1" xr:uid="{0AF7266F-46D8-4A0C-A37B-F44540C85515}"/>
    <hyperlink ref="A31" location="'No.1~2'!A1" display="'No.1~2'!A1" xr:uid="{A78E38BA-1220-4D3E-A411-104DEBCD3CEB}"/>
    <hyperlink ref="A32" location="'No.3~4'!A1" display="'No.3~4'!A1" xr:uid="{9E25D15B-BE36-4D99-8261-FA646480BB12}"/>
    <hyperlink ref="A33" location="'No.3~4'!A1" display="'No.3~4'!A1" xr:uid="{F1AD4466-D245-43A6-BC14-B09518979F1B}"/>
    <hyperlink ref="A34" location="'No.5~6'!A1" display="'No.5~6'!A1" xr:uid="{FC823DF4-4216-4B7E-AE2B-396D99CFC5D7}"/>
    <hyperlink ref="A35" location="'No.5~6'!A1" display="'No.5~6'!A1" xr:uid="{7A48E6AB-1970-4F92-AD87-0363E0996E7E}"/>
    <hyperlink ref="A36" location="No.7!A1" display="No.7!A1" xr:uid="{4C11FE12-589A-4028-8AEE-416F9B96527E}"/>
    <hyperlink ref="A37" location="'No.8~9'!A1" display="'No.8~9'!A1" xr:uid="{A8C9BE4B-9620-4C73-A5B2-E24BD64A88AA}"/>
    <hyperlink ref="A38" location="'No.8~9'!A1" display="'No.8~9'!A1" xr:uid="{699FC7DB-0D49-4444-B787-B3867C9B42A5}"/>
    <hyperlink ref="A39" location="'No.10~11'!A1" display="'No.10~11'!A1" xr:uid="{181A23BF-85D9-47DE-BFF2-6A15D3CBDA28}"/>
    <hyperlink ref="A40" location="'No.10~11'!A1" display="'No.10~11'!A1" xr:uid="{2ED004C5-3FCA-493B-875E-7C4FB474DDED}"/>
    <hyperlink ref="A41" location="'No.12~13'!A1" display="'No.12~13'!A1" xr:uid="{69029003-3415-48BF-B0EA-4CF5128BA69F}"/>
    <hyperlink ref="A42" location="'No.12~13'!A1" display="'No.12~13'!A1" xr:uid="{A90805C5-6C20-4C4C-9D57-97250FAE0265}"/>
    <hyperlink ref="A43" location="No.14!A1" display="No.14!A1" xr:uid="{ABA02330-EFE7-4A17-89CE-58F2BFB570FD}"/>
    <hyperlink ref="A45" location="No.16!A1" display="No.16!A1" xr:uid="{7F9BCFAB-9059-4EF8-B1BD-D904B2929D5C}"/>
    <hyperlink ref="A47" location="No.18!A1" display="No.18!A1" xr:uid="{478EB48C-2965-433C-9CBE-66A52FF5469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317D-8184-4BAF-8449-7CFAA5D05623}">
  <dimension ref="B2:BF11"/>
  <sheetViews>
    <sheetView zoomScale="55" zoomScaleNormal="55" workbookViewId="0"/>
  </sheetViews>
  <sheetFormatPr defaultRowHeight="18.75" x14ac:dyDescent="0.4"/>
  <sheetData>
    <row r="2" spans="2:58" x14ac:dyDescent="0.4">
      <c r="B2" s="53" t="s">
        <v>280</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74</v>
      </c>
      <c r="C4" s="55" t="s">
        <v>218</v>
      </c>
      <c r="D4" s="55" t="s">
        <v>44</v>
      </c>
      <c r="E4" s="55" t="s">
        <v>219</v>
      </c>
      <c r="F4" s="55" t="s">
        <v>220</v>
      </c>
      <c r="G4" s="55" t="s">
        <v>68</v>
      </c>
      <c r="H4" s="56" t="s">
        <v>158</v>
      </c>
      <c r="I4" s="55" t="s">
        <v>221</v>
      </c>
      <c r="J4" s="56" t="s">
        <v>158</v>
      </c>
      <c r="K4" s="64">
        <v>38113</v>
      </c>
      <c r="L4" s="56" t="s">
        <v>158</v>
      </c>
      <c r="M4" s="55" t="s">
        <v>282</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281</v>
      </c>
    </row>
    <row r="7" spans="2:58" ht="36" x14ac:dyDescent="0.4">
      <c r="B7" s="54" t="s">
        <v>25</v>
      </c>
      <c r="C7" s="54" t="s">
        <v>27</v>
      </c>
      <c r="D7" s="54" t="s">
        <v>28</v>
      </c>
      <c r="E7" s="54" t="s">
        <v>29</v>
      </c>
      <c r="F7" s="54" t="s">
        <v>30</v>
      </c>
      <c r="G7" s="54" t="s">
        <v>31</v>
      </c>
      <c r="K7" s="63"/>
    </row>
    <row r="8" spans="2:58" x14ac:dyDescent="0.4">
      <c r="B8" s="55" t="s">
        <v>283</v>
      </c>
      <c r="C8" s="56" t="s">
        <v>158</v>
      </c>
      <c r="D8" s="56" t="s">
        <v>158</v>
      </c>
      <c r="E8" s="56" t="s">
        <v>158</v>
      </c>
      <c r="F8" s="56" t="s">
        <v>158</v>
      </c>
      <c r="G8" s="55" t="s">
        <v>283</v>
      </c>
    </row>
    <row r="9" spans="2:58" x14ac:dyDescent="0.4">
      <c r="K9" s="63"/>
    </row>
    <row r="10" spans="2:58" x14ac:dyDescent="0.4">
      <c r="B10" s="52" t="s">
        <v>154</v>
      </c>
      <c r="AD10" s="52" t="s">
        <v>155</v>
      </c>
    </row>
    <row r="11" spans="2:58" x14ac:dyDescent="0.4">
      <c r="K11" s="63"/>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A0BB-2477-4A16-B621-CEE9F99CC71F}">
  <dimension ref="B2:BF10"/>
  <sheetViews>
    <sheetView zoomScale="55" zoomScaleNormal="55" workbookViewId="0"/>
  </sheetViews>
  <sheetFormatPr defaultRowHeight="18.75" x14ac:dyDescent="0.4"/>
  <sheetData>
    <row r="2" spans="2:58" x14ac:dyDescent="0.4">
      <c r="B2" s="53" t="s">
        <v>292</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294</v>
      </c>
      <c r="C4" s="55" t="s">
        <v>218</v>
      </c>
      <c r="D4" s="55" t="s">
        <v>46</v>
      </c>
      <c r="E4" s="55" t="s">
        <v>219</v>
      </c>
      <c r="F4" s="55" t="s">
        <v>220</v>
      </c>
      <c r="G4" s="55" t="s">
        <v>68</v>
      </c>
      <c r="H4" s="56" t="s">
        <v>158</v>
      </c>
      <c r="I4" s="55" t="s">
        <v>221</v>
      </c>
      <c r="J4" s="56" t="s">
        <v>158</v>
      </c>
      <c r="K4" s="64">
        <v>38113</v>
      </c>
      <c r="L4" s="56" t="s">
        <v>158</v>
      </c>
      <c r="M4" s="55" t="s">
        <v>284</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293</v>
      </c>
    </row>
    <row r="7" spans="2:58" ht="36" x14ac:dyDescent="0.4">
      <c r="B7" s="54" t="s">
        <v>25</v>
      </c>
      <c r="C7" s="54" t="s">
        <v>27</v>
      </c>
      <c r="D7" s="54" t="s">
        <v>28</v>
      </c>
      <c r="E7" s="54" t="s">
        <v>29</v>
      </c>
      <c r="F7" s="54" t="s">
        <v>30</v>
      </c>
      <c r="G7" s="54" t="s">
        <v>31</v>
      </c>
      <c r="K7" s="63"/>
      <c r="M7" s="63"/>
    </row>
    <row r="8" spans="2:58" x14ac:dyDescent="0.4">
      <c r="B8" s="55" t="s">
        <v>295</v>
      </c>
      <c r="C8" s="55" t="s">
        <v>296</v>
      </c>
      <c r="D8" s="55" t="s">
        <v>295</v>
      </c>
      <c r="E8" s="56" t="s">
        <v>158</v>
      </c>
      <c r="F8" s="56" t="s">
        <v>158</v>
      </c>
      <c r="G8" s="56" t="s">
        <v>158</v>
      </c>
    </row>
    <row r="9" spans="2:58" x14ac:dyDescent="0.4">
      <c r="K9" s="63"/>
    </row>
    <row r="10" spans="2:58" x14ac:dyDescent="0.4">
      <c r="B10" s="52" t="s">
        <v>154</v>
      </c>
      <c r="AD10" s="52" t="s">
        <v>155</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3172-9B5F-452F-8966-A5248C56DDB3}">
  <dimension ref="B2:AD2"/>
  <sheetViews>
    <sheetView zoomScale="55" zoomScaleNormal="55" workbookViewId="0"/>
  </sheetViews>
  <sheetFormatPr defaultRowHeight="18.75" x14ac:dyDescent="0.4"/>
  <sheetData>
    <row r="2" spans="2:30" x14ac:dyDescent="0.4">
      <c r="B2" s="52" t="s">
        <v>154</v>
      </c>
      <c r="AD2" s="52" t="s">
        <v>155</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369B-75FD-4698-9940-19544AC6F202}">
  <dimension ref="B2:AD6"/>
  <sheetViews>
    <sheetView zoomScale="55" zoomScaleNormal="55" workbookViewId="0"/>
  </sheetViews>
  <sheetFormatPr defaultRowHeight="18.75" x14ac:dyDescent="0.4"/>
  <sheetData>
    <row r="2" spans="2:30" x14ac:dyDescent="0.4">
      <c r="B2" s="53" t="s">
        <v>156</v>
      </c>
    </row>
    <row r="3" spans="2:30" ht="36" x14ac:dyDescent="0.4">
      <c r="B3" s="54" t="s">
        <v>25</v>
      </c>
      <c r="C3" s="54" t="s">
        <v>27</v>
      </c>
      <c r="D3" s="54" t="s">
        <v>28</v>
      </c>
      <c r="E3" s="54" t="s">
        <v>29</v>
      </c>
      <c r="F3" s="54" t="s">
        <v>30</v>
      </c>
      <c r="G3" s="54" t="s">
        <v>31</v>
      </c>
    </row>
    <row r="4" spans="2:30" x14ac:dyDescent="0.4">
      <c r="B4" s="55" t="s">
        <v>157</v>
      </c>
      <c r="C4" s="55" t="s">
        <v>157</v>
      </c>
      <c r="D4" s="56" t="s">
        <v>158</v>
      </c>
      <c r="E4" s="56" t="s">
        <v>158</v>
      </c>
      <c r="F4" s="56" t="s">
        <v>158</v>
      </c>
      <c r="G4" s="56" t="s">
        <v>158</v>
      </c>
    </row>
    <row r="6" spans="2:30" x14ac:dyDescent="0.4">
      <c r="B6" s="52" t="s">
        <v>154</v>
      </c>
      <c r="AD6" s="52" t="s">
        <v>155</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4C2D-FCB0-4AF5-8A27-5A2C7112B103}">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38FC-E790-4DDE-BA3F-8F1613FF1E80}">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4BE7-5AC1-4E18-8EF2-DA952B71AB69}">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2528-49F3-4CCE-93E3-A937A9FC8B77}">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4465-2070-4409-9AA6-D8439706682F}">
  <dimension ref="B2:BF10"/>
  <sheetViews>
    <sheetView zoomScale="55" zoomScaleNormal="55" workbookViewId="0"/>
  </sheetViews>
  <sheetFormatPr defaultRowHeight="18.75" x14ac:dyDescent="0.4"/>
  <sheetData>
    <row r="2" spans="2:58" x14ac:dyDescent="0.4">
      <c r="B2" s="53" t="s">
        <v>245</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37</v>
      </c>
      <c r="C4" s="55" t="s">
        <v>247</v>
      </c>
      <c r="D4" s="55" t="s">
        <v>38</v>
      </c>
      <c r="E4" s="55" t="s">
        <v>248</v>
      </c>
      <c r="F4" s="55" t="s">
        <v>261</v>
      </c>
      <c r="G4" s="56" t="s">
        <v>158</v>
      </c>
      <c r="H4" s="56" t="s">
        <v>158</v>
      </c>
      <c r="I4" s="56" t="s">
        <v>158</v>
      </c>
      <c r="J4" s="56" t="s">
        <v>158</v>
      </c>
      <c r="K4" s="56" t="s">
        <v>158</v>
      </c>
      <c r="L4" s="56" t="s">
        <v>158</v>
      </c>
      <c r="M4" s="55" t="s">
        <v>86</v>
      </c>
      <c r="N4" s="56" t="s">
        <v>158</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6" t="s">
        <v>158</v>
      </c>
      <c r="AM4" s="55" t="s">
        <v>64</v>
      </c>
      <c r="AN4" s="56" t="s">
        <v>158</v>
      </c>
      <c r="AO4" s="64">
        <v>45532</v>
      </c>
      <c r="AP4" s="55" t="s">
        <v>239</v>
      </c>
      <c r="AQ4" s="55" t="s">
        <v>239</v>
      </c>
      <c r="AR4" s="55" t="s">
        <v>239</v>
      </c>
      <c r="AS4" s="55" t="s">
        <v>229</v>
      </c>
      <c r="AT4" s="55" t="s">
        <v>229</v>
      </c>
      <c r="AU4" s="55" t="s">
        <v>229</v>
      </c>
      <c r="AV4" s="55" t="s">
        <v>229</v>
      </c>
      <c r="AW4" s="55" t="s">
        <v>229</v>
      </c>
      <c r="AX4" s="55" t="s">
        <v>253</v>
      </c>
      <c r="AY4" s="55" t="s">
        <v>254</v>
      </c>
      <c r="AZ4" s="55" t="s">
        <v>255</v>
      </c>
      <c r="BA4" s="55" t="s">
        <v>256</v>
      </c>
      <c r="BB4" s="55" t="s">
        <v>257</v>
      </c>
      <c r="BC4" s="55" t="s">
        <v>235</v>
      </c>
      <c r="BD4" s="55" t="s">
        <v>239</v>
      </c>
      <c r="BE4" s="55" t="s">
        <v>258</v>
      </c>
      <c r="BF4" s="56" t="s">
        <v>158</v>
      </c>
    </row>
    <row r="6" spans="2:58" x14ac:dyDescent="0.4">
      <c r="B6" s="53" t="s">
        <v>246</v>
      </c>
    </row>
    <row r="7" spans="2:58" ht="36" x14ac:dyDescent="0.4">
      <c r="B7" s="54" t="s">
        <v>25</v>
      </c>
      <c r="C7" s="54" t="s">
        <v>27</v>
      </c>
      <c r="D7" s="54" t="s">
        <v>28</v>
      </c>
      <c r="E7" s="54" t="s">
        <v>29</v>
      </c>
      <c r="F7" s="54" t="s">
        <v>30</v>
      </c>
      <c r="G7" s="54" t="s">
        <v>31</v>
      </c>
    </row>
    <row r="8" spans="2:58" x14ac:dyDescent="0.4">
      <c r="B8" s="55" t="s">
        <v>259</v>
      </c>
      <c r="C8" s="56" t="s">
        <v>158</v>
      </c>
      <c r="D8" s="55" t="s">
        <v>260</v>
      </c>
      <c r="E8" s="56" t="s">
        <v>158</v>
      </c>
      <c r="F8" s="56" t="s">
        <v>158</v>
      </c>
      <c r="G8" s="56" t="s">
        <v>158</v>
      </c>
    </row>
    <row r="9" spans="2:58" x14ac:dyDescent="0.4">
      <c r="K9" s="63"/>
    </row>
    <row r="10" spans="2:58" x14ac:dyDescent="0.4">
      <c r="B10" s="52" t="s">
        <v>154</v>
      </c>
      <c r="AD10" s="52" t="s">
        <v>155</v>
      </c>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B088-BF23-4527-A19B-FC39000644D3}">
  <dimension ref="B2:BF11"/>
  <sheetViews>
    <sheetView zoomScale="55" zoomScaleNormal="55" workbookViewId="0"/>
  </sheetViews>
  <sheetFormatPr defaultRowHeight="18.75" x14ac:dyDescent="0.4"/>
  <sheetData>
    <row r="2" spans="2:58" x14ac:dyDescent="0.4">
      <c r="B2" s="53" t="s">
        <v>270</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70</v>
      </c>
      <c r="C4" s="55" t="s">
        <v>218</v>
      </c>
      <c r="D4" s="55" t="s">
        <v>40</v>
      </c>
      <c r="E4" s="55" t="s">
        <v>219</v>
      </c>
      <c r="F4" s="55" t="s">
        <v>220</v>
      </c>
      <c r="G4" s="55" t="s">
        <v>68</v>
      </c>
      <c r="H4" s="56" t="s">
        <v>158</v>
      </c>
      <c r="I4" s="55" t="s">
        <v>221</v>
      </c>
      <c r="J4" s="56" t="s">
        <v>158</v>
      </c>
      <c r="K4" s="64">
        <v>38113</v>
      </c>
      <c r="L4" s="56" t="s">
        <v>158</v>
      </c>
      <c r="M4" s="55" t="s">
        <v>272</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271</v>
      </c>
    </row>
    <row r="7" spans="2:58" ht="36" x14ac:dyDescent="0.4">
      <c r="B7" s="54" t="s">
        <v>25</v>
      </c>
      <c r="C7" s="54" t="s">
        <v>27</v>
      </c>
      <c r="D7" s="54" t="s">
        <v>28</v>
      </c>
      <c r="E7" s="54" t="s">
        <v>29</v>
      </c>
      <c r="F7" s="54" t="s">
        <v>30</v>
      </c>
      <c r="G7" s="54" t="s">
        <v>31</v>
      </c>
    </row>
    <row r="8" spans="2:58" x14ac:dyDescent="0.4">
      <c r="B8" s="55" t="s">
        <v>278</v>
      </c>
      <c r="C8" s="55" t="s">
        <v>279</v>
      </c>
      <c r="D8" s="56" t="s">
        <v>158</v>
      </c>
      <c r="E8" s="55" t="s">
        <v>278</v>
      </c>
      <c r="F8" s="56" t="s">
        <v>158</v>
      </c>
      <c r="G8" s="56" t="s">
        <v>158</v>
      </c>
    </row>
    <row r="9" spans="2:58" x14ac:dyDescent="0.4">
      <c r="K9" s="63"/>
    </row>
    <row r="10" spans="2:58" x14ac:dyDescent="0.4">
      <c r="B10" s="52" t="s">
        <v>154</v>
      </c>
      <c r="AD10" s="52" t="s">
        <v>155</v>
      </c>
    </row>
    <row r="11" spans="2:58" x14ac:dyDescent="0.4">
      <c r="K11" s="63"/>
    </row>
  </sheetData>
  <phoneticPr fontId="3"/>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C777D6-A248-4EA5-8B66-997B2450337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EAC3F4FA-C13C-4122-ADAB-BE8D169DC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51331-CF8F-401F-9CBD-1E931334C1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外部システムIF(1図番指定)画面</vt:lpstr>
      <vt:lpstr>No.1~2</vt:lpstr>
      <vt:lpstr>No.3~4</vt:lpstr>
      <vt:lpstr>No.5~6</vt:lpstr>
      <vt:lpstr>No.7</vt:lpstr>
      <vt:lpstr>No.8~9</vt:lpstr>
      <vt:lpstr>No.10~11</vt:lpstr>
      <vt:lpstr>No.12~13</vt:lpstr>
      <vt:lpstr>No.14</vt:lpstr>
      <vt:lpstr>No.16</vt:lpstr>
      <vt:lpstr>No.18</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2024-09-27T06:11:20Z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