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/>
  <mc:AlternateContent xmlns:mc="http://schemas.openxmlformats.org/markup-compatibility/2006">
    <mc:Choice Requires="x15">
      <x15ac:absPath xmlns:x15ac="http://schemas.microsoft.com/office/spreadsheetml/2010/11/ac" url="C:\Users\YFC-112\Documents\项目\drasap\DRASAP_Web\PJ管理\"/>
    </mc:Choice>
  </mc:AlternateContent>
  <xr:revisionPtr revIDLastSave="0" documentId="13_ncr:1_{A8044143-0518-4A25-BA75-B46E97816EB7}" xr6:coauthVersionLast="36" xr6:coauthVersionMax="47" xr10:uidLastSave="{00000000-0000-0000-0000-000000000000}"/>
  <bookViews>
    <workbookView xWindow="-120" yWindow="-120" windowWidth="29040" windowHeight="15840" activeTab="6" xr2:uid="{70C79F8E-3BD0-4225-BFFD-8E2606A3A956}"/>
  </bookViews>
  <sheets>
    <sheet name="BugList" sheetId="1" r:id="rId1"/>
    <sheet name="#7" sheetId="3" r:id="rId2"/>
    <sheet name="#8" sheetId="4" state="hidden" r:id="rId3"/>
    <sheet name="#9" sheetId="5" state="hidden" r:id="rId4"/>
    <sheet name="#11" sheetId="6" r:id="rId5"/>
    <sheet name="#22" sheetId="17" r:id="rId6"/>
    <sheet name="#24" sheetId="18" r:id="rId7"/>
    <sheet name="#12" sheetId="7" state="hidden" r:id="rId8"/>
    <sheet name="#13" sheetId="8" state="hidden" r:id="rId9"/>
    <sheet name="#14" sheetId="9" state="hidden" r:id="rId10"/>
    <sheet name="#15" sheetId="10" state="hidden" r:id="rId11"/>
    <sheet name="＃16" sheetId="11" state="hidden" r:id="rId12"/>
    <sheet name="#17" sheetId="12" state="hidden" r:id="rId13"/>
    <sheet name="#18" sheetId="13" state="hidden" r:id="rId14"/>
    <sheet name="#19" sheetId="14" state="hidden" r:id="rId15"/>
    <sheet name="#20" sheetId="15" state="hidden" r:id="rId16"/>
    <sheet name="#23" sheetId="16" state="hidden" r:id="rId17"/>
    <sheet name="設定" sheetId="2" state="hidden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<sst xmlns="http://schemas.openxmlformats.org/spreadsheetml/2006/main" count="214" uniqueCount="129">
  <si>
    <t>#</t>
    <phoneticPr fontId="1"/>
  </si>
  <si>
    <t>バグ事象</t>
    <rPh sb="2" eb="4">
      <t>ジショウ</t>
    </rPh>
    <phoneticPr fontId="1"/>
  </si>
  <si>
    <t>再現手順</t>
    <rPh sb="0" eb="2">
      <t>サイゲン</t>
    </rPh>
    <rPh sb="2" eb="4">
      <t>テジュン</t>
    </rPh>
    <phoneticPr fontId="1"/>
  </si>
  <si>
    <t>バグ原因</t>
    <rPh sb="2" eb="4">
      <t>ゲンイン</t>
    </rPh>
    <phoneticPr fontId="1"/>
  </si>
  <si>
    <t>状態</t>
    <rPh sb="0" eb="2">
      <t>ジョウタイ</t>
    </rPh>
    <phoneticPr fontId="1"/>
  </si>
  <si>
    <t>gitバージョン</t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</si>
  <si>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</si>
  <si>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</si>
  <si>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</si>
  <si>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</si>
  <si>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対応日</t>
    <rPh sb="0" eb="3">
      <t>タイオウビ</t>
    </rPh>
    <phoneticPr fontId="1"/>
  </si>
  <si>
    <t>事前検証_ログイン画面</t>
    <rPh sb="2" eb="4">
      <t>ケンショウ</t>
    </rPh>
    <phoneticPr fontId="3"/>
  </si>
  <si>
    <t>事前検証_図番単体指定外部ｼｽﾃﾑIF</t>
    <rPh sb="2" eb="4">
      <t>ケンショウ</t>
    </rPh>
    <phoneticPr fontId="3"/>
  </si>
  <si>
    <t>事前検証_複数図番指定外部ｼｽﾃﾑIF</t>
    <rPh sb="2" eb="4">
      <t>ケンショウ</t>
    </rPh>
    <phoneticPr fontId="3"/>
  </si>
  <si>
    <t>パスワード変更画面</t>
    <phoneticPr fontId="3"/>
  </si>
  <si>
    <t>図面削除用パスワード入力画面</t>
    <phoneticPr fontId="3"/>
  </si>
  <si>
    <t>図面削除確認画面</t>
    <phoneticPr fontId="3"/>
  </si>
  <si>
    <t>アクセスレベル変更画面</t>
    <phoneticPr fontId="3"/>
  </si>
  <si>
    <t>アクセスレベル変更確認画面</t>
    <phoneticPr fontId="3"/>
  </si>
  <si>
    <t>運用支援用パスワード入力画面</t>
    <phoneticPr fontId="3"/>
  </si>
  <si>
    <t>HOST依頼削除画面</t>
    <phoneticPr fontId="3"/>
  </si>
  <si>
    <t>図面登録依頼画面</t>
    <phoneticPr fontId="3"/>
  </si>
  <si>
    <t>図面登録依頼詳細画面</t>
    <phoneticPr fontId="3"/>
  </si>
  <si>
    <t>図面登録依頼リスト画面</t>
    <phoneticPr fontId="3"/>
  </si>
  <si>
    <t>図面登録依頼履歴画面</t>
    <phoneticPr fontId="3"/>
  </si>
  <si>
    <t>アクセスレベル一括更新画面</t>
    <phoneticPr fontId="3"/>
  </si>
  <si>
    <t>アクセスレベル更新結果画面</t>
    <phoneticPr fontId="3"/>
  </si>
  <si>
    <t>検索・出力画面_検索</t>
    <rPh sb="8" eb="10">
      <t>ケンサク</t>
    </rPh>
    <phoneticPr fontId="3"/>
  </si>
  <si>
    <t>検索・出力画面_出力</t>
    <rPh sb="8" eb="10">
      <t>シュツリョク</t>
    </rPh>
    <phoneticPr fontId="3"/>
  </si>
  <si>
    <t>検索・出力画面_マルチPDF出力</t>
    <rPh sb="14" eb="16">
      <t>シュツリョク</t>
    </rPh>
    <phoneticPr fontId="3"/>
  </si>
  <si>
    <t>検索・出力画面_PDF単独zip出力</t>
    <rPh sb="11" eb="13">
      <t>タンドク</t>
    </rPh>
    <rPh sb="16" eb="18">
      <t>シュツリョク</t>
    </rPh>
    <phoneticPr fontId="3"/>
  </si>
  <si>
    <t>検索・出力画面_ﾌｧｲﾙﾀﾞｳﾝﾛｰﾄﾞ</t>
    <phoneticPr fontId="3"/>
  </si>
  <si>
    <t>検索・出力画面_その他</t>
    <rPh sb="10" eb="11">
      <t>タ</t>
    </rPh>
    <phoneticPr fontId="3"/>
  </si>
  <si>
    <t>検索・出力画面_機能追加</t>
    <rPh sb="8" eb="12">
      <t>キノウツイカ</t>
    </rPh>
    <phoneticPr fontId="3"/>
  </si>
  <si>
    <t>サムネイル表示機能</t>
    <phoneticPr fontId="3"/>
  </si>
  <si>
    <t>サムネイル表示_出力</t>
    <rPh sb="5" eb="7">
      <t>ヒョウジ</t>
    </rPh>
    <rPh sb="8" eb="10">
      <t>シュツリョク</t>
    </rPh>
    <phoneticPr fontId="3"/>
  </si>
  <si>
    <t>サムネイル表示_ﾀﾞｳﾝﾛｰﾄﾞ</t>
    <rPh sb="5" eb="7">
      <t>ヒョウジ</t>
    </rPh>
    <phoneticPr fontId="3"/>
  </si>
  <si>
    <t>機能/画面</t>
    <rPh sb="0" eb="2">
      <t>キノウ</t>
    </rPh>
    <rPh sb="3" eb="5">
      <t>ガメン</t>
    </rPh>
    <phoneticPr fontId="1"/>
  </si>
  <si>
    <t>検索・出力画面_再表示</t>
    <rPh sb="8" eb="11">
      <t>サイヒョウジ</t>
    </rPh>
    <phoneticPr fontId="3"/>
  </si>
  <si>
    <t>検索・出力画面_言語切替</t>
    <rPh sb="8" eb="10">
      <t>ゲンゴ</t>
    </rPh>
    <rPh sb="10" eb="11">
      <t>キ</t>
    </rPh>
    <rPh sb="11" eb="12">
      <t>カ</t>
    </rPh>
    <phoneticPr fontId="3"/>
  </si>
  <si>
    <t>検索結果項目を変更して、再表示ボタンを押しても保存されない</t>
    <rPh sb="0" eb="2">
      <t>ケンサク</t>
    </rPh>
    <rPh sb="2" eb="4">
      <t>ケッカ</t>
    </rPh>
    <rPh sb="4" eb="6">
      <t>コウモク</t>
    </rPh>
    <rPh sb="7" eb="9">
      <t>ヘンコウ</t>
    </rPh>
    <rPh sb="12" eb="15">
      <t>サイヒョウジ</t>
    </rPh>
    <rPh sb="19" eb="20">
      <t>オ</t>
    </rPh>
    <rPh sb="23" eb="25">
      <t>ホゾン</t>
    </rPh>
    <phoneticPr fontId="1"/>
  </si>
  <si>
    <t>塗</t>
  </si>
  <si>
    <t>オープン</t>
  </si>
  <si>
    <r>
      <t>①検索・出力画面にて検索条件を入力し、「検索」ボタンを押下
②検索結果項目（任意）を変更し「再表示」ボタンを押下
　⇒ここは保存できるが、、、
③英語に切り替える
④日本語に切り替える
⑤検索結果項目（任意）を再変更し「再表示」ボタンを再押下
　</t>
    </r>
    <r>
      <rPr>
        <sz val="8"/>
        <color rgb="FFFF0000"/>
        <rFont val="游ゴシック"/>
        <family val="3"/>
        <charset val="128"/>
        <scheme val="minor"/>
      </rPr>
      <t>⇒ここは保存できない</t>
    </r>
    <rPh sb="10" eb="12">
      <t>ケンサク</t>
    </rPh>
    <rPh sb="12" eb="14">
      <t>ジョウケン</t>
    </rPh>
    <rPh sb="15" eb="17">
      <t>ニュウリョク</t>
    </rPh>
    <rPh sb="20" eb="22">
      <t>ケンサク</t>
    </rPh>
    <rPh sb="27" eb="29">
      <t>オウカ</t>
    </rPh>
    <rPh sb="38" eb="40">
      <t>ニンイ</t>
    </rPh>
    <rPh sb="46" eb="49">
      <t>サイヒョウジ</t>
    </rPh>
    <rPh sb="54" eb="56">
      <t>オウカ</t>
    </rPh>
    <rPh sb="62" eb="64">
      <t>ホゾン</t>
    </rPh>
    <rPh sb="73" eb="75">
      <t>エイゴ</t>
    </rPh>
    <rPh sb="76" eb="77">
      <t>キ</t>
    </rPh>
    <rPh sb="78" eb="79">
      <t>カ</t>
    </rPh>
    <rPh sb="83" eb="86">
      <t>ニホンゴ</t>
    </rPh>
    <rPh sb="87" eb="88">
      <t>キ</t>
    </rPh>
    <rPh sb="89" eb="90">
      <t>カ</t>
    </rPh>
    <rPh sb="105" eb="106">
      <t>サイ</t>
    </rPh>
    <rPh sb="118" eb="119">
      <t>サイ</t>
    </rPh>
    <phoneticPr fontId="1"/>
  </si>
  <si>
    <t>満</t>
    <rPh sb="0" eb="1">
      <t>マン</t>
    </rPh>
    <phoneticPr fontId="1"/>
  </si>
  <si>
    <t>馬</t>
    <rPh sb="0" eb="1">
      <t>バ</t>
    </rPh>
    <phoneticPr fontId="1"/>
  </si>
  <si>
    <t>賀</t>
    <rPh sb="0" eb="1">
      <t>ガ</t>
    </rPh>
    <phoneticPr fontId="1"/>
  </si>
  <si>
    <t>鄭</t>
    <rPh sb="0" eb="1">
      <t>テイ</t>
    </rPh>
    <phoneticPr fontId="1"/>
  </si>
  <si>
    <t>塗</t>
    <rPh sb="0" eb="1">
      <t>ト</t>
    </rPh>
    <phoneticPr fontId="1"/>
  </si>
  <si>
    <t>客先</t>
    <rPh sb="0" eb="2">
      <t>キャクサキ</t>
    </rPh>
    <phoneticPr fontId="1"/>
  </si>
  <si>
    <t>オープン</t>
    <phoneticPr fontId="1"/>
  </si>
  <si>
    <t>調査中</t>
    <rPh sb="0" eb="3">
      <t>チョウサチュウ</t>
    </rPh>
    <phoneticPr fontId="1"/>
  </si>
  <si>
    <t>修正中</t>
    <rPh sb="0" eb="2">
      <t>シュウセイ</t>
    </rPh>
    <rPh sb="2" eb="3">
      <t>チュウ</t>
    </rPh>
    <phoneticPr fontId="1"/>
  </si>
  <si>
    <t>テスト中</t>
    <rPh sb="3" eb="4">
      <t>チュウ</t>
    </rPh>
    <phoneticPr fontId="1"/>
  </si>
  <si>
    <t>再確認中</t>
    <rPh sb="0" eb="3">
      <t>サイカクニン</t>
    </rPh>
    <rPh sb="3" eb="4">
      <t>チュウ</t>
    </rPh>
    <phoneticPr fontId="1"/>
  </si>
  <si>
    <t>クローズ</t>
    <phoneticPr fontId="1"/>
  </si>
  <si>
    <t>検索結果一覧に表示されたのは、項目の物理名になってしまう。</t>
    <rPh sb="4" eb="6">
      <t>イチラン</t>
    </rPh>
    <rPh sb="7" eb="9">
      <t>ヒョウジ</t>
    </rPh>
    <rPh sb="15" eb="17">
      <t>コウモク</t>
    </rPh>
    <rPh sb="18" eb="20">
      <t>ブツリ</t>
    </rPh>
    <rPh sb="20" eb="21">
      <t>メイ</t>
    </rPh>
    <phoneticPr fontId="1"/>
  </si>
  <si>
    <r>
      <t xml:space="preserve">①検索・出力画面にて検索条件を入力し、「検索」ボタンを押下
</t>
    </r>
    <r>
      <rPr>
        <sz val="8"/>
        <color rgb="FFFF0000"/>
        <rFont val="游ゴシック"/>
        <family val="3"/>
        <charset val="128"/>
        <scheme val="minor"/>
      </rPr>
      <t>　⇒項目の物理名が結果一覧に表示されてしまう。</t>
    </r>
    <rPh sb="32" eb="34">
      <t>コウモク</t>
    </rPh>
    <rPh sb="35" eb="37">
      <t>ブツリ</t>
    </rPh>
    <rPh sb="37" eb="38">
      <t>メイ</t>
    </rPh>
    <rPh sb="39" eb="43">
      <t>ケッカイチラン</t>
    </rPh>
    <rPh sb="44" eb="46">
      <t>ヒョウジ</t>
    </rPh>
    <phoneticPr fontId="1"/>
  </si>
  <si>
    <t>英語に切り替えて、再表示ボタンを押すと、検索結果項目をすべて「装置名称（和）」に変わってしまう</t>
    <rPh sb="0" eb="2">
      <t>エイゴ</t>
    </rPh>
    <rPh sb="3" eb="4">
      <t>キ</t>
    </rPh>
    <rPh sb="5" eb="6">
      <t>カ</t>
    </rPh>
    <rPh sb="31" eb="33">
      <t>ソウチ</t>
    </rPh>
    <rPh sb="33" eb="35">
      <t>メイショウ</t>
    </rPh>
    <rPh sb="36" eb="37">
      <t>ワ</t>
    </rPh>
    <rPh sb="40" eb="41">
      <t>カ</t>
    </rPh>
    <phoneticPr fontId="1"/>
  </si>
  <si>
    <r>
      <t>①検索・出力画面にて検索条件を入力し、「検索」ボタンを押下
②英語に切り替える
③再表示ボタンを押下する
　</t>
    </r>
    <r>
      <rPr>
        <sz val="8"/>
        <color rgb="FFFF0000"/>
        <rFont val="游ゴシック"/>
        <family val="3"/>
        <charset val="128"/>
        <scheme val="minor"/>
      </rPr>
      <t>⇒検索結果項目をすべて「装置名称（和）」に変わってしまう</t>
    </r>
    <rPh sb="41" eb="44">
      <t>サイヒョウジ</t>
    </rPh>
    <rPh sb="48" eb="50">
      <t>オウカ</t>
    </rPh>
    <phoneticPr fontId="1"/>
  </si>
  <si>
    <t>searchResultBody.jspにリストデータを教示する時にキーが表示してしまった。</t>
    <rPh sb="28" eb="30">
      <t>キョウジ</t>
    </rPh>
    <rPh sb="32" eb="33">
      <t>トキ</t>
    </rPh>
    <rPh sb="37" eb="39">
      <t>ヒョウジ</t>
    </rPh>
    <phoneticPr fontId="1"/>
  </si>
  <si>
    <t>fe304b01816c9bbf3d52b2092f443f7d0e96ed42</t>
    <phoneticPr fontId="1"/>
  </si>
  <si>
    <t>クローズ</t>
  </si>
  <si>
    <t>アクセスレベル変更画面</t>
  </si>
  <si>
    <t>アクセスレベル変更画面から検索画面へ戻って、検索条件がクリアしまう</t>
    <rPh sb="7" eb="9">
      <t>ヘンコウ</t>
    </rPh>
    <rPh sb="9" eb="11">
      <t>ガメン</t>
    </rPh>
    <rPh sb="13" eb="15">
      <t>ケンサク</t>
    </rPh>
    <rPh sb="15" eb="17">
      <t>ガメン</t>
    </rPh>
    <rPh sb="18" eb="19">
      <t>モド</t>
    </rPh>
    <rPh sb="22" eb="24">
      <t>ケンサク</t>
    </rPh>
    <rPh sb="24" eb="26">
      <t>ジョウケン</t>
    </rPh>
    <phoneticPr fontId="1"/>
  </si>
  <si>
    <t>①画面で検索条件を入力して、検索開始ボタンを押下
②検索したデータを選択して、アクセスレベル変更ボタンを押下
③アクセスレベル・使用禁止区分の変更画面でCancelボタンを押下
④画面の検索条件を全てクリアしまう</t>
    <rPh sb="1" eb="3">
      <t>ガメン</t>
    </rPh>
    <rPh sb="4" eb="6">
      <t>ケンサク</t>
    </rPh>
    <rPh sb="6" eb="8">
      <t>ジョウケン</t>
    </rPh>
    <rPh sb="9" eb="11">
      <t>ニュウリョク</t>
    </rPh>
    <rPh sb="14" eb="16">
      <t>ケンサク</t>
    </rPh>
    <rPh sb="16" eb="18">
      <t>カイシ</t>
    </rPh>
    <rPh sb="22" eb="24">
      <t>オウカ</t>
    </rPh>
    <rPh sb="26" eb="28">
      <t>ケンサク</t>
    </rPh>
    <rPh sb="34" eb="36">
      <t>センタク</t>
    </rPh>
    <rPh sb="46" eb="48">
      <t>ヘンコウ</t>
    </rPh>
    <rPh sb="52" eb="54">
      <t>オウカ</t>
    </rPh>
    <rPh sb="73" eb="75">
      <t>ガメン</t>
    </rPh>
    <rPh sb="86" eb="88">
      <t>オウカ</t>
    </rPh>
    <rPh sb="90" eb="92">
      <t>ガメン</t>
    </rPh>
    <rPh sb="93" eb="95">
      <t>ケンサク</t>
    </rPh>
    <rPh sb="95" eb="97">
      <t>ジョウケン</t>
    </rPh>
    <rPh sb="98" eb="99">
      <t>スベ</t>
    </rPh>
    <phoneticPr fontId="1"/>
  </si>
  <si>
    <t>満</t>
    <rPh sb="0" eb="1">
      <t>マン</t>
    </rPh>
    <phoneticPr fontId="1"/>
  </si>
  <si>
    <t>オープン</t>
    <phoneticPr fontId="1"/>
  </si>
  <si>
    <t>検索条件エリアスクロールバーの表示不正</t>
    <rPh sb="0" eb="4">
      <t>ケンサクジョウケン</t>
    </rPh>
    <rPh sb="15" eb="17">
      <t>ヒョウジ</t>
    </rPh>
    <rPh sb="17" eb="19">
      <t>フセイ</t>
    </rPh>
    <phoneticPr fontId="1"/>
  </si>
  <si>
    <t>サイドバー表示不正</t>
    <rPh sb="5" eb="7">
      <t>ヒョウジ</t>
    </rPh>
    <rPh sb="7" eb="9">
      <t>フセイ</t>
    </rPh>
    <phoneticPr fontId="1"/>
  </si>
  <si>
    <t>検索画面へログインして、検索条件エリア下部スクロールバー表示されている。</t>
    <rPh sb="0" eb="2">
      <t>ケンサク</t>
    </rPh>
    <rPh sb="2" eb="4">
      <t>ガメン</t>
    </rPh>
    <rPh sb="12" eb="14">
      <t>ケンサク</t>
    </rPh>
    <rPh sb="14" eb="16">
      <t>ジョウケン</t>
    </rPh>
    <rPh sb="19" eb="21">
      <t>カブ</t>
    </rPh>
    <rPh sb="28" eb="30">
      <t>ヒョウジ</t>
    </rPh>
    <phoneticPr fontId="1"/>
  </si>
  <si>
    <t>サイドバー初期表示不正、表示のマックが重なる</t>
    <rPh sb="5" eb="7">
      <t>ショキ</t>
    </rPh>
    <rPh sb="7" eb="9">
      <t>ヒョウジ</t>
    </rPh>
    <rPh sb="9" eb="11">
      <t>フセイ</t>
    </rPh>
    <rPh sb="12" eb="14">
      <t>ヒョウジ</t>
    </rPh>
    <rPh sb="19" eb="20">
      <t>カサ</t>
    </rPh>
    <phoneticPr fontId="1"/>
  </si>
  <si>
    <t>パスワード変更画面</t>
  </si>
  <si>
    <r>
      <t>エラーメッセージ表示不正、</t>
    </r>
    <r>
      <rPr>
        <sz val="8"/>
        <color theme="1"/>
        <rFont val="游ゴシック"/>
        <family val="2"/>
        <scheme val="minor"/>
      </rPr>
      <t>本文中の余分な角括弧がある</t>
    </r>
    <phoneticPr fontId="1"/>
  </si>
  <si>
    <t>③</t>
    <phoneticPr fontId="1"/>
  </si>
  <si>
    <t>OLD</t>
    <phoneticPr fontId="1"/>
  </si>
  <si>
    <t>NEW</t>
    <phoneticPr fontId="1"/>
  </si>
  <si>
    <t>④</t>
    <phoneticPr fontId="1"/>
  </si>
  <si>
    <t>①123456（任意）ユーザをログインする
②パスワード変更ページに遷移する
③全部フィールド空白の場合、更新ボタンを押下
④正しい現在のパスワードと、123456と00000を他の二つフィールドに入力する</t>
    <rPh sb="8" eb="10">
      <t>ニンイ</t>
    </rPh>
    <rPh sb="28" eb="30">
      <t>ヘンコウ</t>
    </rPh>
    <rPh sb="34" eb="36">
      <t>センイ</t>
    </rPh>
    <rPh sb="40" eb="42">
      <t>ゼンブ</t>
    </rPh>
    <rPh sb="47" eb="49">
      <t>クウハク</t>
    </rPh>
    <rPh sb="50" eb="52">
      <t>バアイ</t>
    </rPh>
    <rPh sb="53" eb="55">
      <t>コウシン</t>
    </rPh>
    <rPh sb="59" eb="61">
      <t>オウカ</t>
    </rPh>
    <rPh sb="63" eb="64">
      <t>タダ</t>
    </rPh>
    <rPh sb="89" eb="90">
      <t>ホカ</t>
    </rPh>
    <rPh sb="91" eb="92">
      <t>フタ</t>
    </rPh>
    <rPh sb="99" eb="101">
      <t>ニュウリョク</t>
    </rPh>
    <phoneticPr fontId="1"/>
  </si>
  <si>
    <t>①123456（任意）ユーザをログインする
②パスワード変更ページに遷移する
③正しく入力する
④現在のパスワード：drasap4
⑤新しいパスワード：drasap2
⑥新しいパスワード（再入力）：drasap2
⑦更新ボタンを押下</t>
    <rPh sb="8" eb="10">
      <t>ニンイ</t>
    </rPh>
    <rPh sb="28" eb="30">
      <t>ヘンコウ</t>
    </rPh>
    <rPh sb="34" eb="36">
      <t>センイ</t>
    </rPh>
    <rPh sb="40" eb="41">
      <t>タダ</t>
    </rPh>
    <rPh sb="43" eb="45">
      <t>ニュウリョク</t>
    </rPh>
    <rPh sb="49" eb="51">
      <t>ゲンザイ</t>
    </rPh>
    <rPh sb="67" eb="68">
      <t>アタラ</t>
    </rPh>
    <rPh sb="85" eb="86">
      <t>アタラ</t>
    </rPh>
    <rPh sb="94" eb="97">
      <t>サイニュウリョク</t>
    </rPh>
    <rPh sb="108" eb="110">
      <t>コウシン</t>
    </rPh>
    <rPh sb="114" eb="116">
      <t>オウカ</t>
    </rPh>
    <phoneticPr fontId="1"/>
  </si>
  <si>
    <t>変更成功表示不正
成功に変更すると、ログイン無効ページを表示する。それで再ログインボタンを押すと、パスワード変更ページが空白になって、ホームページのウインドウに戻る</t>
    <rPh sb="0" eb="2">
      <t>ヘンコウ</t>
    </rPh>
    <rPh sb="2" eb="4">
      <t>セイコウ</t>
    </rPh>
    <rPh sb="9" eb="11">
      <t>セイコウ</t>
    </rPh>
    <rPh sb="12" eb="14">
      <t>ヘンコウ</t>
    </rPh>
    <rPh sb="22" eb="24">
      <t>ムコウ</t>
    </rPh>
    <rPh sb="28" eb="30">
      <t>ヒョウジ</t>
    </rPh>
    <rPh sb="36" eb="37">
      <t>サイ</t>
    </rPh>
    <rPh sb="45" eb="46">
      <t>オ</t>
    </rPh>
    <rPh sb="54" eb="56">
      <t>ヘンコウ</t>
    </rPh>
    <rPh sb="60" eb="62">
      <t>クウハク</t>
    </rPh>
    <rPh sb="80" eb="81">
      <t>モド</t>
    </rPh>
    <phoneticPr fontId="1"/>
  </si>
  <si>
    <t>図面登録依頼リスト画面</t>
  </si>
  <si>
    <t>情報を更新して、完了情報登録ボタンを押下する後、意味不明のポップアップを表示した</t>
    <rPh sb="0" eb="2">
      <t>ジョウホウ</t>
    </rPh>
    <rPh sb="3" eb="5">
      <t>コウシン</t>
    </rPh>
    <rPh sb="8" eb="12">
      <t>カンリョウジョウホウ</t>
    </rPh>
    <rPh sb="12" eb="14">
      <t>トウロク</t>
    </rPh>
    <rPh sb="18" eb="20">
      <t>オウカ</t>
    </rPh>
    <rPh sb="22" eb="23">
      <t>アト</t>
    </rPh>
    <rPh sb="24" eb="28">
      <t>イミフメイ</t>
    </rPh>
    <rPh sb="36" eb="38">
      <t>ヒョウジ</t>
    </rPh>
    <phoneticPr fontId="1"/>
  </si>
  <si>
    <t>①123456（任意）ユーザをログインする
②図番登録依頼リスト画面に遷移する
③完了情報登録ボタンを押下</t>
    <rPh sb="8" eb="10">
      <t>ニンイ</t>
    </rPh>
    <rPh sb="23" eb="25">
      <t>ズバン</t>
    </rPh>
    <rPh sb="25" eb="27">
      <t>トウロク</t>
    </rPh>
    <rPh sb="27" eb="29">
      <t>イライ</t>
    </rPh>
    <rPh sb="32" eb="34">
      <t>ガメン</t>
    </rPh>
    <rPh sb="35" eb="37">
      <t>センイ</t>
    </rPh>
    <rPh sb="41" eb="43">
      <t>カンリョウ</t>
    </rPh>
    <rPh sb="43" eb="45">
      <t>ジョウホウ</t>
    </rPh>
    <rPh sb="45" eb="47">
      <t>トウロク</t>
    </rPh>
    <rPh sb="51" eb="53">
      <t>オウカ</t>
    </rPh>
    <phoneticPr fontId="1"/>
  </si>
  <si>
    <t>遷移先不正</t>
    <rPh sb="0" eb="2">
      <t>センイ</t>
    </rPh>
    <rPh sb="2" eb="3">
      <t>サキ</t>
    </rPh>
    <rPh sb="3" eb="5">
      <t>フセイ</t>
    </rPh>
    <phoneticPr fontId="1"/>
  </si>
  <si>
    <t>ゴミソース削除しない</t>
    <rPh sb="5" eb="7">
      <t>サクジョ</t>
    </rPh>
    <phoneticPr fontId="1"/>
  </si>
  <si>
    <t>満</t>
    <rPh sb="0" eb="1">
      <t>マン</t>
    </rPh>
    <phoneticPr fontId="1"/>
  </si>
  <si>
    <t>高</t>
    <rPh sb="0" eb="1">
      <t>コウ</t>
    </rPh>
    <phoneticPr fontId="1"/>
  </si>
  <si>
    <t>図面検索条件は再ログインの時リセットする</t>
    <phoneticPr fontId="1"/>
  </si>
  <si>
    <t>①123456（任意）ユーザをログインする
②ホームページの検索条件にて：
③図番：空白　昇順
④アクセスレベル：10
⑤作成日：20/01/01-
⑥検索開始
⑦ログアウトする、そして再ログイン
⑧全部検索フィールドが「図番」になった</t>
    <rPh sb="30" eb="32">
      <t>ケンサク</t>
    </rPh>
    <rPh sb="32" eb="34">
      <t>ジョウケン</t>
    </rPh>
    <rPh sb="39" eb="41">
      <t>ズバン</t>
    </rPh>
    <rPh sb="42" eb="44">
      <t>クウハク</t>
    </rPh>
    <rPh sb="45" eb="47">
      <t>ショウジュン</t>
    </rPh>
    <rPh sb="61" eb="64">
      <t>サクセイニチ</t>
    </rPh>
    <rPh sb="93" eb="94">
      <t>サイ</t>
    </rPh>
    <rPh sb="100" eb="102">
      <t>ゼンブ</t>
    </rPh>
    <rPh sb="102" eb="104">
      <t>ケンサク</t>
    </rPh>
    <rPh sb="111" eb="113">
      <t>ズバン</t>
    </rPh>
    <phoneticPr fontId="1"/>
  </si>
  <si>
    <t>ホームページの表示は悪い：
①検索条件のボックスはスクロールできる
②表示属性のオプションを見れない
③右の指導ポップアウトはスクロールすると見れる、一度ポップする後スクロールできない。アローのサイズも間違い</t>
    <rPh sb="7" eb="9">
      <t>ヒョウジ</t>
    </rPh>
    <rPh sb="10" eb="11">
      <t>ワル</t>
    </rPh>
    <rPh sb="15" eb="19">
      <t>ケンサクジョウケン</t>
    </rPh>
    <rPh sb="46" eb="47">
      <t>ミ</t>
    </rPh>
    <rPh sb="52" eb="53">
      <t>ミギ</t>
    </rPh>
    <rPh sb="71" eb="72">
      <t>ミ</t>
    </rPh>
    <rPh sb="75" eb="77">
      <t>イチド</t>
    </rPh>
    <rPh sb="82" eb="83">
      <t>アト</t>
    </rPh>
    <rPh sb="101" eb="103">
      <t>マチガ</t>
    </rPh>
    <phoneticPr fontId="1"/>
  </si>
  <si>
    <t>①123456（任意）ユーザをログインする</t>
    <phoneticPr fontId="1"/>
  </si>
  <si>
    <t>①123456（任意）ユーザをログインする
②ホームページの検索条件にて：
③図番：11-6426A101-3　昇順
この図番の他の似合う属性を使うでも検索できない
検索結果がない</t>
    <rPh sb="61" eb="63">
      <t>ズバン</t>
    </rPh>
    <rPh sb="64" eb="65">
      <t>ホカ</t>
    </rPh>
    <rPh sb="66" eb="68">
      <t>ニア</t>
    </rPh>
    <rPh sb="72" eb="73">
      <t>ツカ</t>
    </rPh>
    <rPh sb="76" eb="78">
      <t>ケンサク</t>
    </rPh>
    <rPh sb="84" eb="86">
      <t>ケンサク</t>
    </rPh>
    <rPh sb="86" eb="88">
      <t>ケッカ</t>
    </rPh>
    <phoneticPr fontId="1"/>
  </si>
  <si>
    <t xml:space="preserve">特別図番を検索できない：
11-6426A101-3
ET-20100117-0  </t>
    <rPh sb="0" eb="2">
      <t>トクベツ</t>
    </rPh>
    <rPh sb="2" eb="4">
      <t>ズバン</t>
    </rPh>
    <rPh sb="5" eb="7">
      <t>ケンサク</t>
    </rPh>
    <phoneticPr fontId="1"/>
  </si>
  <si>
    <t>検索条件の昇順と降順の効果がない</t>
    <rPh sb="2" eb="4">
      <t>ジョウケン</t>
    </rPh>
    <rPh sb="5" eb="7">
      <t>ショウジュン</t>
    </rPh>
    <rPh sb="8" eb="10">
      <t>コウジュン</t>
    </rPh>
    <phoneticPr fontId="1"/>
  </si>
  <si>
    <t>①123456（任意）ユーザをログインする
②ホームページの検索条件にて：
③図番：空白
④作成日：20/01/01-
⑤検索開始
①図番：空白　降順
②作成日：20/01/01-
③検索開始
①図番：空白
②作成日：20/01/01-　昇順
③検索開始
結果のソート順はずっと同じ（ディフォルトの図番昇順）</t>
    <rPh sb="30" eb="32">
      <t>ケンサク</t>
    </rPh>
    <rPh sb="32" eb="34">
      <t>ジョウケン</t>
    </rPh>
    <rPh sb="39" eb="41">
      <t>ズバン</t>
    </rPh>
    <rPh sb="42" eb="44">
      <t>クウハク</t>
    </rPh>
    <rPh sb="135" eb="136">
      <t>ジュン</t>
    </rPh>
    <rPh sb="140" eb="141">
      <t>オナショウジュン</t>
    </rPh>
    <rPh sb="150" eb="152">
      <t>ズバン</t>
    </rPh>
    <rPh sb="152" eb="154">
      <t>ショウジュン</t>
    </rPh>
    <phoneticPr fontId="1"/>
  </si>
  <si>
    <t>検索・出力画面_ﾌｧｲﾙﾀﾞｳﾝﾛｰﾄﾞ</t>
  </si>
  <si>
    <t>図番リンククリックすると、サーバー内部エラー発生</t>
    <rPh sb="0" eb="2">
      <t>ズバン</t>
    </rPh>
    <rPh sb="17" eb="19">
      <t>ナイブ</t>
    </rPh>
    <rPh sb="22" eb="24">
      <t>ハッセイ</t>
    </rPh>
    <phoneticPr fontId="1"/>
  </si>
  <si>
    <t>出力を使うと、エラー発生</t>
    <rPh sb="0" eb="2">
      <t>シュツリョク</t>
    </rPh>
    <rPh sb="3" eb="4">
      <t>ツカ</t>
    </rPh>
    <rPh sb="10" eb="12">
      <t>ハッセイ</t>
    </rPh>
    <phoneticPr fontId="1"/>
  </si>
  <si>
    <t>①123456（任意）ユーザをログインする
②ホームページの検索条件にて：
③図番：空白
④作成日：20/01/01-
⑤検索開始
⑥00-02010000-0（任意）図番をクリックする</t>
    <rPh sb="81" eb="83">
      <t>ニンイ</t>
    </rPh>
    <rPh sb="84" eb="86">
      <t>ズバン</t>
    </rPh>
    <phoneticPr fontId="1"/>
  </si>
  <si>
    <t>①123456（任意）ユーザをログインする
②ホームページの検索条件にて：
③図番：空白
④作成日：20/01/01-
⑤検索開始
⑥00-02010000-0（任意）行をチェック
⑦出力ボタンを押下
⑧確認ポップアップにOKを押下</t>
    <rPh sb="81" eb="83">
      <t>ニンイ</t>
    </rPh>
    <phoneticPr fontId="1"/>
  </si>
  <si>
    <t>「全属性を」ファイル出力の効果がない</t>
    <rPh sb="10" eb="12">
      <t>シュツリョク</t>
    </rPh>
    <rPh sb="13" eb="15">
      <t>コウカ</t>
    </rPh>
    <phoneticPr fontId="1"/>
  </si>
  <si>
    <t>①123456（任意）ユーザをログインする
②ホームページの検索条件にて：
③図番：空白
④作成日：20/01/01-
⑤検索開始
⑥「全属性を」をチェック
⑦ファイル出力ボタンを押下
⑧出力したファイルは全属性がない、ただ設定した属性がある</t>
    <phoneticPr fontId="1"/>
  </si>
  <si>
    <t>サーバー内部エラー発生</t>
    <phoneticPr fontId="1"/>
  </si>
  <si>
    <t>①123456（任意）ユーザをログインする
②ホームページの検索条件にて：
③図番：空白
④作成日：20/01/01-
⑤検索開始
⑥00-02010000-0（任意）行をチェック
⑦PDF単独zip出力を押下</t>
    <rPh sb="81" eb="83">
      <t>ニンイ</t>
    </rPh>
    <rPh sb="84" eb="85">
      <t>ギョウ</t>
    </rPh>
    <phoneticPr fontId="1"/>
  </si>
  <si>
    <t>①123456（任意）ユーザをログインする
②ホームページの検索条件にて：
③図番：空白
④作成日：20/01/01-
⑤検索開始
⑥00-02010000-0（任意）行をチェック
⑦マルチPD出力Fを押下</t>
    <rPh sb="81" eb="83">
      <t>ニンイ</t>
    </rPh>
    <rPh sb="84" eb="85">
      <t>ギョウ</t>
    </rPh>
    <phoneticPr fontId="1"/>
  </si>
  <si>
    <t>図面削除確認画面</t>
  </si>
  <si>
    <t>図番削除する時、エラー発生</t>
    <rPh sb="0" eb="2">
      <t>ズバン</t>
    </rPh>
    <rPh sb="2" eb="4">
      <t>サクジョ</t>
    </rPh>
    <rPh sb="6" eb="7">
      <t>トキ</t>
    </rPh>
    <rPh sb="11" eb="13">
      <t>ハッセイ</t>
    </rPh>
    <phoneticPr fontId="1"/>
  </si>
  <si>
    <t>①123456（任意）ユーザをログインする
②ホームページの検索条件にて：
③図番：空白
④作成日：20/01/01-
⑤検索開始
⑥00-42550901-1（任意）行をチェック
⑦図面削除ボタンを押下
⑧図面削除ログインページでパスワード「drafumi」を入力
⑨削除ボタンを押下</t>
    <rPh sb="81" eb="83">
      <t>ニンイ</t>
    </rPh>
    <rPh sb="84" eb="85">
      <t>ギョウ</t>
    </rPh>
    <rPh sb="92" eb="96">
      <t>ズメンサクジョ</t>
    </rPh>
    <rPh sb="100" eb="102">
      <t>オウカ</t>
    </rPh>
    <rPh sb="104" eb="108">
      <t>ズメンサクジョ</t>
    </rPh>
    <rPh sb="131" eb="133">
      <t>ニュウリョク</t>
    </rPh>
    <rPh sb="135" eb="137">
      <t>サクジョ</t>
    </rPh>
    <rPh sb="141" eb="143">
      <t>オウカ</t>
    </rPh>
    <phoneticPr fontId="1"/>
  </si>
  <si>
    <t>検索結果は2000&lt;件数&lt;20000の場合、「検索中」は終わらない</t>
    <rPh sb="0" eb="2">
      <t>ケンサク</t>
    </rPh>
    <rPh sb="2" eb="4">
      <t>ケッカ</t>
    </rPh>
    <rPh sb="10" eb="12">
      <t>ケンスウ</t>
    </rPh>
    <rPh sb="19" eb="21">
      <t>バアイ</t>
    </rPh>
    <rPh sb="23" eb="26">
      <t>ケンサクチュウ</t>
    </rPh>
    <rPh sb="28" eb="29">
      <t>オ</t>
    </rPh>
    <phoneticPr fontId="1"/>
  </si>
  <si>
    <t>①123456（任意）ユーザをログインする
②ホームページの検索条件にて：
③図番：空白
④作成日：14/01/01-
⑤検索開始
⑥検索結果が多いの警告メッセージがある、続けるを押下
⑦検索中メッセージを表示する、そして終わらない</t>
    <rPh sb="67" eb="71">
      <t>ケンサクケッカ</t>
    </rPh>
    <rPh sb="75" eb="76">
      <t>オオ</t>
    </rPh>
    <rPh sb="78" eb="80">
      <t>ケイコク</t>
    </rPh>
    <rPh sb="89" eb="90">
      <t>ツヅ</t>
    </rPh>
    <phoneticPr fontId="1"/>
  </si>
  <si>
    <t>検索結果は2000&lt;件数&lt;20000の場合、警告メッセージを中止できない</t>
    <rPh sb="0" eb="2">
      <t>ケンサク</t>
    </rPh>
    <rPh sb="2" eb="4">
      <t>ケッカ</t>
    </rPh>
    <rPh sb="10" eb="12">
      <t>ケンスウ</t>
    </rPh>
    <rPh sb="22" eb="24">
      <t>ケイコク</t>
    </rPh>
    <rPh sb="30" eb="32">
      <t>チュウシバアイ</t>
    </rPh>
    <phoneticPr fontId="1"/>
  </si>
  <si>
    <t>①123456（任意）ユーザをログインする
②ホームページの検索条件にて：
③図番：空白
④作成日：14/01/01-
⑤検索開始
⑥検索結果が多いの警告メッセージがある、中止するを押下
⑦何も変わらない</t>
    <rPh sb="67" eb="71">
      <t>ケンサクケッカ</t>
    </rPh>
    <rPh sb="75" eb="76">
      <t>オオ</t>
    </rPh>
    <rPh sb="78" eb="80">
      <t>ケイコク</t>
    </rPh>
    <rPh sb="86" eb="88">
      <t>チュウシ</t>
    </rPh>
    <rPh sb="90" eb="91">
      <t>ツヅ</t>
    </rPh>
    <rPh sb="95" eb="96">
      <t>ナニ</t>
    </rPh>
    <rPh sb="97" eb="98">
      <t>カ</t>
    </rPh>
    <phoneticPr fontId="1"/>
  </si>
  <si>
    <t>図番指定順条件を使用した後、検索機能にバグ発生</t>
    <rPh sb="5" eb="7">
      <t>ジョウケン</t>
    </rPh>
    <rPh sb="8" eb="10">
      <t>シヨウ</t>
    </rPh>
    <rPh sb="12" eb="13">
      <t>アト</t>
    </rPh>
    <rPh sb="14" eb="16">
      <t>ケンサク</t>
    </rPh>
    <rPh sb="16" eb="18">
      <t>キノウ</t>
    </rPh>
    <rPh sb="21" eb="23">
      <t>ハッセイ</t>
    </rPh>
    <phoneticPr fontId="1"/>
  </si>
  <si>
    <t>HOST依頼削除画面</t>
  </si>
  <si>
    <t>入力番号はいつも赤い</t>
    <rPh sb="0" eb="2">
      <t>ニュウリョク</t>
    </rPh>
    <rPh sb="2" eb="4">
      <t>バンゴウ</t>
    </rPh>
    <rPh sb="8" eb="9">
      <t>アカ</t>
    </rPh>
    <phoneticPr fontId="1"/>
  </si>
  <si>
    <t>①123456（任意）ユーザをログインする
②HOST依頼削除ページにて：
③削除依頼番号：2007110812541252525（任意）
④削除を押下</t>
    <rPh sb="39" eb="41">
      <t>サクジョ</t>
    </rPh>
    <rPh sb="41" eb="43">
      <t>イライ</t>
    </rPh>
    <rPh sb="43" eb="45">
      <t>バンゴウ</t>
    </rPh>
    <rPh sb="66" eb="68">
      <t>ニンイ</t>
    </rPh>
    <rPh sb="71" eb="73">
      <t>サクジョ</t>
    </rPh>
    <rPh sb="74" eb="76">
      <t>オウカ</t>
    </rPh>
    <phoneticPr fontId="1"/>
  </si>
  <si>
    <t>修正しました。</t>
    <rPh sb="0" eb="2">
      <t>シュウセイ</t>
    </rPh>
    <phoneticPr fontId="1"/>
  </si>
  <si>
    <t>D:\Tomcat9\DRASAP\DWG_backupフォルダを作ってください。</t>
    <rPh sb="33" eb="34">
      <t>ツク</t>
    </rPh>
    <phoneticPr fontId="1"/>
  </si>
  <si>
    <t>修正しました。POST請求パース不正。</t>
    <rPh sb="0" eb="2">
      <t>シュウセイ</t>
    </rPh>
    <rPh sb="11" eb="13">
      <t>セイキュウ</t>
    </rPh>
    <rPh sb="16" eb="18">
      <t>フセイ</t>
    </rPh>
    <phoneticPr fontId="1"/>
  </si>
  <si>
    <t>修正しました。POST請求パース不正。</t>
    <phoneticPr fontId="1"/>
  </si>
  <si>
    <t>修正しました。</t>
    <phoneticPr fontId="1"/>
  </si>
  <si>
    <t>私の環境で検索出来る</t>
    <rPh sb="0" eb="1">
      <t>ワタシ</t>
    </rPh>
    <rPh sb="2" eb="4">
      <t>カンキョウ</t>
    </rPh>
    <rPh sb="5" eb="7">
      <t>ケンサク</t>
    </rPh>
    <rPh sb="7" eb="9">
      <t>デキ</t>
    </rPh>
    <phoneticPr fontId="1"/>
  </si>
  <si>
    <t>クローズ</t>
    <phoneticPr fontId="1"/>
  </si>
  <si>
    <t>６と同じ問題なので、一旦クローズしてください。</t>
    <rPh sb="2" eb="3">
      <t>オナ</t>
    </rPh>
    <rPh sb="4" eb="6">
      <t>モンダイ</t>
    </rPh>
    <rPh sb="10" eb="12">
      <t>イッタン</t>
    </rPh>
    <phoneticPr fontId="1"/>
  </si>
  <si>
    <t>古い環境でこのようなやれば、結果は違いますか？比較エビデンス見て欲しい、バグは何か知って欲しい。</t>
    <rPh sb="0" eb="1">
      <t>フル</t>
    </rPh>
    <rPh sb="2" eb="4">
      <t>カンキョウ</t>
    </rPh>
    <rPh sb="14" eb="16">
      <t>ケッカ</t>
    </rPh>
    <rPh sb="17" eb="18">
      <t>チガ</t>
    </rPh>
    <rPh sb="23" eb="25">
      <t>ヒカク</t>
    </rPh>
    <rPh sb="30" eb="31">
      <t>ミ</t>
    </rPh>
    <rPh sb="32" eb="33">
      <t>ホ</t>
    </rPh>
    <rPh sb="39" eb="40">
      <t>ナニ</t>
    </rPh>
    <rPh sb="41" eb="42">
      <t>シ</t>
    </rPh>
    <rPh sb="44" eb="45">
      <t>ホ</t>
    </rPh>
    <phoneticPr fontId="1"/>
  </si>
  <si>
    <t>①123456（任意）ユーザをログインする
②ホームページの検索条件にて：
③複数図番：
T06B0M0003A
PBBB007002A
④検索開始
⑤検索結果:
PBBB007002A
T06B0M0003A
新規検索
①ホームページの検索条件にて：
②複数図番：
T06B0M0003A
PBBB007002A
③作成日：11/01/01-
④検索結果:
T06B0M0003A
新規検索
①ホームページの検索条件にて：
②複数図番：
T06B0M0003A
PBBB007002A
③図番指定順：　チェック
④検索結果:
T06B0M0003A
PBBB007002A
新規検索
①ホームページの検索条件にて：
②複数図番：
T06B0M0003A
PBBB007002A
③作成日：11/01/01-
④検索結果:
T06B0M0003A
PBBB007002A
新規検索
①ホームページの検索条件にて：
②複数図番：
T06B0M0003A
PBBB007002A
③図番：reabgerhwehwwe5（任意）
④検索結果:
T06B0M0003A
PBBB007002A
新規検索
①ホームページの検索条件にて：
②複数図番：
なし③図番：PBBB007002A（任意）
④検索結果:
エラー発生</t>
    <rPh sb="106" eb="108">
      <t>シンキ</t>
    </rPh>
    <rPh sb="108" eb="110">
      <t>ケンサク</t>
    </rPh>
    <rPh sb="159" eb="162">
      <t>サクセイニチ</t>
    </rPh>
    <rPh sb="439" eb="441">
      <t>ズバン</t>
    </rPh>
    <rPh sb="458" eb="460">
      <t>ニンイ</t>
    </rPh>
    <rPh sb="553" eb="555">
      <t>ハッセイ</t>
    </rPh>
    <phoneticPr fontId="1"/>
  </si>
  <si>
    <t>エラーメッセージ表示不正：
本文中の余分な角括弧がある
ひとつメッセージだけを表示できる</t>
    <rPh sb="39" eb="41">
      <t>ヒョウジ</t>
    </rPh>
    <phoneticPr fontId="1"/>
  </si>
  <si>
    <t>①123456（任意）ユーザをログインする
②ホームページの検索条件にて：
③図番：^&amp;*&amp;(&amp;*()&amp;()
④作成日：^&amp;*&amp;(&amp;*()&amp;()
⑤検索開始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</si>
</sst>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Microsoft YaHei"/>
      <family val="3"/>
      <charset val="134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left" shrinkToFi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176" fontId="4" fillId="7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4.png"/><Relationship Id="rId1" Type="http://schemas.openxmlformats.org/officeDocument/2006/relationships/image" Target="../media/image4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47.png"/><Relationship Id="rId1" Type="http://schemas.openxmlformats.org/officeDocument/2006/relationships/image" Target="../media/image46.png"/><Relationship Id="rId4" Type="http://schemas.openxmlformats.org/officeDocument/2006/relationships/image" Target="../media/image4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12" Type="http://schemas.openxmlformats.org/officeDocument/2006/relationships/image" Target="../media/image25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4" Type="http://schemas.openxmlformats.org/officeDocument/2006/relationships/image" Target="../media/image3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6" Type="http://schemas.openxmlformats.org/officeDocument/2006/relationships/image" Target="../media/image37.png"/><Relationship Id="rId5" Type="http://schemas.openxmlformats.org/officeDocument/2006/relationships/image" Target="../media/image36.png"/><Relationship Id="rId4" Type="http://schemas.openxmlformats.org/officeDocument/2006/relationships/image" Target="../media/image3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409935</xdr:colOff>
      <xdr:row>40</xdr:row>
      <xdr:rowOff>93319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80E97A8-12BB-48E3-833C-A3C4BCA66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3908221" cy="8780119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38</xdr:col>
      <xdr:colOff>12301</xdr:colOff>
      <xdr:row>31</xdr:row>
      <xdr:rowOff>29504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E8BB0C1-2D80-47B4-87DF-5F9B6BE13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3029" y="457200"/>
          <a:ext cx="10136015" cy="66589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21</xdr:col>
      <xdr:colOff>428983</xdr:colOff>
      <xdr:row>81</xdr:row>
      <xdr:rowOff>140937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DE2EB42-26C9-4D68-A26C-8BD11E0A1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829800"/>
          <a:ext cx="13927269" cy="882773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38</xdr:col>
      <xdr:colOff>40880</xdr:colOff>
      <xdr:row>71</xdr:row>
      <xdr:rowOff>58051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4B47D35-E2E1-42A8-843C-92FE9D5C1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3029" y="9829800"/>
          <a:ext cx="10164594" cy="64588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158112</xdr:colOff>
      <xdr:row>36</xdr:row>
      <xdr:rowOff>98979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AA9DB1-ECD5-4216-8BF2-0E69939C5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471055"/>
          <a:ext cx="16118549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335062</xdr:colOff>
      <xdr:row>36</xdr:row>
      <xdr:rowOff>156137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F5B46DA-6963-48FF-AD7D-EF4DC9C73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90473" y="471055"/>
          <a:ext cx="18290553" cy="81640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573441</xdr:colOff>
      <xdr:row>33</xdr:row>
      <xdr:rowOff>77200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A7881D1-2642-4F0F-9D96-72C0084DB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3908441" cy="71638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43</xdr:col>
      <xdr:colOff>563915</xdr:colOff>
      <xdr:row>33</xdr:row>
      <xdr:rowOff>96252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AA82068-4B4C-4B7E-83E7-A0E9D0002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0" y="457200"/>
          <a:ext cx="13898915" cy="718285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CADF611-447C-4ED0-9E3B-D21994575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8440182" cy="798569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6BC766-BC13-4C9E-8D54-632AD81B7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8440182" cy="798569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97497</xdr:colOff>
      <xdr:row>37</xdr:row>
      <xdr:rowOff>124959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6EB76D7-557A-4299-80FE-3B19ECA0D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6099497" cy="812595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288303</xdr:colOff>
      <xdr:row>37</xdr:row>
      <xdr:rowOff>182117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15FD9-A1BB-497A-820F-E5161E6ED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00" y="457200"/>
          <a:ext cx="18290553" cy="818311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330223</xdr:colOff>
      <xdr:row>36</xdr:row>
      <xdr:rowOff>223212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4F9BBE0-F69A-4740-A1FA-4DFA6AF17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235527"/>
          <a:ext cx="18285714" cy="846666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28</xdr:col>
      <xdr:colOff>116829</xdr:colOff>
      <xdr:row>38</xdr:row>
      <xdr:rowOff>182149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29FA7A3-110C-4A04-A5E5-CA015F6A9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8119079" cy="84117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28</xdr:col>
      <xdr:colOff>250197</xdr:colOff>
      <xdr:row>76</xdr:row>
      <xdr:rowOff>77359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F1FED5F-BD96-4D7E-A381-7CCFA6CB2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9144000"/>
          <a:ext cx="18252447" cy="8306959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</xdr:row>
      <xdr:rowOff>0</xdr:rowOff>
    </xdr:from>
    <xdr:to>
      <xdr:col>58</xdr:col>
      <xdr:colOff>69197</xdr:colOff>
      <xdr:row>36</xdr:row>
      <xdr:rowOff>210664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3F19182-519F-42A9-9574-451A9A511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669250" y="457200"/>
          <a:ext cx="18071447" cy="7983064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39</xdr:row>
      <xdr:rowOff>0</xdr:rowOff>
    </xdr:from>
    <xdr:to>
      <xdr:col>58</xdr:col>
      <xdr:colOff>69197</xdr:colOff>
      <xdr:row>73</xdr:row>
      <xdr:rowOff>191611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236E8FB-608A-4783-A405-26D1125BA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669250" y="8915400"/>
          <a:ext cx="18071447" cy="79640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65315</xdr:colOff>
      <xdr:row>2</xdr:row>
      <xdr:rowOff>21772</xdr:rowOff>
    </xdr:from>
    <xdr:to>
      <xdr:col>36</xdr:col>
      <xdr:colOff>436706</xdr:colOff>
      <xdr:row>26</xdr:row>
      <xdr:rowOff>98748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572279-BFB9-4963-AD2F-3E3094E3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8344" y="478972"/>
          <a:ext cx="9145276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4</xdr:col>
      <xdr:colOff>465300</xdr:colOff>
      <xdr:row>9</xdr:row>
      <xdr:rowOff>57815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F45BCD-08D0-4795-9C5D-BE7885EBE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914" y="457200"/>
          <a:ext cx="2490043" cy="16580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6</xdr:col>
      <xdr:colOff>283436</xdr:colOff>
      <xdr:row>17</xdr:row>
      <xdr:rowOff>172101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2DD08B5-D0C4-4705-9B78-1C1054C47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2286000"/>
          <a:ext cx="3658008" cy="17723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22</xdr:col>
      <xdr:colOff>171384</xdr:colOff>
      <xdr:row>57</xdr:row>
      <xdr:rowOff>83795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05131E-DE3C-478B-B315-E6FB2324A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914" y="4343400"/>
          <a:ext cx="14344584" cy="8770595"/>
        </a:xfrm>
        <a:prstGeom prst="rect">
          <a:avLst/>
        </a:prstGeom>
      </xdr:spPr>
    </xdr:pic>
    <xdr:clientData/>
  </xdr:twoCellAnchor>
  <xdr:twoCellAnchor editAs="oneCell">
    <xdr:from>
      <xdr:col>23</xdr:col>
      <xdr:colOff>10886</xdr:colOff>
      <xdr:row>58</xdr:row>
      <xdr:rowOff>141515</xdr:rowOff>
    </xdr:from>
    <xdr:to>
      <xdr:col>50</xdr:col>
      <xdr:colOff>78754</xdr:colOff>
      <xdr:row>96</xdr:row>
      <xdr:rowOff>9359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DDC2909-DFD7-4A82-A02F-2A228BB8E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33915" y="13400315"/>
          <a:ext cx="18290553" cy="855464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37</xdr:col>
      <xdr:colOff>649109</xdr:colOff>
      <xdr:row>56</xdr:row>
      <xdr:rowOff>200978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55558E8-1A6F-4AC3-B349-1C545D70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3029" y="6172200"/>
          <a:ext cx="10097909" cy="68303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503518</xdr:colOff>
      <xdr:row>37</xdr:row>
      <xdr:rowOff>172623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1AC38D8-F264-4281-A305-176403B3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7938078" cy="8402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28</xdr:col>
      <xdr:colOff>156854</xdr:colOff>
      <xdr:row>37</xdr:row>
      <xdr:rowOff>201170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8B5592-6350-4019-B1EC-BD7E70453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457200"/>
          <a:ext cx="18261974" cy="8202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28</xdr:col>
      <xdr:colOff>335062</xdr:colOff>
      <xdr:row>74</xdr:row>
      <xdr:rowOff>175190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B0169C0-CDE4-40DD-9A20-2C3E05E4F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018" y="9421091"/>
          <a:ext cx="18290553" cy="81831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28</xdr:col>
      <xdr:colOff>288303</xdr:colOff>
      <xdr:row>39</xdr:row>
      <xdr:rowOff>125020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65E5974-ED36-4B55-9081-735DA4B7F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8290553" cy="8564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28</xdr:col>
      <xdr:colOff>250197</xdr:colOff>
      <xdr:row>77</xdr:row>
      <xdr:rowOff>220254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F5E19C6-505F-4E46-8C48-4BC659861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9353550"/>
          <a:ext cx="18252447" cy="84498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28</xdr:col>
      <xdr:colOff>288303</xdr:colOff>
      <xdr:row>117</xdr:row>
      <xdr:rowOff>77391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63A3BE2-CCE5-45E1-9E8A-4276062BC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" y="18268950"/>
          <a:ext cx="18290553" cy="85355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28</xdr:col>
      <xdr:colOff>288303</xdr:colOff>
      <xdr:row>156</xdr:row>
      <xdr:rowOff>96444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9332A8F-1F94-4B04-A818-6BC578517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" y="27184350"/>
          <a:ext cx="18290553" cy="85546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28</xdr:col>
      <xdr:colOff>288303</xdr:colOff>
      <xdr:row>195</xdr:row>
      <xdr:rowOff>77391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862B09D-D5B6-46AD-83BA-F2183918F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" y="36099750"/>
          <a:ext cx="18290553" cy="8535591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</xdr:row>
      <xdr:rowOff>0</xdr:rowOff>
    </xdr:from>
    <xdr:to>
      <xdr:col>57</xdr:col>
      <xdr:colOff>288303</xdr:colOff>
      <xdr:row>39</xdr:row>
      <xdr:rowOff>96441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D65FE45-12C0-45E2-8CB0-8058BEB0E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02500" y="457200"/>
          <a:ext cx="18290553" cy="8535591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41</xdr:row>
      <xdr:rowOff>0</xdr:rowOff>
    </xdr:from>
    <xdr:to>
      <xdr:col>57</xdr:col>
      <xdr:colOff>288303</xdr:colOff>
      <xdr:row>78</xdr:row>
      <xdr:rowOff>105970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F0B1C9E-778E-449E-A87F-D98B1E101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02500" y="9353550"/>
          <a:ext cx="18290553" cy="856417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80</xdr:row>
      <xdr:rowOff>0</xdr:rowOff>
    </xdr:from>
    <xdr:to>
      <xdr:col>57</xdr:col>
      <xdr:colOff>288303</xdr:colOff>
      <xdr:row>117</xdr:row>
      <xdr:rowOff>105970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957EAC6-436D-49B0-ABE4-6AB9BEEAF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002500" y="18268950"/>
          <a:ext cx="18290553" cy="856417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119</xdr:row>
      <xdr:rowOff>0</xdr:rowOff>
    </xdr:from>
    <xdr:to>
      <xdr:col>57</xdr:col>
      <xdr:colOff>288303</xdr:colOff>
      <xdr:row>156</xdr:row>
      <xdr:rowOff>115496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DC94F9AC-E099-47EC-823E-09E1C0841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002500" y="27184350"/>
          <a:ext cx="18290553" cy="8573696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158</xdr:row>
      <xdr:rowOff>0</xdr:rowOff>
    </xdr:from>
    <xdr:to>
      <xdr:col>57</xdr:col>
      <xdr:colOff>288303</xdr:colOff>
      <xdr:row>195</xdr:row>
      <xdr:rowOff>125023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474E45FE-BE36-4C6D-B4FD-050C50D23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002500" y="36099750"/>
          <a:ext cx="18290553" cy="8583223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197</xdr:row>
      <xdr:rowOff>0</xdr:rowOff>
    </xdr:from>
    <xdr:to>
      <xdr:col>57</xdr:col>
      <xdr:colOff>288303</xdr:colOff>
      <xdr:row>234</xdr:row>
      <xdr:rowOff>134549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4A549C11-9A69-4F5F-A413-91BD21396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002500" y="45015150"/>
          <a:ext cx="18290553" cy="85927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28</xdr:col>
      <xdr:colOff>288303</xdr:colOff>
      <xdr:row>233</xdr:row>
      <xdr:rowOff>115496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99D06D04-0F15-4DC4-8930-6AC6380A9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66750" y="44786550"/>
          <a:ext cx="18290553" cy="85736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22</xdr:col>
      <xdr:colOff>514639</xdr:colOff>
      <xdr:row>37</xdr:row>
      <xdr:rowOff>234979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7490BFA-CA6F-4572-83B9-863AB9A8C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471055"/>
          <a:ext cx="14480021" cy="8478433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</xdr:row>
      <xdr:rowOff>0</xdr:rowOff>
    </xdr:from>
    <xdr:to>
      <xdr:col>45</xdr:col>
      <xdr:colOff>598552</xdr:colOff>
      <xdr:row>37</xdr:row>
      <xdr:rowOff>82558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DBFA4FC-8796-4AEE-826E-F04A88B38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25455" y="471055"/>
          <a:ext cx="13898915" cy="83260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24</xdr:col>
      <xdr:colOff>557415</xdr:colOff>
      <xdr:row>37</xdr:row>
      <xdr:rowOff>105906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0CC744A-661B-4238-BFFF-282DB13A6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6080444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58340</xdr:colOff>
      <xdr:row>36</xdr:row>
      <xdr:rowOff>134453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AD324D1-317D-48D1-9365-7C5180FA5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47771" y="457200"/>
          <a:ext cx="18281026" cy="79068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24</xdr:col>
      <xdr:colOff>538362</xdr:colOff>
      <xdr:row>76</xdr:row>
      <xdr:rowOff>115433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B0678FA-0F4D-49BB-A25A-4330F5881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372600"/>
          <a:ext cx="16061391" cy="811643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41</xdr:row>
      <xdr:rowOff>0</xdr:rowOff>
    </xdr:from>
    <xdr:to>
      <xdr:col>53</xdr:col>
      <xdr:colOff>67867</xdr:colOff>
      <xdr:row>77</xdr:row>
      <xdr:rowOff>29728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37065B6-1E95-4EC8-AF73-2E3322C2F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47771" y="9372600"/>
          <a:ext cx="18290553" cy="82593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116549</xdr:colOff>
      <xdr:row>37</xdr:row>
      <xdr:rowOff>105906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8FCA99F-785C-4B13-8B11-110BA7610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6118549" cy="81069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25</xdr:col>
      <xdr:colOff>59391</xdr:colOff>
      <xdr:row>74</xdr:row>
      <xdr:rowOff>124959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425DD91-1256-4A72-8580-EC16C911B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8915400"/>
          <a:ext cx="16061391" cy="81259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25</xdr:col>
      <xdr:colOff>68918</xdr:colOff>
      <xdr:row>111</xdr:row>
      <xdr:rowOff>105906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D7A2797-7277-4287-92CA-FF40BDAD3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" y="17373600"/>
          <a:ext cx="16070918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288303</xdr:colOff>
      <xdr:row>36</xdr:row>
      <xdr:rowOff>172559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7293B94-5F40-48AD-BFD7-6983862EB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35500" y="457200"/>
          <a:ext cx="18290553" cy="794495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39</xdr:row>
      <xdr:rowOff>0</xdr:rowOff>
    </xdr:from>
    <xdr:to>
      <xdr:col>53</xdr:col>
      <xdr:colOff>288303</xdr:colOff>
      <xdr:row>74</xdr:row>
      <xdr:rowOff>201170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D5AC72-581B-4FB3-9BD8-A5E05FA7D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35500" y="8915400"/>
          <a:ext cx="18290553" cy="820217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76</xdr:row>
      <xdr:rowOff>0</xdr:rowOff>
    </xdr:from>
    <xdr:to>
      <xdr:col>53</xdr:col>
      <xdr:colOff>288303</xdr:colOff>
      <xdr:row>111</xdr:row>
      <xdr:rowOff>172591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F8ED930-4CD3-4DDB-9741-32340352E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335500" y="17373600"/>
          <a:ext cx="18290553" cy="817359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96D711A-2E92-441C-8F26-F50DA6143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235527"/>
          <a:ext cx="18290553" cy="82212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6CEB-BF09-4F94-B123-E8EF3FF8EDBB}">
  <dimension ref="A1:L51"/>
  <sheetViews>
    <sheetView topLeftCell="A24" zoomScale="70" zoomScaleNormal="70" workbookViewId="0">
      <selection activeCell="D30" sqref="D30"/>
    </sheetView>
  </sheetViews>
  <sheetFormatPr defaultColWidth="9" defaultRowHeight="13.2" x14ac:dyDescent="0.45"/>
  <cols>
    <col min="1" max="1" width="4.69921875" style="2" customWidth="1"/>
    <col min="2" max="2" width="23.8984375" style="2" customWidth="1"/>
    <col min="3" max="3" width="36.59765625" style="7" customWidth="1"/>
    <col min="4" max="4" width="54" style="2" customWidth="1"/>
    <col min="5" max="5" width="6" style="8" bestFit="1" customWidth="1"/>
    <col min="6" max="6" width="6" style="9" bestFit="1" customWidth="1"/>
    <col min="7" max="7" width="7" style="8" bestFit="1" customWidth="1"/>
    <col min="8" max="8" width="46.8984375" style="7" customWidth="1"/>
    <col min="9" max="9" width="6" style="8" bestFit="1" customWidth="1"/>
    <col min="10" max="10" width="6" style="9" bestFit="1" customWidth="1"/>
    <col min="11" max="11" width="31" style="2" customWidth="1"/>
    <col min="12" max="12" width="31.3984375" style="2" customWidth="1"/>
    <col min="13" max="16384" width="9" style="2"/>
  </cols>
  <sheetData>
    <row r="1" spans="1:12" s="18" customFormat="1" ht="16.2" x14ac:dyDescent="0.45">
      <c r="A1" s="10" t="s">
        <v>0</v>
      </c>
      <c r="B1" s="11" t="s">
        <v>37</v>
      </c>
      <c r="C1" s="12" t="s">
        <v>1</v>
      </c>
      <c r="D1" s="11" t="s">
        <v>2</v>
      </c>
      <c r="E1" s="11" t="s">
        <v>8</v>
      </c>
      <c r="F1" s="13" t="s">
        <v>9</v>
      </c>
      <c r="G1" s="14" t="s">
        <v>4</v>
      </c>
      <c r="H1" s="19" t="s">
        <v>3</v>
      </c>
      <c r="I1" s="15" t="s">
        <v>7</v>
      </c>
      <c r="J1" s="16" t="s">
        <v>10</v>
      </c>
      <c r="K1" s="15" t="s">
        <v>5</v>
      </c>
      <c r="L1" s="17" t="s">
        <v>6</v>
      </c>
    </row>
    <row r="2" spans="1:12" ht="26.4" x14ac:dyDescent="0.45">
      <c r="A2" s="20">
        <f>ROW()-1</f>
        <v>1</v>
      </c>
      <c r="B2" s="21" t="s">
        <v>27</v>
      </c>
      <c r="C2" s="22" t="s">
        <v>56</v>
      </c>
      <c r="D2" s="22" t="s">
        <v>57</v>
      </c>
      <c r="E2" s="20" t="s">
        <v>41</v>
      </c>
      <c r="F2" s="23">
        <v>45506</v>
      </c>
      <c r="G2" s="20" t="s">
        <v>62</v>
      </c>
      <c r="H2" s="22" t="s">
        <v>60</v>
      </c>
      <c r="I2" s="20" t="s">
        <v>48</v>
      </c>
      <c r="J2" s="23">
        <v>45506</v>
      </c>
      <c r="K2" s="21" t="s">
        <v>61</v>
      </c>
      <c r="L2" s="21"/>
    </row>
    <row r="3" spans="1:12" ht="92.4" x14ac:dyDescent="0.45">
      <c r="A3" s="3">
        <f t="shared" ref="A3:A51" si="0">ROW()-1</f>
        <v>2</v>
      </c>
      <c r="B3" s="4" t="s">
        <v>38</v>
      </c>
      <c r="C3" s="5" t="s">
        <v>40</v>
      </c>
      <c r="D3" s="5" t="s">
        <v>43</v>
      </c>
      <c r="E3" s="3" t="s">
        <v>41</v>
      </c>
      <c r="F3" s="6">
        <v>45506</v>
      </c>
      <c r="G3" s="3" t="s">
        <v>42</v>
      </c>
      <c r="H3" s="5"/>
      <c r="I3" s="3"/>
      <c r="J3" s="6"/>
      <c r="K3" s="4"/>
      <c r="L3" s="4"/>
    </row>
    <row r="4" spans="1:12" ht="52.8" x14ac:dyDescent="0.45">
      <c r="A4" s="3">
        <f t="shared" si="0"/>
        <v>3</v>
      </c>
      <c r="B4" s="4" t="s">
        <v>38</v>
      </c>
      <c r="C4" s="5" t="s">
        <v>58</v>
      </c>
      <c r="D4" s="5" t="s">
        <v>59</v>
      </c>
      <c r="E4" s="3" t="s">
        <v>41</v>
      </c>
      <c r="F4" s="6">
        <v>45506</v>
      </c>
      <c r="G4" s="3" t="s">
        <v>42</v>
      </c>
      <c r="H4" s="5"/>
      <c r="I4" s="3"/>
      <c r="J4" s="6"/>
      <c r="K4" s="4"/>
      <c r="L4" s="4"/>
    </row>
    <row r="5" spans="1:12" ht="52.8" x14ac:dyDescent="0.45">
      <c r="A5" s="3">
        <f t="shared" si="0"/>
        <v>4</v>
      </c>
      <c r="B5" s="4" t="s">
        <v>63</v>
      </c>
      <c r="C5" s="24" t="s">
        <v>64</v>
      </c>
      <c r="D5" s="5" t="s">
        <v>65</v>
      </c>
      <c r="E5" s="3" t="s">
        <v>66</v>
      </c>
      <c r="F5" s="6">
        <v>45512</v>
      </c>
      <c r="G5" s="3" t="s">
        <v>67</v>
      </c>
      <c r="H5" s="5"/>
      <c r="I5" s="3"/>
      <c r="J5" s="6"/>
      <c r="K5" s="4"/>
      <c r="L5" s="4"/>
    </row>
    <row r="6" spans="1:12" x14ac:dyDescent="0.45">
      <c r="A6" s="3">
        <f t="shared" si="0"/>
        <v>5</v>
      </c>
      <c r="B6" s="4" t="s">
        <v>27</v>
      </c>
      <c r="C6" s="5" t="s">
        <v>68</v>
      </c>
      <c r="D6" s="4" t="s">
        <v>70</v>
      </c>
      <c r="E6" s="3" t="s">
        <v>66</v>
      </c>
      <c r="F6" s="6">
        <v>45512</v>
      </c>
      <c r="G6" s="3" t="s">
        <v>67</v>
      </c>
      <c r="H6" s="5"/>
      <c r="I6" s="3"/>
      <c r="J6" s="6"/>
      <c r="K6" s="4"/>
      <c r="L6" s="4"/>
    </row>
    <row r="7" spans="1:12" x14ac:dyDescent="0.45">
      <c r="A7" s="3">
        <f t="shared" si="0"/>
        <v>6</v>
      </c>
      <c r="B7" s="4" t="s">
        <v>27</v>
      </c>
      <c r="C7" s="5" t="s">
        <v>69</v>
      </c>
      <c r="D7" s="4" t="s">
        <v>71</v>
      </c>
      <c r="E7" s="3" t="s">
        <v>66</v>
      </c>
      <c r="F7" s="6">
        <v>45512</v>
      </c>
      <c r="G7" s="3" t="s">
        <v>67</v>
      </c>
      <c r="H7" s="5"/>
      <c r="I7" s="3"/>
      <c r="J7" s="6"/>
      <c r="K7" s="4"/>
      <c r="L7" s="4"/>
    </row>
    <row r="8" spans="1:12" ht="52.8" x14ac:dyDescent="0.45">
      <c r="A8" s="3">
        <f t="shared" si="0"/>
        <v>7</v>
      </c>
      <c r="B8" s="4" t="s">
        <v>72</v>
      </c>
      <c r="C8" s="25" t="s">
        <v>73</v>
      </c>
      <c r="D8" s="5" t="s">
        <v>78</v>
      </c>
      <c r="E8" s="3" t="s">
        <v>87</v>
      </c>
      <c r="F8" s="6">
        <v>45512</v>
      </c>
      <c r="G8" s="3" t="s">
        <v>50</v>
      </c>
      <c r="H8" s="5"/>
      <c r="I8" s="3"/>
      <c r="J8" s="6"/>
      <c r="K8" s="4"/>
      <c r="L8" s="4"/>
    </row>
    <row r="9" spans="1:12" ht="92.4" x14ac:dyDescent="0.45">
      <c r="A9" s="20">
        <f t="shared" si="0"/>
        <v>8</v>
      </c>
      <c r="B9" s="21" t="s">
        <v>72</v>
      </c>
      <c r="C9" s="26" t="s">
        <v>80</v>
      </c>
      <c r="D9" s="22" t="s">
        <v>79</v>
      </c>
      <c r="E9" s="20" t="s">
        <v>87</v>
      </c>
      <c r="F9" s="23">
        <v>45512</v>
      </c>
      <c r="G9" s="20" t="s">
        <v>62</v>
      </c>
      <c r="H9" s="22" t="s">
        <v>84</v>
      </c>
      <c r="I9" s="20" t="s">
        <v>86</v>
      </c>
      <c r="J9" s="23">
        <v>45513</v>
      </c>
      <c r="K9" s="21"/>
      <c r="L9" s="21"/>
    </row>
    <row r="10" spans="1:12" ht="39.6" x14ac:dyDescent="0.45">
      <c r="A10" s="20">
        <f t="shared" si="0"/>
        <v>9</v>
      </c>
      <c r="B10" s="21" t="s">
        <v>81</v>
      </c>
      <c r="C10" s="22" t="s">
        <v>82</v>
      </c>
      <c r="D10" s="22" t="s">
        <v>83</v>
      </c>
      <c r="E10" s="20" t="s">
        <v>87</v>
      </c>
      <c r="F10" s="23">
        <v>45512</v>
      </c>
      <c r="G10" s="20" t="s">
        <v>62</v>
      </c>
      <c r="H10" s="22" t="s">
        <v>85</v>
      </c>
      <c r="I10" s="20" t="s">
        <v>86</v>
      </c>
      <c r="J10" s="23">
        <v>45513</v>
      </c>
      <c r="K10" s="21"/>
      <c r="L10" s="21"/>
    </row>
    <row r="11" spans="1:12" ht="105.6" x14ac:dyDescent="0.45">
      <c r="A11" s="20">
        <f t="shared" si="0"/>
        <v>10</v>
      </c>
      <c r="B11" s="21" t="s">
        <v>27</v>
      </c>
      <c r="C11" s="22" t="s">
        <v>88</v>
      </c>
      <c r="D11" s="22" t="s">
        <v>89</v>
      </c>
      <c r="E11" s="20" t="s">
        <v>87</v>
      </c>
      <c r="F11" s="23">
        <v>45513</v>
      </c>
      <c r="G11" s="20" t="s">
        <v>62</v>
      </c>
      <c r="H11" s="22" t="s">
        <v>117</v>
      </c>
      <c r="I11" s="20"/>
      <c r="J11" s="23"/>
      <c r="K11" s="21"/>
      <c r="L11" s="21"/>
    </row>
    <row r="12" spans="1:12" ht="66" x14ac:dyDescent="0.45">
      <c r="A12" s="3">
        <f t="shared" si="0"/>
        <v>11</v>
      </c>
      <c r="B12" s="4" t="s">
        <v>27</v>
      </c>
      <c r="C12" s="25" t="s">
        <v>90</v>
      </c>
      <c r="D12" s="4" t="s">
        <v>91</v>
      </c>
      <c r="E12" s="3" t="s">
        <v>87</v>
      </c>
      <c r="F12" s="6">
        <v>45513</v>
      </c>
      <c r="G12" s="3" t="s">
        <v>42</v>
      </c>
      <c r="H12" s="5" t="s">
        <v>124</v>
      </c>
      <c r="I12" s="3"/>
      <c r="J12" s="6"/>
      <c r="K12" s="4"/>
      <c r="L12" s="4"/>
    </row>
    <row r="13" spans="1:12" ht="66" x14ac:dyDescent="0.45">
      <c r="A13" s="20">
        <f t="shared" si="0"/>
        <v>12</v>
      </c>
      <c r="B13" s="21" t="s">
        <v>27</v>
      </c>
      <c r="C13" s="22" t="s">
        <v>93</v>
      </c>
      <c r="D13" s="22" t="s">
        <v>92</v>
      </c>
      <c r="E13" s="20" t="s">
        <v>87</v>
      </c>
      <c r="F13" s="23">
        <v>45513</v>
      </c>
      <c r="G13" s="20" t="s">
        <v>42</v>
      </c>
      <c r="H13" s="22" t="s">
        <v>122</v>
      </c>
      <c r="I13" s="20"/>
      <c r="J13" s="23"/>
      <c r="K13" s="21"/>
      <c r="L13" s="21"/>
    </row>
    <row r="14" spans="1:12" ht="184.8" x14ac:dyDescent="0.45">
      <c r="A14" s="20">
        <f t="shared" si="0"/>
        <v>13</v>
      </c>
      <c r="B14" s="21" t="s">
        <v>27</v>
      </c>
      <c r="C14" s="22" t="s">
        <v>94</v>
      </c>
      <c r="D14" s="22" t="s">
        <v>95</v>
      </c>
      <c r="E14" s="20" t="s">
        <v>87</v>
      </c>
      <c r="F14" s="23">
        <v>45513</v>
      </c>
      <c r="G14" s="20" t="s">
        <v>62</v>
      </c>
      <c r="H14" s="22" t="s">
        <v>117</v>
      </c>
      <c r="I14" s="20"/>
      <c r="J14" s="23"/>
      <c r="K14" s="21"/>
      <c r="L14" s="21"/>
    </row>
    <row r="15" spans="1:12" ht="79.2" x14ac:dyDescent="0.45">
      <c r="A15" s="20">
        <f t="shared" si="0"/>
        <v>14</v>
      </c>
      <c r="B15" s="21" t="s">
        <v>96</v>
      </c>
      <c r="C15" s="22" t="s">
        <v>97</v>
      </c>
      <c r="D15" s="22" t="s">
        <v>99</v>
      </c>
      <c r="E15" s="20" t="s">
        <v>87</v>
      </c>
      <c r="F15" s="23">
        <v>45513</v>
      </c>
      <c r="G15" s="20" t="s">
        <v>42</v>
      </c>
      <c r="H15" s="22"/>
      <c r="I15" s="20"/>
      <c r="J15" s="23"/>
      <c r="K15" s="21"/>
      <c r="L15" s="21"/>
    </row>
    <row r="16" spans="1:12" ht="105.6" x14ac:dyDescent="0.45">
      <c r="A16" s="20">
        <f t="shared" si="0"/>
        <v>15</v>
      </c>
      <c r="B16" s="21" t="s">
        <v>28</v>
      </c>
      <c r="C16" s="22" t="s">
        <v>98</v>
      </c>
      <c r="D16" s="22" t="s">
        <v>100</v>
      </c>
      <c r="E16" s="20" t="s">
        <v>87</v>
      </c>
      <c r="F16" s="23">
        <v>45513</v>
      </c>
      <c r="G16" s="20" t="s">
        <v>62</v>
      </c>
      <c r="H16" s="22" t="s">
        <v>121</v>
      </c>
      <c r="I16" s="20"/>
      <c r="J16" s="23"/>
      <c r="K16" s="21"/>
      <c r="L16" s="21"/>
    </row>
    <row r="17" spans="1:12" ht="105.6" x14ac:dyDescent="0.45">
      <c r="A17" s="20">
        <f t="shared" si="0"/>
        <v>16</v>
      </c>
      <c r="B17" s="21" t="s">
        <v>32</v>
      </c>
      <c r="C17" s="22" t="s">
        <v>101</v>
      </c>
      <c r="D17" s="22" t="s">
        <v>102</v>
      </c>
      <c r="E17" s="20" t="s">
        <v>87</v>
      </c>
      <c r="F17" s="23">
        <v>45513</v>
      </c>
      <c r="G17" s="20" t="s">
        <v>62</v>
      </c>
      <c r="H17" s="22" t="s">
        <v>121</v>
      </c>
      <c r="I17" s="20"/>
      <c r="J17" s="23"/>
      <c r="K17" s="21"/>
      <c r="L17" s="21"/>
    </row>
    <row r="18" spans="1:12" ht="92.4" x14ac:dyDescent="0.45">
      <c r="A18" s="20">
        <f t="shared" si="0"/>
        <v>17</v>
      </c>
      <c r="B18" s="21" t="s">
        <v>29</v>
      </c>
      <c r="C18" s="22" t="s">
        <v>103</v>
      </c>
      <c r="D18" s="22" t="s">
        <v>105</v>
      </c>
      <c r="E18" s="20" t="s">
        <v>87</v>
      </c>
      <c r="F18" s="23">
        <v>45513</v>
      </c>
      <c r="G18" s="20" t="s">
        <v>123</v>
      </c>
      <c r="H18" s="22"/>
      <c r="I18" s="20"/>
      <c r="J18" s="23"/>
      <c r="K18" s="21"/>
      <c r="L18" s="21"/>
    </row>
    <row r="19" spans="1:12" ht="92.4" x14ac:dyDescent="0.45">
      <c r="A19" s="20">
        <f t="shared" si="0"/>
        <v>18</v>
      </c>
      <c r="B19" s="21" t="s">
        <v>30</v>
      </c>
      <c r="C19" s="22" t="s">
        <v>103</v>
      </c>
      <c r="D19" s="22" t="s">
        <v>104</v>
      </c>
      <c r="E19" s="20" t="s">
        <v>87</v>
      </c>
      <c r="F19" s="23">
        <v>45513</v>
      </c>
      <c r="G19" s="20" t="s">
        <v>62</v>
      </c>
      <c r="H19" s="22"/>
      <c r="I19" s="20"/>
      <c r="J19" s="23"/>
      <c r="K19" s="21"/>
      <c r="L19" s="21"/>
    </row>
    <row r="20" spans="1:12" ht="118.8" x14ac:dyDescent="0.45">
      <c r="A20" s="20">
        <f t="shared" si="0"/>
        <v>19</v>
      </c>
      <c r="B20" s="21" t="s">
        <v>106</v>
      </c>
      <c r="C20" s="22" t="s">
        <v>107</v>
      </c>
      <c r="D20" s="22" t="s">
        <v>108</v>
      </c>
      <c r="E20" s="20" t="s">
        <v>87</v>
      </c>
      <c r="F20" s="23">
        <v>45513</v>
      </c>
      <c r="G20" s="20" t="s">
        <v>62</v>
      </c>
      <c r="H20" s="22" t="s">
        <v>118</v>
      </c>
      <c r="I20" s="20"/>
      <c r="J20" s="23"/>
      <c r="K20" s="21"/>
      <c r="L20" s="21"/>
    </row>
    <row r="21" spans="1:12" ht="92.4" x14ac:dyDescent="0.45">
      <c r="A21" s="3">
        <f t="shared" si="0"/>
        <v>20</v>
      </c>
      <c r="B21" s="4" t="s">
        <v>27</v>
      </c>
      <c r="C21" s="5" t="s">
        <v>109</v>
      </c>
      <c r="D21" s="5" t="s">
        <v>110</v>
      </c>
      <c r="E21" s="3" t="s">
        <v>87</v>
      </c>
      <c r="F21" s="6">
        <v>45517</v>
      </c>
      <c r="G21" s="3" t="s">
        <v>62</v>
      </c>
      <c r="H21" s="5" t="s">
        <v>119</v>
      </c>
      <c r="I21" s="3"/>
      <c r="J21" s="6"/>
      <c r="K21" s="4"/>
      <c r="L21" s="4"/>
    </row>
    <row r="22" spans="1:12" ht="92.4" x14ac:dyDescent="0.45">
      <c r="A22" s="3">
        <f t="shared" si="0"/>
        <v>21</v>
      </c>
      <c r="B22" s="4" t="s">
        <v>27</v>
      </c>
      <c r="C22" s="25" t="s">
        <v>111</v>
      </c>
      <c r="D22" s="5" t="s">
        <v>112</v>
      </c>
      <c r="E22" s="3" t="s">
        <v>87</v>
      </c>
      <c r="F22" s="6">
        <v>45517</v>
      </c>
      <c r="G22" s="3" t="s">
        <v>62</v>
      </c>
      <c r="H22" s="5" t="s">
        <v>120</v>
      </c>
      <c r="I22" s="3"/>
      <c r="J22" s="6"/>
      <c r="K22" s="4"/>
      <c r="L22" s="4"/>
    </row>
    <row r="23" spans="1:12" ht="409.6" x14ac:dyDescent="0.45">
      <c r="A23" s="3">
        <f t="shared" si="0"/>
        <v>22</v>
      </c>
      <c r="B23" s="4" t="s">
        <v>27</v>
      </c>
      <c r="C23" s="5" t="s">
        <v>113</v>
      </c>
      <c r="D23" s="5" t="s">
        <v>126</v>
      </c>
      <c r="E23" s="3" t="s">
        <v>87</v>
      </c>
      <c r="F23" s="6">
        <v>45517</v>
      </c>
      <c r="G23" s="3" t="s">
        <v>42</v>
      </c>
      <c r="H23" s="5" t="s">
        <v>125</v>
      </c>
      <c r="I23" s="3"/>
      <c r="J23" s="6"/>
      <c r="K23" s="4"/>
      <c r="L23" s="4"/>
    </row>
    <row r="24" spans="1:12" ht="52.8" x14ac:dyDescent="0.45">
      <c r="A24" s="20">
        <f t="shared" si="0"/>
        <v>23</v>
      </c>
      <c r="B24" s="21" t="s">
        <v>114</v>
      </c>
      <c r="C24" s="22" t="s">
        <v>115</v>
      </c>
      <c r="D24" s="22" t="s">
        <v>116</v>
      </c>
      <c r="E24" s="20" t="s">
        <v>87</v>
      </c>
      <c r="F24" s="23">
        <v>45517</v>
      </c>
      <c r="G24" s="20" t="s">
        <v>62</v>
      </c>
      <c r="H24" s="22" t="s">
        <v>117</v>
      </c>
      <c r="I24" s="20"/>
      <c r="J24" s="23"/>
      <c r="K24" s="21"/>
      <c r="L24" s="21"/>
    </row>
    <row r="25" spans="1:12" ht="66" x14ac:dyDescent="0.45">
      <c r="A25" s="3">
        <f t="shared" si="0"/>
        <v>24</v>
      </c>
      <c r="B25" s="4" t="s">
        <v>27</v>
      </c>
      <c r="C25" s="5" t="s">
        <v>127</v>
      </c>
      <c r="D25" s="5" t="s">
        <v>128</v>
      </c>
      <c r="E25" s="3" t="s">
        <v>87</v>
      </c>
      <c r="F25" s="6">
        <v>45519</v>
      </c>
      <c r="G25" s="3" t="s">
        <v>42</v>
      </c>
      <c r="H25" s="5"/>
      <c r="I25" s="3"/>
      <c r="J25" s="6"/>
      <c r="K25" s="4"/>
      <c r="L25" s="4"/>
    </row>
    <row r="26" spans="1:12" x14ac:dyDescent="0.45">
      <c r="A26" s="3">
        <f t="shared" si="0"/>
        <v>25</v>
      </c>
      <c r="B26" s="4"/>
      <c r="C26" s="5"/>
      <c r="D26" s="4"/>
      <c r="E26" s="3"/>
      <c r="F26" s="6"/>
      <c r="G26" s="3"/>
      <c r="H26" s="5"/>
      <c r="I26" s="3"/>
      <c r="J26" s="6"/>
      <c r="K26" s="4"/>
      <c r="L26" s="4"/>
    </row>
    <row r="27" spans="1:12" x14ac:dyDescent="0.45">
      <c r="A27" s="3">
        <f t="shared" si="0"/>
        <v>26</v>
      </c>
      <c r="B27" s="4"/>
      <c r="C27" s="5"/>
      <c r="D27" s="4"/>
      <c r="E27" s="3"/>
      <c r="F27" s="6"/>
      <c r="G27" s="3"/>
      <c r="H27" s="5"/>
      <c r="I27" s="3"/>
      <c r="J27" s="6"/>
      <c r="K27" s="4"/>
      <c r="L27" s="4"/>
    </row>
    <row r="28" spans="1:12" x14ac:dyDescent="0.45">
      <c r="A28" s="3">
        <f t="shared" si="0"/>
        <v>27</v>
      </c>
      <c r="B28" s="4"/>
      <c r="C28" s="5"/>
      <c r="D28" s="4"/>
      <c r="E28" s="3"/>
      <c r="F28" s="6"/>
      <c r="G28" s="3"/>
      <c r="H28" s="5"/>
      <c r="I28" s="3"/>
      <c r="J28" s="6"/>
      <c r="K28" s="4"/>
      <c r="L28" s="4"/>
    </row>
    <row r="29" spans="1:12" x14ac:dyDescent="0.45">
      <c r="A29" s="3">
        <f t="shared" si="0"/>
        <v>28</v>
      </c>
      <c r="B29" s="4"/>
      <c r="C29" s="5"/>
      <c r="D29" s="4"/>
      <c r="E29" s="3"/>
      <c r="F29" s="6"/>
      <c r="G29" s="3"/>
      <c r="H29" s="5"/>
      <c r="I29" s="3"/>
      <c r="J29" s="6"/>
      <c r="K29" s="4"/>
      <c r="L29" s="4"/>
    </row>
    <row r="30" spans="1:12" x14ac:dyDescent="0.45">
      <c r="A30" s="3">
        <f t="shared" si="0"/>
        <v>29</v>
      </c>
      <c r="B30" s="4"/>
      <c r="C30" s="5"/>
      <c r="D30" s="4"/>
      <c r="E30" s="3"/>
      <c r="F30" s="6"/>
      <c r="G30" s="3"/>
      <c r="H30" s="5"/>
      <c r="I30" s="3"/>
      <c r="J30" s="6"/>
      <c r="K30" s="4"/>
      <c r="L30" s="4"/>
    </row>
    <row r="31" spans="1:12" x14ac:dyDescent="0.45">
      <c r="A31" s="3">
        <f t="shared" si="0"/>
        <v>30</v>
      </c>
      <c r="B31" s="4"/>
      <c r="C31" s="5"/>
      <c r="D31" s="4"/>
      <c r="E31" s="3"/>
      <c r="F31" s="6"/>
      <c r="G31" s="3"/>
      <c r="H31" s="5"/>
      <c r="I31" s="3"/>
      <c r="J31" s="6"/>
      <c r="K31" s="4"/>
      <c r="L31" s="4"/>
    </row>
    <row r="32" spans="1:12" x14ac:dyDescent="0.45">
      <c r="A32" s="3">
        <f t="shared" si="0"/>
        <v>31</v>
      </c>
      <c r="B32" s="4"/>
      <c r="C32" s="5"/>
      <c r="D32" s="4"/>
      <c r="E32" s="3"/>
      <c r="F32" s="6"/>
      <c r="G32" s="3"/>
      <c r="H32" s="5"/>
      <c r="I32" s="3"/>
      <c r="J32" s="6"/>
      <c r="K32" s="4"/>
      <c r="L32" s="4"/>
    </row>
    <row r="33" spans="1:12" x14ac:dyDescent="0.45">
      <c r="A33" s="3">
        <f t="shared" si="0"/>
        <v>32</v>
      </c>
      <c r="B33" s="4"/>
      <c r="C33" s="5"/>
      <c r="D33" s="4"/>
      <c r="E33" s="3"/>
      <c r="F33" s="6"/>
      <c r="G33" s="3"/>
      <c r="H33" s="5"/>
      <c r="I33" s="3"/>
      <c r="J33" s="6"/>
      <c r="K33" s="4"/>
      <c r="L33" s="4"/>
    </row>
    <row r="34" spans="1:12" x14ac:dyDescent="0.45">
      <c r="A34" s="3">
        <f t="shared" si="0"/>
        <v>33</v>
      </c>
      <c r="B34" s="4"/>
      <c r="C34" s="5"/>
      <c r="D34" s="4"/>
      <c r="E34" s="3"/>
      <c r="F34" s="6"/>
      <c r="G34" s="3"/>
      <c r="H34" s="5"/>
      <c r="I34" s="3"/>
      <c r="J34" s="6"/>
      <c r="K34" s="4"/>
      <c r="L34" s="4"/>
    </row>
    <row r="35" spans="1:12" x14ac:dyDescent="0.45">
      <c r="A35" s="3">
        <f t="shared" si="0"/>
        <v>34</v>
      </c>
      <c r="B35" s="4"/>
      <c r="C35" s="5"/>
      <c r="D35" s="4"/>
      <c r="E35" s="3"/>
      <c r="F35" s="6"/>
      <c r="G35" s="3"/>
      <c r="H35" s="5"/>
      <c r="I35" s="3"/>
      <c r="J35" s="6"/>
      <c r="K35" s="4"/>
      <c r="L35" s="4"/>
    </row>
    <row r="36" spans="1:12" x14ac:dyDescent="0.45">
      <c r="A36" s="3">
        <f t="shared" si="0"/>
        <v>35</v>
      </c>
      <c r="B36" s="4"/>
      <c r="C36" s="5"/>
      <c r="D36" s="4"/>
      <c r="E36" s="3"/>
      <c r="F36" s="6"/>
      <c r="G36" s="3"/>
      <c r="H36" s="5"/>
      <c r="I36" s="3"/>
      <c r="J36" s="6"/>
      <c r="K36" s="4"/>
      <c r="L36" s="4"/>
    </row>
    <row r="37" spans="1:12" x14ac:dyDescent="0.45">
      <c r="A37" s="3">
        <f t="shared" si="0"/>
        <v>36</v>
      </c>
      <c r="B37" s="4"/>
      <c r="C37" s="5"/>
      <c r="D37" s="4"/>
      <c r="E37" s="3"/>
      <c r="F37" s="6"/>
      <c r="G37" s="3"/>
      <c r="H37" s="5"/>
      <c r="I37" s="3"/>
      <c r="J37" s="6"/>
      <c r="K37" s="4"/>
      <c r="L37" s="4"/>
    </row>
    <row r="38" spans="1:12" x14ac:dyDescent="0.45">
      <c r="A38" s="3">
        <f t="shared" si="0"/>
        <v>37</v>
      </c>
      <c r="B38" s="4"/>
      <c r="C38" s="5"/>
      <c r="D38" s="4"/>
      <c r="E38" s="3"/>
      <c r="F38" s="6"/>
      <c r="G38" s="3"/>
      <c r="H38" s="5"/>
      <c r="I38" s="3"/>
      <c r="J38" s="6"/>
      <c r="K38" s="4"/>
      <c r="L38" s="4"/>
    </row>
    <row r="39" spans="1:12" x14ac:dyDescent="0.45">
      <c r="A39" s="3">
        <f t="shared" si="0"/>
        <v>38</v>
      </c>
      <c r="B39" s="4"/>
      <c r="C39" s="5"/>
      <c r="D39" s="4"/>
      <c r="E39" s="3"/>
      <c r="F39" s="6"/>
      <c r="G39" s="3"/>
      <c r="H39" s="5"/>
      <c r="I39" s="3"/>
      <c r="J39" s="6"/>
      <c r="K39" s="4"/>
      <c r="L39" s="4"/>
    </row>
    <row r="40" spans="1:12" x14ac:dyDescent="0.45">
      <c r="A40" s="3">
        <f t="shared" si="0"/>
        <v>39</v>
      </c>
      <c r="B40" s="4"/>
      <c r="C40" s="5"/>
      <c r="D40" s="4"/>
      <c r="E40" s="3"/>
      <c r="F40" s="6"/>
      <c r="G40" s="3"/>
      <c r="H40" s="5"/>
      <c r="I40" s="3"/>
      <c r="J40" s="6"/>
      <c r="K40" s="4"/>
      <c r="L40" s="4"/>
    </row>
    <row r="41" spans="1:12" x14ac:dyDescent="0.45">
      <c r="A41" s="3">
        <f t="shared" si="0"/>
        <v>40</v>
      </c>
      <c r="B41" s="4"/>
      <c r="C41" s="5"/>
      <c r="D41" s="4"/>
      <c r="E41" s="3"/>
      <c r="F41" s="6"/>
      <c r="G41" s="3"/>
      <c r="H41" s="5"/>
      <c r="I41" s="3"/>
      <c r="J41" s="6"/>
      <c r="K41" s="4"/>
      <c r="L41" s="4"/>
    </row>
    <row r="42" spans="1:12" x14ac:dyDescent="0.45">
      <c r="A42" s="3">
        <f t="shared" si="0"/>
        <v>41</v>
      </c>
      <c r="B42" s="4"/>
      <c r="C42" s="5"/>
      <c r="D42" s="4"/>
      <c r="E42" s="3"/>
      <c r="F42" s="6"/>
      <c r="G42" s="3"/>
      <c r="H42" s="5"/>
      <c r="I42" s="3"/>
      <c r="J42" s="6"/>
      <c r="K42" s="4"/>
      <c r="L42" s="4"/>
    </row>
    <row r="43" spans="1:12" x14ac:dyDescent="0.45">
      <c r="A43" s="3">
        <f t="shared" si="0"/>
        <v>42</v>
      </c>
      <c r="B43" s="4"/>
      <c r="C43" s="5"/>
      <c r="D43" s="4"/>
      <c r="E43" s="3"/>
      <c r="F43" s="6"/>
      <c r="G43" s="3"/>
      <c r="H43" s="5"/>
      <c r="I43" s="3"/>
      <c r="J43" s="6"/>
      <c r="K43" s="4"/>
      <c r="L43" s="4"/>
    </row>
    <row r="44" spans="1:12" x14ac:dyDescent="0.45">
      <c r="A44" s="3">
        <f t="shared" si="0"/>
        <v>43</v>
      </c>
      <c r="B44" s="4"/>
      <c r="C44" s="5"/>
      <c r="D44" s="4"/>
      <c r="E44" s="3"/>
      <c r="F44" s="6"/>
      <c r="G44" s="3"/>
      <c r="H44" s="5"/>
      <c r="I44" s="3"/>
      <c r="J44" s="6"/>
      <c r="K44" s="4"/>
      <c r="L44" s="4"/>
    </row>
    <row r="45" spans="1:12" x14ac:dyDescent="0.45">
      <c r="A45" s="3">
        <f t="shared" si="0"/>
        <v>44</v>
      </c>
      <c r="B45" s="4"/>
      <c r="C45" s="5"/>
      <c r="D45" s="4"/>
      <c r="E45" s="3"/>
      <c r="F45" s="6"/>
      <c r="G45" s="3"/>
      <c r="H45" s="5"/>
      <c r="I45" s="3"/>
      <c r="J45" s="6"/>
      <c r="K45" s="4"/>
      <c r="L45" s="4"/>
    </row>
    <row r="46" spans="1:12" x14ac:dyDescent="0.45">
      <c r="A46" s="3">
        <f t="shared" si="0"/>
        <v>45</v>
      </c>
      <c r="B46" s="4"/>
      <c r="C46" s="5"/>
      <c r="D46" s="4"/>
      <c r="E46" s="3"/>
      <c r="F46" s="6"/>
      <c r="G46" s="3"/>
      <c r="H46" s="5"/>
      <c r="I46" s="3"/>
      <c r="J46" s="6"/>
      <c r="K46" s="4"/>
      <c r="L46" s="4"/>
    </row>
    <row r="47" spans="1:12" x14ac:dyDescent="0.45">
      <c r="A47" s="3">
        <f t="shared" si="0"/>
        <v>46</v>
      </c>
      <c r="B47" s="4"/>
      <c r="C47" s="5"/>
      <c r="D47" s="4"/>
      <c r="E47" s="3"/>
      <c r="F47" s="6"/>
      <c r="G47" s="3"/>
      <c r="H47" s="5"/>
      <c r="I47" s="3"/>
      <c r="J47" s="6"/>
      <c r="K47" s="4"/>
      <c r="L47" s="4"/>
    </row>
    <row r="48" spans="1:12" x14ac:dyDescent="0.45">
      <c r="A48" s="3">
        <f t="shared" si="0"/>
        <v>47</v>
      </c>
      <c r="B48" s="4"/>
      <c r="C48" s="5"/>
      <c r="D48" s="4"/>
      <c r="E48" s="3"/>
      <c r="F48" s="6"/>
      <c r="G48" s="3"/>
      <c r="H48" s="5"/>
      <c r="I48" s="3"/>
      <c r="J48" s="6"/>
      <c r="K48" s="4"/>
      <c r="L48" s="4"/>
    </row>
    <row r="49" spans="1:12" x14ac:dyDescent="0.45">
      <c r="A49" s="3">
        <f t="shared" si="0"/>
        <v>48</v>
      </c>
      <c r="B49" s="4"/>
      <c r="C49" s="5"/>
      <c r="D49" s="4"/>
      <c r="E49" s="3"/>
      <c r="F49" s="6"/>
      <c r="G49" s="3"/>
      <c r="H49" s="5"/>
      <c r="I49" s="3"/>
      <c r="J49" s="6"/>
      <c r="K49" s="4"/>
      <c r="L49" s="4"/>
    </row>
    <row r="50" spans="1:12" x14ac:dyDescent="0.45">
      <c r="A50" s="3">
        <f t="shared" si="0"/>
        <v>49</v>
      </c>
      <c r="B50" s="4"/>
      <c r="C50" s="5"/>
      <c r="D50" s="4"/>
      <c r="E50" s="3"/>
      <c r="F50" s="6"/>
      <c r="G50" s="3"/>
      <c r="H50" s="5"/>
      <c r="I50" s="3"/>
      <c r="J50" s="6"/>
      <c r="K50" s="4"/>
      <c r="L50" s="4"/>
    </row>
    <row r="51" spans="1:12" x14ac:dyDescent="0.45">
      <c r="A51" s="3">
        <f t="shared" si="0"/>
        <v>50</v>
      </c>
      <c r="B51" s="4"/>
      <c r="C51" s="5"/>
      <c r="D51" s="4"/>
      <c r="E51" s="3"/>
      <c r="F51" s="6"/>
      <c r="G51" s="3"/>
      <c r="H51" s="5"/>
      <c r="I51" s="3"/>
      <c r="J51" s="6"/>
      <c r="K51" s="4"/>
      <c r="L51" s="4"/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B67C42C-062D-4AC9-A226-1C47A52D1A87}">
          <x14:formula1>
            <xm:f>設定!$C:$C</xm:f>
          </x14:formula1>
          <xm:sqref>I1:I1048576 E1:E1048576</xm:sqref>
        </x14:dataValidation>
        <x14:dataValidation type="list" allowBlank="1" showInputMessage="1" showErrorMessage="1" xr:uid="{8E90B69C-8607-45A2-859A-265B64B88F74}">
          <x14:formula1>
            <xm:f>設定!$E:$E</xm:f>
          </x14:formula1>
          <xm:sqref>G1:G1048576</xm:sqref>
        </x14:dataValidation>
        <x14:dataValidation type="list" allowBlank="1" showInputMessage="1" showErrorMessage="1" xr:uid="{08E87369-61B0-41B7-819D-2461BA95B7AE}">
          <x14:formula1>
            <xm:f>設定!$A:$A</xm:f>
          </x14:formula1>
          <xm:sqref>B1:B1048576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A396-F825-4AEC-9323-BDD1182C505A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EF0D-7E1E-433E-A7EC-51D806308945}">
  <dimension ref="B2:AA2"/>
  <sheetViews>
    <sheetView zoomScale="55" zoomScaleNormal="55" workbookViewId="0">
      <selection activeCell="AA3" sqref="AA3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E872-F7F1-45FA-97E7-0B98C3E475EF}">
  <dimension ref="B2:X2"/>
  <sheetViews>
    <sheetView zoomScale="40" zoomScaleNormal="40" workbookViewId="0">
      <selection activeCell="X3" sqref="X3"/>
    </sheetView>
  </sheetViews>
  <sheetFormatPr defaultRowHeight="18" x14ac:dyDescent="0.45"/>
  <sheetData>
    <row r="2" spans="2:24" x14ac:dyDescent="0.45"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9D1A-7D16-4501-BA69-101BF1A06F69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8BC2-EEE4-4E72-8E0B-76E2A8FD5731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4601-8EFD-4F09-97D7-5255C08AA5C7}">
  <dimension ref="B2:AA2"/>
  <sheetViews>
    <sheetView zoomScale="40" zoomScaleNormal="40" workbookViewId="0">
      <selection activeCell="Q43" sqref="Q43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6AE4-0F6D-4C1F-91CA-7633845F6D1E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ADAB-3952-4EBD-A7A7-122951F66519}">
  <dimension ref="B2:AF2"/>
  <sheetViews>
    <sheetView zoomScale="40" zoomScaleNormal="40" workbookViewId="0">
      <selection activeCell="AF40" sqref="AF40"/>
    </sheetView>
  </sheetViews>
  <sheetFormatPr defaultRowHeight="18" x14ac:dyDescent="0.45"/>
  <sheetData>
    <row r="2" spans="2:32" x14ac:dyDescent="0.45">
      <c r="B2" t="s">
        <v>75</v>
      </c>
      <c r="AF2" t="s">
        <v>76</v>
      </c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E52C-3EC5-4AFE-A82A-85482FAD5341}">
  <dimension ref="A1:E28"/>
  <sheetViews>
    <sheetView workbookViewId="0">
      <selection activeCell="C7" sqref="C7"/>
    </sheetView>
  </sheetViews>
  <sheetFormatPr defaultRowHeight="18" x14ac:dyDescent="0.45"/>
  <cols>
    <col min="1" max="1" width="33.5" bestFit="1" customWidth="1"/>
  </cols>
  <sheetData>
    <row r="1" spans="1:5" x14ac:dyDescent="0.5">
      <c r="A1" s="1" t="s">
        <v>11</v>
      </c>
      <c r="C1" t="s">
        <v>44</v>
      </c>
      <c r="E1" t="s">
        <v>50</v>
      </c>
    </row>
    <row r="2" spans="1:5" x14ac:dyDescent="0.5">
      <c r="A2" s="1" t="s">
        <v>12</v>
      </c>
      <c r="C2" t="s">
        <v>45</v>
      </c>
      <c r="E2" t="s">
        <v>51</v>
      </c>
    </row>
    <row r="3" spans="1:5" x14ac:dyDescent="0.5">
      <c r="A3" s="1" t="s">
        <v>13</v>
      </c>
      <c r="C3" t="s">
        <v>46</v>
      </c>
      <c r="E3" t="s">
        <v>52</v>
      </c>
    </row>
    <row r="4" spans="1:5" x14ac:dyDescent="0.5">
      <c r="A4" s="1" t="s">
        <v>14</v>
      </c>
      <c r="C4" t="s">
        <v>47</v>
      </c>
      <c r="E4" t="s">
        <v>53</v>
      </c>
    </row>
    <row r="5" spans="1:5" x14ac:dyDescent="0.5">
      <c r="A5" s="1" t="s">
        <v>15</v>
      </c>
      <c r="C5" t="s">
        <v>48</v>
      </c>
      <c r="E5" t="s">
        <v>54</v>
      </c>
    </row>
    <row r="6" spans="1:5" x14ac:dyDescent="0.5">
      <c r="A6" s="1" t="s">
        <v>16</v>
      </c>
      <c r="C6" t="s">
        <v>87</v>
      </c>
      <c r="E6" t="s">
        <v>55</v>
      </c>
    </row>
    <row r="7" spans="1:5" x14ac:dyDescent="0.5">
      <c r="A7" s="1" t="s">
        <v>17</v>
      </c>
      <c r="C7" t="s">
        <v>49</v>
      </c>
    </row>
    <row r="8" spans="1:5" x14ac:dyDescent="0.5">
      <c r="A8" s="1" t="s">
        <v>18</v>
      </c>
    </row>
    <row r="9" spans="1:5" x14ac:dyDescent="0.5">
      <c r="A9" s="1" t="s">
        <v>19</v>
      </c>
    </row>
    <row r="10" spans="1:5" x14ac:dyDescent="0.5">
      <c r="A10" s="1" t="s">
        <v>20</v>
      </c>
    </row>
    <row r="11" spans="1:5" x14ac:dyDescent="0.5">
      <c r="A11" s="1" t="s">
        <v>21</v>
      </c>
    </row>
    <row r="12" spans="1:5" x14ac:dyDescent="0.5">
      <c r="A12" s="1" t="s">
        <v>22</v>
      </c>
    </row>
    <row r="13" spans="1:5" x14ac:dyDescent="0.5">
      <c r="A13" s="1" t="s">
        <v>23</v>
      </c>
    </row>
    <row r="14" spans="1:5" x14ac:dyDescent="0.5">
      <c r="A14" s="1" t="s">
        <v>24</v>
      </c>
    </row>
    <row r="15" spans="1:5" x14ac:dyDescent="0.5">
      <c r="A15" s="1" t="s">
        <v>25</v>
      </c>
    </row>
    <row r="16" spans="1:5" x14ac:dyDescent="0.5">
      <c r="A16" s="1" t="s">
        <v>26</v>
      </c>
    </row>
    <row r="17" spans="1:1" x14ac:dyDescent="0.5">
      <c r="A17" s="1" t="s">
        <v>27</v>
      </c>
    </row>
    <row r="18" spans="1:1" x14ac:dyDescent="0.5">
      <c r="A18" s="1" t="s">
        <v>28</v>
      </c>
    </row>
    <row r="19" spans="1:1" x14ac:dyDescent="0.5">
      <c r="A19" s="1" t="s">
        <v>29</v>
      </c>
    </row>
    <row r="20" spans="1:1" x14ac:dyDescent="0.5">
      <c r="A20" s="1" t="s">
        <v>30</v>
      </c>
    </row>
    <row r="21" spans="1:1" x14ac:dyDescent="0.5">
      <c r="A21" s="1" t="s">
        <v>31</v>
      </c>
    </row>
    <row r="22" spans="1:1" x14ac:dyDescent="0.5">
      <c r="A22" s="1" t="s">
        <v>38</v>
      </c>
    </row>
    <row r="23" spans="1:1" x14ac:dyDescent="0.5">
      <c r="A23" s="1" t="s">
        <v>39</v>
      </c>
    </row>
    <row r="24" spans="1:1" x14ac:dyDescent="0.5">
      <c r="A24" s="1" t="s">
        <v>32</v>
      </c>
    </row>
    <row r="25" spans="1:1" x14ac:dyDescent="0.5">
      <c r="A25" s="1" t="s">
        <v>33</v>
      </c>
    </row>
    <row r="26" spans="1:1" x14ac:dyDescent="0.5">
      <c r="A26" s="1" t="s">
        <v>34</v>
      </c>
    </row>
    <row r="27" spans="1:1" x14ac:dyDescent="0.5">
      <c r="A27" s="1" t="s">
        <v>35</v>
      </c>
    </row>
    <row r="28" spans="1:1" x14ac:dyDescent="0.5">
      <c r="A28" s="1" t="s">
        <v>36</v>
      </c>
    </row>
  </sheetData>
  <protectedRanges>
    <protectedRange sqref="A1:A25" name="範囲1"/>
    <protectedRange sqref="A26:A28" name="範囲1_1"/>
  </protectedRange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C01-4D5D-4BFA-9BA6-333274796F85}">
  <dimension ref="A2:X43"/>
  <sheetViews>
    <sheetView zoomScale="70" zoomScaleNormal="70" workbookViewId="0">
      <selection activeCell="A2" sqref="A2:X2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  <row r="43" spans="1:1" x14ac:dyDescent="0.45">
      <c r="A43" t="s">
        <v>77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E33A-33D3-4DC5-9259-0FD1CD0D02F2}">
  <dimension ref="A2:X2"/>
  <sheetViews>
    <sheetView zoomScale="70" zoomScaleNormal="70" workbookViewId="0">
      <selection activeCell="X28" sqref="X28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6970-1805-4FDC-AF9A-23C73B5B93EF}">
  <dimension ref="A1"/>
  <sheetViews>
    <sheetView topLeftCell="A14" zoomScale="70" zoomScaleNormal="70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DE30-A4C7-453F-BF20-E03CE1215D2F}">
  <dimension ref="A1"/>
  <sheetViews>
    <sheetView zoomScale="55" zoomScaleNormal="55" workbookViewId="0">
      <selection activeCell="B41" sqref="B41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74AA-9DE7-4B97-8D7F-1623622D19FE}">
  <dimension ref="B2:AE6"/>
  <sheetViews>
    <sheetView topLeftCell="A157" zoomScale="40" zoomScaleNormal="40" workbookViewId="0">
      <selection activeCell="B197" sqref="B197"/>
    </sheetView>
  </sheetViews>
  <sheetFormatPr defaultRowHeight="18" x14ac:dyDescent="0.45"/>
  <sheetData>
    <row r="2" spans="2:31" x14ac:dyDescent="0.45">
      <c r="B2" t="s">
        <v>75</v>
      </c>
      <c r="AE2" t="s">
        <v>76</v>
      </c>
    </row>
    <row r="6" spans="2:31" ht="16.2" customHeight="1" x14ac:dyDescent="0.45"/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9589-10A8-47A5-AD1B-5444AE3183FD}">
  <dimension ref="B2:Z2"/>
  <sheetViews>
    <sheetView tabSelected="1" zoomScale="55" zoomScaleNormal="55" workbookViewId="0">
      <selection activeCell="Z3" sqref="Z3"/>
    </sheetView>
  </sheetViews>
  <sheetFormatPr defaultRowHeight="18" x14ac:dyDescent="0.45"/>
  <sheetData>
    <row r="2" spans="2:26" x14ac:dyDescent="0.45">
      <c r="B2" t="s">
        <v>75</v>
      </c>
      <c r="Z2" t="s">
        <v>76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5BA5-8CB2-4380-B974-228ACE2110D2}">
  <dimension ref="B2:AA2"/>
  <sheetViews>
    <sheetView topLeftCell="N13" zoomScale="70" zoomScaleNormal="70" workbookViewId="0">
      <selection activeCell="AA42" sqref="AA42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AF8F-91BF-42A8-8EE1-878BFA535E67}">
  <dimension ref="B2:AA2"/>
  <sheetViews>
    <sheetView topLeftCell="A37" zoomScale="40" zoomScaleNormal="40" workbookViewId="0">
      <selection activeCell="AA77" sqref="AA77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BugList</vt:lpstr>
      <vt:lpstr>#7</vt:lpstr>
      <vt:lpstr>#8</vt:lpstr>
      <vt:lpstr>#9</vt:lpstr>
      <vt:lpstr>#11</vt:lpstr>
      <vt:lpstr>#22</vt:lpstr>
      <vt:lpstr>#24</vt:lpstr>
      <vt:lpstr>#12</vt:lpstr>
      <vt:lpstr>#13</vt:lpstr>
      <vt:lpstr>#14</vt:lpstr>
      <vt:lpstr>#15</vt:lpstr>
      <vt:lpstr>＃16</vt:lpstr>
      <vt:lpstr>#17</vt:lpstr>
      <vt:lpstr>#18</vt:lpstr>
      <vt:lpstr>#19</vt:lpstr>
      <vt:lpstr>#20</vt:lpstr>
      <vt:lpstr>#23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JISHAN TU</dc:creator>
  <cp:lastModifiedBy>YFC-112</cp:lastModifiedBy>
  <dcterms:created xsi:type="dcterms:W3CDTF">2024-08-02T01:22:33Z</dcterms:created>
  <dcterms:modified xsi:type="dcterms:W3CDTF">2024-08-15T09:24:43Z</dcterms:modified>
</cp:coreProperties>
</file>