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910BBD33-856D-4F42-A473-26197D9BB05A}" xr6:coauthVersionLast="47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  <sheet name="No.33~35" sheetId="11" r:id="rId8"/>
    <sheet name="No.36~40" sheetId="12" r:id="rId9"/>
    <sheet name="No.41~43" sheetId="13" r:id="rId10"/>
    <sheet name="No.44" sheetId="14" r:id="rId11"/>
    <sheet name="No.45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<sst xmlns="http://schemas.openxmlformats.org/spreadsheetml/2006/main" count="1302" uniqueCount="194">
  <si>
    <t>作成者</t>
    <rPh sb="0" eb="3">
      <t>サクセイシャ</t>
    </rPh>
    <phoneticPr fontId="5"/>
  </si>
  <si>
    <t>作成日</t>
    <rPh sb="0" eb="3">
      <t>サクセイビ</t>
    </rPh>
    <phoneticPr fontId="5"/>
  </si>
  <si>
    <t>テスト前提条件</t>
    <rPh sb="3" eb="5">
      <t>ゼンテイ</t>
    </rPh>
    <rPh sb="5" eb="7">
      <t>ジョウケン</t>
    </rPh>
    <phoneticPr fontId="5"/>
  </si>
  <si>
    <t>機能 大項目</t>
    <rPh sb="0" eb="2">
      <t>キノウ</t>
    </rPh>
    <rPh sb="3" eb="6">
      <t>ダイコウモク</t>
    </rPh>
    <phoneticPr fontId="5"/>
  </si>
  <si>
    <t>機能 中項目</t>
    <rPh sb="3" eb="4">
      <t>チュウ</t>
    </rPh>
    <rPh sb="4" eb="6">
      <t>コウモク</t>
    </rPh>
    <phoneticPr fontId="5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</si>
  <si>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5"/>
  </si>
  <si>
    <t>確認内容</t>
    <rPh sb="0" eb="2">
      <t>カクニン</t>
    </rPh>
    <rPh sb="2" eb="4">
      <t>ナイヨウ</t>
    </rPh>
    <phoneticPr fontId="5"/>
  </si>
  <si>
    <t>OK/NG</t>
    <phoneticPr fontId="5"/>
  </si>
  <si>
    <t>確認日</t>
    <rPh sb="0" eb="2">
      <t>カクニン</t>
    </rPh>
    <rPh sb="2" eb="3">
      <t>ビ</t>
    </rPh>
    <phoneticPr fontId="5"/>
  </si>
  <si>
    <t>担当者</t>
    <rPh sb="0" eb="3">
      <t>タントウシャ</t>
    </rPh>
    <phoneticPr fontId="5"/>
  </si>
  <si>
    <t>備考</t>
    <rPh sb="0" eb="2">
      <t>ビコウ</t>
    </rPh>
    <phoneticPr fontId="5"/>
  </si>
  <si>
    <t>機能ID</t>
    <rPh sb="0" eb="2">
      <t>キノウ</t>
    </rPh>
    <phoneticPr fontId="5"/>
  </si>
  <si>
    <t>機能名</t>
    <phoneticPr fontId="5"/>
  </si>
  <si>
    <t>タイトル</t>
    <phoneticPr fontId="3"/>
  </si>
  <si>
    <t>・無し</t>
    <rPh sb="1" eb="2">
      <t>ナ</t>
    </rPh>
    <phoneticPr fontId="3"/>
  </si>
  <si>
    <t>テスト仕様書兼報告書</t>
    <rPh sb="3" eb="6">
      <t>シヨウショ</t>
    </rPh>
    <rPh sb="6" eb="7">
      <t>ケン</t>
    </rPh>
    <rPh sb="7" eb="10">
      <t>ホウコクショ</t>
    </rPh>
    <phoneticPr fontId="5"/>
  </si>
  <si>
    <t>ヘッダ部</t>
    <rPh sb="3" eb="4">
      <t>ブ</t>
    </rPh>
    <phoneticPr fontId="3"/>
  </si>
  <si>
    <t>画面起動時</t>
    <rPh sb="0" eb="2">
      <t>ガメン</t>
    </rPh>
    <rPh sb="2" eb="4">
      <t>キドウ</t>
    </rPh>
    <rPh sb="4" eb="5">
      <t>ジ</t>
    </rPh>
    <phoneticPr fontId="5"/>
  </si>
  <si>
    <t>図面登録依頼リスト</t>
    <rPh sb="0" eb="2">
      <t>ズメン</t>
    </rPh>
    <rPh sb="2" eb="4">
      <t>トウロク</t>
    </rPh>
    <rPh sb="4" eb="6">
      <t>イライ</t>
    </rPh>
    <phoneticPr fontId="3"/>
  </si>
  <si>
    <t>画面項目</t>
    <rPh sb="0" eb="2">
      <t>ガメン</t>
    </rPh>
    <rPh sb="2" eb="4">
      <t>コウモク</t>
    </rPh>
    <phoneticPr fontId="3"/>
  </si>
  <si>
    <t>フレーム名</t>
    <rPh sb="4" eb="5">
      <t>メイ</t>
    </rPh>
    <phoneticPr fontId="3"/>
  </si>
  <si>
    <t>田中克昌</t>
    <rPh sb="0" eb="4">
      <t>タナカカツマサ</t>
    </rPh>
    <phoneticPr fontId="3"/>
  </si>
  <si>
    <t>説明文</t>
    <rPh sb="0" eb="3">
      <t>セツメイブン</t>
    </rPh>
    <phoneticPr fontId="3"/>
  </si>
  <si>
    <t>図番</t>
    <rPh sb="0" eb="2">
      <t>ズバン</t>
    </rPh>
    <phoneticPr fontId="3"/>
  </si>
  <si>
    <t>起動方法</t>
    <rPh sb="0" eb="2">
      <t>キドウ</t>
    </rPh>
    <rPh sb="2" eb="4">
      <t>ホウホウ</t>
    </rPh>
    <phoneticPr fontId="3"/>
  </si>
  <si>
    <t>別ウィンドウでブラウザを起動する</t>
    <rPh sb="0" eb="1">
      <t>ベツ</t>
    </rPh>
    <rPh sb="12" eb="14">
      <t>キドウ</t>
    </rPh>
    <phoneticPr fontId="3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</si>
  <si>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3"/>
  </si>
  <si>
    <t>Close</t>
    <phoneticPr fontId="3"/>
  </si>
  <si>
    <t>「Close」ボタンが表示されていること</t>
    <rPh sb="11" eb="13">
      <t>ヒョウジ</t>
    </rPh>
    <phoneticPr fontId="3"/>
  </si>
  <si>
    <t>クリック</t>
    <phoneticPr fontId="3"/>
  </si>
  <si>
    <t>×ボタン</t>
    <phoneticPr fontId="3"/>
  </si>
  <si>
    <t>依頼リスト</t>
    <rPh sb="0" eb="2">
      <t>イライ</t>
    </rPh>
    <phoneticPr fontId="3"/>
  </si>
  <si>
    <t>依頼ID</t>
    <rPh sb="0" eb="2">
      <t>イライ</t>
    </rPh>
    <phoneticPr fontId="3"/>
  </si>
  <si>
    <t>メッセージ</t>
    <phoneticPr fontId="3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</si>
  <si>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5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</si>
  <si>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3"/>
  </si>
  <si>
    <t>処理が済んだらチェックを入力して下さい。
その後に更新するために「更新」をクリックして下さい。</t>
    <phoneticPr fontId="3"/>
  </si>
  <si>
    <t>依頼更新ボタン</t>
    <rPh sb="0" eb="2">
      <t>イライ</t>
    </rPh>
    <rPh sb="2" eb="4">
      <t>コウシン</t>
    </rPh>
    <phoneticPr fontId="3"/>
  </si>
  <si>
    <t>印刷画面ボタン</t>
    <rPh sb="0" eb="2">
      <t>インサツ</t>
    </rPh>
    <rPh sb="2" eb="4">
      <t>ガメン</t>
    </rPh>
    <phoneticPr fontId="3"/>
  </si>
  <si>
    <t>作業履歴ボタン</t>
    <rPh sb="0" eb="2">
      <t>サギョウ</t>
    </rPh>
    <rPh sb="2" eb="4">
      <t>リレキ</t>
    </rPh>
    <phoneticPr fontId="3"/>
  </si>
  <si>
    <t>依頼項目</t>
    <rPh sb="0" eb="2">
      <t>イライ</t>
    </rPh>
    <rPh sb="2" eb="4">
      <t>コウモク</t>
    </rPh>
    <phoneticPr fontId="3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</si>
  <si>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3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</si>
  <si>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3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</si>
  <si>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3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</si>
  <si>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3"/>
  </si>
  <si>
    <t>チェック</t>
    <phoneticPr fontId="3"/>
  </si>
  <si>
    <t>時間</t>
    <rPh sb="0" eb="2">
      <t>ジカン</t>
    </rPh>
    <phoneticPr fontId="3"/>
  </si>
  <si>
    <t>依頼内容</t>
    <rPh sb="0" eb="4">
      <t>イライナイヨウ</t>
    </rPh>
    <phoneticPr fontId="3"/>
  </si>
  <si>
    <t>依頼者</t>
    <rPh sb="0" eb="3">
      <t>イライシャ</t>
    </rPh>
    <phoneticPr fontId="3"/>
  </si>
  <si>
    <t>部署名</t>
    <rPh sb="0" eb="3">
      <t>ブショメイ</t>
    </rPh>
    <phoneticPr fontId="3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</si>
  <si>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</si>
  <si>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</si>
  <si>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</si>
  <si>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3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</si>
  <si>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3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</si>
  <si>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3"/>
  </si>
  <si>
    <t>完了情報登録ボタン</t>
    <rPh sb="0" eb="4">
      <t>カンリョウジョウホウ</t>
    </rPh>
    <rPh sb="4" eb="6">
      <t>トウロク</t>
    </rPh>
    <phoneticPr fontId="3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</si>
  <si>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3"/>
  </si>
  <si>
    <t>依頼更新</t>
    <rPh sb="0" eb="2">
      <t>イライ</t>
    </rPh>
    <rPh sb="2" eb="4">
      <t>コウシン</t>
    </rPh>
    <phoneticPr fontId="3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</si>
  <si>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3"/>
  </si>
  <si>
    <t>印刷画面</t>
    <rPh sb="0" eb="4">
      <t>インサツガメン</t>
    </rPh>
    <phoneticPr fontId="3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</si>
  <si>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3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</si>
  <si>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3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</si>
  <si>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3"/>
  </si>
  <si>
    <t>項目ラベル</t>
    <rPh sb="0" eb="2">
      <t>コウモク</t>
    </rPh>
    <phoneticPr fontId="3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</si>
  <si>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3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</si>
  <si>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3"/>
  </si>
  <si>
    <t>依頼リスト操作</t>
    <rPh sb="0" eb="2">
      <t>イライ</t>
    </rPh>
    <rPh sb="5" eb="7">
      <t>ソウサ</t>
    </rPh>
    <phoneticPr fontId="3"/>
  </si>
  <si>
    <t>初期値は、「ブランク」となっている</t>
    <rPh sb="0" eb="3">
      <t>ショキチ</t>
    </rPh>
    <phoneticPr fontId="3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</si>
  <si>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3"/>
  </si>
  <si>
    <t>メッセージマスタに登録されているメッセージがプルダウンメニューで表示されること。</t>
    <phoneticPr fontId="3"/>
  </si>
  <si>
    <t>初期値は、ブランクになっている</t>
    <rPh sb="0" eb="3">
      <t>ショキチ</t>
    </rPh>
    <phoneticPr fontId="3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</si>
  <si>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3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</si>
  <si>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3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</si>
  <si>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3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</si>
  <si>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3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</si>
  <si>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3"/>
  </si>
  <si>
    <t>完了情報登録</t>
    <rPh sb="0" eb="2">
      <t>カンリョウ</t>
    </rPh>
    <rPh sb="2" eb="4">
      <t>ジョウホウ</t>
    </rPh>
    <rPh sb="4" eb="6">
      <t>トウロク</t>
    </rPh>
    <phoneticPr fontId="3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</si>
  <si>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3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</si>
  <si>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3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</si>
  <si>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3"/>
  </si>
  <si>
    <t>作業履歴画面</t>
    <rPh sb="0" eb="2">
      <t>サギョウ</t>
    </rPh>
    <rPh sb="2" eb="4">
      <t>リレキ</t>
    </rPh>
    <rPh sb="4" eb="6">
      <t>ガメン</t>
    </rPh>
    <phoneticPr fontId="3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</si>
  <si>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5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</si>
  <si>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3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</si>
  <si>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3"/>
  </si>
  <si>
    <t>Closeボタン</t>
    <phoneticPr fontId="3"/>
  </si>
  <si>
    <t>依頼履歴リスト</t>
    <rPh sb="0" eb="2">
      <t>イライ</t>
    </rPh>
    <rPh sb="2" eb="4">
      <t>リレキ</t>
    </rPh>
    <phoneticPr fontId="3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</si>
  <si>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3"/>
  </si>
  <si>
    <t>依頼履歴項目</t>
    <rPh sb="0" eb="2">
      <t>イライ</t>
    </rPh>
    <rPh sb="2" eb="4">
      <t>リレキ</t>
    </rPh>
    <rPh sb="4" eb="6">
      <t>コウモク</t>
    </rPh>
    <phoneticPr fontId="3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</si>
  <si>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3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</si>
  <si>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3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</si>
  <si>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3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</si>
  <si>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3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</si>
  <si>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3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</si>
  <si>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</si>
  <si>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「Close」ボタンが表示されている。</t>
    <rPh sb="11" eb="13">
      <t>ヒョウジ</t>
    </rPh>
    <phoneticPr fontId="3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</si>
  <si>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3"/>
  </si>
  <si>
    <t>DMS40201</t>
    <phoneticPr fontId="3"/>
  </si>
  <si>
    <t>No.</t>
    <phoneticPr fontId="5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</si>
  <si>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</si>
  <si>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OK</t>
    <phoneticPr fontId="3"/>
  </si>
  <si>
    <t>NG</t>
    <phoneticPr fontId="3"/>
  </si>
  <si>
    <t>N/A</t>
    <phoneticPr fontId="3"/>
  </si>
  <si>
    <t>NG⇒OK</t>
    <phoneticPr fontId="3"/>
  </si>
  <si>
    <t>合計</t>
    <rPh sb="0" eb="2">
      <t>ゴウケイ</t>
    </rPh>
    <phoneticPr fontId="3"/>
  </si>
  <si>
    <t>OLD</t>
    <phoneticPr fontId="3"/>
  </si>
  <si>
    <t>NEW</t>
    <phoneticPr fontId="3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</si>
  <si>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</si>
  <si>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</si>
  <si>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</si>
  <si>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</si>
  <si>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</si>
  <si>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</si>
  <si>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</si>
  <si>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</si>
  <si>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</si>
  <si>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</si>
  <si>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</si>
  <si>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</si>
  <si>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</si>
  <si>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</si>
  <si>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</si>
  <si>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</si>
  <si>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</si>
  <si>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</si>
  <si>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</si>
  <si>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</si>
  <si>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</si>
  <si>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</si>
  <si>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</si>
  <si>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</si>
  <si>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</si>
  <si>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</si>
  <si>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</si>
  <si>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</si>
  <si>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</si>
  <si>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</si>
  <si>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</si>
  <si>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</si>
  <si>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</si>
  <si>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</si>
  <si>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</si>
  <si>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</si>
  <si>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</si>
  <si>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</si>
  <si>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</si>
  <si>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</si>
  <si>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</si>
  <si>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</si>
  <si>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</si>
  <si>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</si>
  <si>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</si>
  <si>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</si>
  <si>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</si>
  <si>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</si>
  <si>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</si>
  <si>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</si>
  <si>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</si>
  <si>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</si>
  <si>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</si>
  <si>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</si>
  <si>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</si>
  <si>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</si>
  <si>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</si>
  <si>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</si>
  <si>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</si>
  <si>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</si>
  <si>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</si>
  <si>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</si>
  <si>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</si>
  <si>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</si>
  <si>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</si>
  <si>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</si>
  <si>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</si>
  <si>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</si>
  <si>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</si>
  <si>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規格品です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</si>
  <si>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REQUEST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'A'</t>
    </r>
  </si>
  <si>
    <t xml:space="preserve">A190815-005     </t>
  </si>
  <si>
    <t>ET190815010</t>
  </si>
  <si>
    <t>ET190815015</t>
  </si>
  <si>
    <t>999999</t>
  </si>
  <si>
    <t>テストユーザ</t>
  </si>
  <si>
    <t>CPPS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</si>
  <si>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EXIST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'1'</t>
    </r>
  </si>
  <si>
    <t>05</t>
  </si>
  <si>
    <t>存在しません</t>
  </si>
  <si>
    <t>10</t>
  </si>
  <si>
    <t>馬睿智</t>
    <rPh sb="0" eb="3">
      <t>マエイチ</t>
    </rPh>
    <phoneticPr fontId="3"/>
  </si>
  <si>
    <t>アクセスログ</t>
  </si>
  <si>
    <t>アクセスログ
※ファイルパスは、
「D:\Tomcat8\webapps\DRASAP\WEB-INF\classes\log4j.properties」内の
「log4j.appender.DRFILE_A.File=D:\\Tomcat8\\DRASAP\\logs\\access.log」で定義されている</t>
    <rPh sb="77" eb="78">
      <t>ナイ</t>
    </rPh>
    <rPh sb="149" eb="151">
      <t>テイギ</t>
    </rPh>
    <phoneticPr fontId="3"/>
  </si>
  <si>
    <t>テストNo.33の続き</t>
    <rPh sb="9" eb="10">
      <t>ツヅ</t>
    </rPh>
    <phoneticPr fontId="3"/>
  </si>
  <si>
    <t>クリック</t>
  </si>
  <si>
    <t>アクセスログに図面登録依頼リストで「完了」、または「原紙無」の入力ががあったことを示す以下のログが出力されていること。
[yyMMddHHmmss],[アクセス端末IPアドレス],[ユーザID],[氏名],[部署名],05
[yyMMddHHmmss],[アクセス端末IPアドレス],[ユーザID],[氏名],[部署名],05
ログは依頼単位に出力されていること。</t>
    <rPh sb="7" eb="9">
      <t>ズメン</t>
    </rPh>
    <rPh sb="9" eb="11">
      <t>トウロク</t>
    </rPh>
    <rPh sb="11" eb="13">
      <t>イライ</t>
    </rPh>
    <rPh sb="18" eb="20">
      <t>カンリョウ</t>
    </rPh>
    <rPh sb="26" eb="28">
      <t>ゲンシ</t>
    </rPh>
    <rPh sb="28" eb="29">
      <t>ナ</t>
    </rPh>
    <rPh sb="31" eb="33">
      <t>ニュウリョク</t>
    </rPh>
    <rPh sb="41" eb="42">
      <t>シメ</t>
    </rPh>
    <rPh sb="43" eb="45">
      <t>イカ</t>
    </rPh>
    <rPh sb="49" eb="51">
      <t>シュツリョク</t>
    </rPh>
    <rPh sb="80" eb="82">
      <t>タンマツ</t>
    </rPh>
    <rPh sb="99" eb="101">
      <t>シメイ</t>
    </rPh>
    <rPh sb="104" eb="106">
      <t>ブショ</t>
    </rPh>
    <rPh sb="106" eb="107">
      <t>メイ</t>
    </rPh>
    <rPh sb="167" eb="169">
      <t>イライ</t>
    </rPh>
    <rPh sb="169" eb="171">
      <t>タンイ</t>
    </rPh>
    <rPh sb="172" eb="174">
      <t>シュツリョク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</si>
</sst>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4" fillId="0" borderId="0" applyNumberFormat="0" applyFill="0" applyBorder="0" applyAlignment="0" applyProtection="0"/>
    <xf numFmtId="0" fontId="1" fillId="0" borderId="0">
      <alignment vertical="center"/>
    </xf>
  </cellStyleXfs>
  <cellXfs count="54">
    <xf numFmtId="0" fontId="0" fillId="0" borderId="0" xfId="0"/>
    <xf numFmtId="0" fontId="4" fillId="3" borderId="0" xfId="1" applyFont="1" applyFill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4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3" borderId="8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vertical="top" wrapText="1"/>
    </xf>
    <xf numFmtId="0" fontId="4" fillId="5" borderId="4" xfId="1" applyFont="1" applyFill="1" applyBorder="1" applyAlignment="1">
      <alignment vertical="top"/>
    </xf>
    <xf numFmtId="0" fontId="4" fillId="3" borderId="4" xfId="1" applyFont="1" applyFill="1" applyBorder="1" applyAlignment="1">
      <alignment vertical="top" wrapText="1"/>
    </xf>
    <xf numFmtId="0" fontId="4" fillId="3" borderId="4" xfId="1" applyFont="1" applyFill="1" applyBorder="1" applyAlignment="1">
      <alignment horizontal="center" vertical="top"/>
    </xf>
    <xf numFmtId="14" fontId="4" fillId="3" borderId="4" xfId="1" applyNumberFormat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14" fontId="4" fillId="3" borderId="0" xfId="1" applyNumberFormat="1" applyFont="1" applyFill="1">
      <alignment vertical="center"/>
    </xf>
    <xf numFmtId="0" fontId="4" fillId="3" borderId="0" xfId="1" applyFont="1" applyFill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14" fontId="4" fillId="3" borderId="8" xfId="1" applyNumberFormat="1" applyFont="1" applyFill="1" applyBorder="1" applyAlignment="1">
      <alignment horizontal="left" vertical="center"/>
    </xf>
    <xf numFmtId="0" fontId="4" fillId="3" borderId="0" xfId="1" applyFont="1" applyFill="1" applyAlignment="1">
      <alignment horizontal="right" vertical="center"/>
    </xf>
    <xf numFmtId="0" fontId="4" fillId="3" borderId="0" xfId="1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vertical="center"/>
    </xf>
    <xf numFmtId="49" fontId="12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3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4" fillId="5" borderId="4" xfId="2" applyFill="1" applyBorder="1" applyAlignment="1">
      <alignment horizontal="center" vertical="top"/>
    </xf>
    <xf numFmtId="0" fontId="13" fillId="7" borderId="10" xfId="0" applyFont="1" applyFill="1" applyBorder="1" applyAlignment="1">
      <alignment vertical="center"/>
    </xf>
    <xf numFmtId="22" fontId="0" fillId="7" borderId="10" xfId="0" applyNumberFormat="1" applyFill="1" applyBorder="1" applyAlignment="1">
      <alignment horizontal="right" vertical="center"/>
    </xf>
    <xf numFmtId="0" fontId="4" fillId="3" borderId="4" xfId="3" applyFont="1" applyFill="1" applyBorder="1" applyAlignment="1">
      <alignment vertical="top" wrapText="1"/>
    </xf>
    <xf numFmtId="0" fontId="4" fillId="3" borderId="4" xfId="3" applyFont="1" applyFill="1" applyBorder="1" applyAlignment="1">
      <alignment vertical="top"/>
    </xf>
    <xf numFmtId="0" fontId="4" fillId="8" borderId="4" xfId="3" applyFont="1" applyFill="1" applyBorder="1" applyAlignment="1">
      <alignment horizontal="center" vertical="top"/>
    </xf>
    <xf numFmtId="0" fontId="4" fillId="8" borderId="4" xfId="3" applyFont="1" applyFill="1" applyBorder="1" applyAlignment="1">
      <alignment vertical="top"/>
    </xf>
    <xf numFmtId="0" fontId="4" fillId="8" borderId="4" xfId="3" applyFont="1" applyFill="1" applyBorder="1" applyAlignment="1">
      <alignment vertical="top" wrapText="1"/>
    </xf>
    <xf numFmtId="0" fontId="15" fillId="8" borderId="4" xfId="3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1" xfId="1" applyFont="1" applyFill="1" applyBorder="1">
      <alignment vertical="center"/>
    </xf>
    <xf numFmtId="0" fontId="4" fillId="2" borderId="2" xfId="1" applyFont="1" applyFill="1" applyBorder="1">
      <alignment vertical="center"/>
    </xf>
    <xf numFmtId="0" fontId="4" fillId="2" borderId="3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3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4" borderId="7" xfId="1" applyFont="1" applyFill="1" applyBorder="1">
      <alignment vertical="center"/>
    </xf>
    <xf numFmtId="0" fontId="4" fillId="3" borderId="1" xfId="1" applyFont="1" applyFill="1" applyBorder="1" applyAlignment="1">
      <alignment horizontal="left" vertical="top"/>
    </xf>
    <xf numFmtId="0" fontId="4" fillId="3" borderId="2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left" vertical="top"/>
    </xf>
    <xf numFmtId="0" fontId="4" fillId="3" borderId="7" xfId="1" applyFont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標準 2" xfId="1" xr:uid="{00000000-0005-0000-0000-000001000000}"/>
    <cellStyle name="標準 2 2" xfId="3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26</xdr:col>
      <xdr:colOff>175735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0FF6764-2FF9-C1DE-D3B0-FE4AC164C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21</xdr:col>
      <xdr:colOff>398318</xdr:colOff>
      <xdr:row>38</xdr:row>
      <xdr:rowOff>207818</xdr:rowOff>
    </xdr:from>
    <xdr:to>
      <xdr:col>26</xdr:col>
      <xdr:colOff>93808</xdr:colOff>
      <xdr:row>41</xdr:row>
      <xdr:rowOff>54841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F1F92F5-E1F8-4811-B218-A6831769588C}"/>
            </a:ext>
          </a:extLst>
        </xdr:cNvPr>
        <xdr:cNvSpPr/>
      </xdr:nvSpPr>
      <xdr:spPr>
        <a:xfrm>
          <a:off x="15742227" y="9421091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122669</xdr:colOff>
      <xdr:row>42</xdr:row>
      <xdr:rowOff>103908</xdr:rowOff>
    </xdr:from>
    <xdr:to>
      <xdr:col>26</xdr:col>
      <xdr:colOff>59171</xdr:colOff>
      <xdr:row>43</xdr:row>
      <xdr:rowOff>193387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B4C93A-BCE8-4BBD-B86D-633559FA1267}"/>
            </a:ext>
          </a:extLst>
        </xdr:cNvPr>
        <xdr:cNvSpPr/>
      </xdr:nvSpPr>
      <xdr:spPr>
        <a:xfrm>
          <a:off x="18237487" y="10286999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54</xdr:col>
      <xdr:colOff>452825</xdr:colOff>
      <xdr:row>43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3921E5-486D-5CA1-A9DA-368E9403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50</xdr:col>
      <xdr:colOff>121227</xdr:colOff>
      <xdr:row>38</xdr:row>
      <xdr:rowOff>225137</xdr:rowOff>
    </xdr:from>
    <xdr:to>
      <xdr:col>54</xdr:col>
      <xdr:colOff>509443</xdr:colOff>
      <xdr:row>41</xdr:row>
      <xdr:rowOff>72160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90DBF36B-4ECB-4BC8-94DC-537972FB53B9}"/>
            </a:ext>
          </a:extLst>
        </xdr:cNvPr>
        <xdr:cNvSpPr/>
      </xdr:nvSpPr>
      <xdr:spPr>
        <a:xfrm>
          <a:off x="36073772" y="9438410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538305</xdr:colOff>
      <xdr:row>42</xdr:row>
      <xdr:rowOff>121227</xdr:rowOff>
    </xdr:from>
    <xdr:to>
      <xdr:col>54</xdr:col>
      <xdr:colOff>474806</xdr:colOff>
      <xdr:row>43</xdr:row>
      <xdr:rowOff>210706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170F771-0658-4EDA-8525-A12494AB8316}"/>
            </a:ext>
          </a:extLst>
        </xdr:cNvPr>
        <xdr:cNvSpPr/>
      </xdr:nvSpPr>
      <xdr:spPr>
        <a:xfrm>
          <a:off x="38569032" y="10304318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17</xdr:col>
      <xdr:colOff>300327</xdr:colOff>
      <xdr:row>118</xdr:row>
      <xdr:rowOff>219289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B139753-AFC6-C43E-5F8D-128BCDC59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21093545"/>
          <a:ext cx="11383964" cy="77353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26</xdr:col>
      <xdr:colOff>296962</xdr:colOff>
      <xdr:row>85</xdr:row>
      <xdr:rowOff>209202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C03376-CBC7-452E-964E-4DA5C5ADF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26</xdr:col>
      <xdr:colOff>296962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B6D836-2CCB-466C-882C-58A132AE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87</xdr:row>
      <xdr:rowOff>0</xdr:rowOff>
    </xdr:from>
    <xdr:to>
      <xdr:col>45</xdr:col>
      <xdr:colOff>300328</xdr:colOff>
      <xdr:row>118</xdr:row>
      <xdr:rowOff>219289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AC9D4C-F89C-991B-2B73-8A074B231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0" y="21093545"/>
          <a:ext cx="11383964" cy="773538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45</xdr:row>
      <xdr:rowOff>0</xdr:rowOff>
    </xdr:from>
    <xdr:to>
      <xdr:col>54</xdr:col>
      <xdr:colOff>452826</xdr:colOff>
      <xdr:row>85</xdr:row>
      <xdr:rowOff>209202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C01A48-2D04-8D0C-DF73-6D440E0B0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64500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54</xdr:col>
      <xdr:colOff>452826</xdr:colOff>
      <xdr:row>43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F3A15F7-17AE-FFAA-20E6-8381E27A2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0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583044</xdr:colOff>
      <xdr:row>42</xdr:row>
      <xdr:rowOff>101021</xdr:rowOff>
    </xdr:from>
    <xdr:to>
      <xdr:col>10</xdr:col>
      <xdr:colOff>217919</xdr:colOff>
      <xdr:row>43</xdr:row>
      <xdr:rowOff>196272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EDAF99-867B-4E77-B7AD-4BDA19940DF3}"/>
            </a:ext>
          </a:extLst>
        </xdr:cNvPr>
        <xdr:cNvSpPr/>
      </xdr:nvSpPr>
      <xdr:spPr>
        <a:xfrm>
          <a:off x="6124862" y="10284112"/>
          <a:ext cx="1020330" cy="3377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A57B1D66-EB5B-4553-95A0-26BAF5A97890}"/>
            </a:ext>
          </a:extLst>
        </xdr:cNvPr>
        <xdr:cNvSpPr/>
      </xdr:nvSpPr>
      <xdr:spPr>
        <a:xfrm>
          <a:off x="35833050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408420</xdr:colOff>
      <xdr:row>40</xdr:row>
      <xdr:rowOff>49068</xdr:rowOff>
    </xdr:from>
    <xdr:to>
      <xdr:col>9</xdr:col>
      <xdr:colOff>217920</xdr:colOff>
      <xdr:row>41</xdr:row>
      <xdr:rowOff>148648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03F930F5-A6A8-41AD-8C14-6348442CB589}"/>
            </a:ext>
          </a:extLst>
        </xdr:cNvPr>
        <xdr:cNvSpPr/>
      </xdr:nvSpPr>
      <xdr:spPr>
        <a:xfrm>
          <a:off x="5950238" y="9747250"/>
          <a:ext cx="502227" cy="342034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36</xdr:col>
      <xdr:colOff>583044</xdr:colOff>
      <xdr:row>42</xdr:row>
      <xdr:rowOff>83703</xdr:rowOff>
    </xdr:from>
    <xdr:to>
      <xdr:col>38</xdr:col>
      <xdr:colOff>217920</xdr:colOff>
      <xdr:row>43</xdr:row>
      <xdr:rowOff>178954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8B82675-E3C1-4CBB-ABC8-0715398FF134}"/>
            </a:ext>
          </a:extLst>
        </xdr:cNvPr>
        <xdr:cNvSpPr/>
      </xdr:nvSpPr>
      <xdr:spPr>
        <a:xfrm>
          <a:off x="25948119" y="12885303"/>
          <a:ext cx="1006476" cy="3333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408420</xdr:colOff>
      <xdr:row>40</xdr:row>
      <xdr:rowOff>31750</xdr:rowOff>
    </xdr:from>
    <xdr:to>
      <xdr:col>37</xdr:col>
      <xdr:colOff>217920</xdr:colOff>
      <xdr:row>41</xdr:row>
      <xdr:rowOff>131330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4F7664D-4420-43CA-A213-FD8CA10F521F}"/>
            </a:ext>
          </a:extLst>
        </xdr:cNvPr>
        <xdr:cNvSpPr/>
      </xdr:nvSpPr>
      <xdr:spPr>
        <a:xfrm>
          <a:off x="25773495" y="12357100"/>
          <a:ext cx="495300" cy="33770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30</xdr:col>
      <xdr:colOff>571500</xdr:colOff>
      <xdr:row>101</xdr:row>
      <xdr:rowOff>173183</xdr:rowOff>
    </xdr:from>
    <xdr:to>
      <xdr:col>43</xdr:col>
      <xdr:colOff>86591</xdr:colOff>
      <xdr:row>106</xdr:row>
      <xdr:rowOff>34637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A978FF4C-099D-4360-9A19-2AFD5FCB225B}"/>
            </a:ext>
          </a:extLst>
        </xdr:cNvPr>
        <xdr:cNvSpPr/>
      </xdr:nvSpPr>
      <xdr:spPr>
        <a:xfrm>
          <a:off x="22028727" y="24661092"/>
          <a:ext cx="8520546" cy="1073727"/>
        </a:xfrm>
        <a:prstGeom prst="wedgeRectCallout">
          <a:avLst>
            <a:gd name="adj1" fmla="val -38223"/>
            <a:gd name="adj2" fmla="val -907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アクセスログに図面登録依頼リストで「完了」、または「原紙無」の入力ががあったことを示す以下のログが出力されていること。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[yyMMddHHmmss],[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アクセス端末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アドレス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],05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[yyMMddHHmmss],[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アクセス端末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アドレス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],05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ログは依頼単位に出力されていること。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3</xdr:col>
      <xdr:colOff>-1</xdr:colOff>
      <xdr:row>97</xdr:row>
      <xdr:rowOff>51956</xdr:rowOff>
    </xdr:from>
    <xdr:to>
      <xdr:col>15</xdr:col>
      <xdr:colOff>207818</xdr:colOff>
      <xdr:row>101</xdr:row>
      <xdr:rowOff>155865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382307E1-0470-DEED-97BB-DCFCE30BBF21}"/>
            </a:ext>
          </a:extLst>
        </xdr:cNvPr>
        <xdr:cNvSpPr/>
      </xdr:nvSpPr>
      <xdr:spPr>
        <a:xfrm>
          <a:off x="2078181" y="23570047"/>
          <a:ext cx="8520546" cy="1073727"/>
        </a:xfrm>
        <a:prstGeom prst="wedgeRectCallout">
          <a:avLst>
            <a:gd name="adj1" fmla="val -38223"/>
            <a:gd name="adj2" fmla="val -907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アクセスログに図面登録依頼リストで「完了」、または「原紙無」の入力ががあったことを示す以下のログが出力されていること。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[yyMMddHHmmss],[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アクセス端末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アドレス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],05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[yyMMddHHmmss],[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アクセス端末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アドレス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],05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ログは依頼単位に出力されていること。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217</xdr:row>
      <xdr:rowOff>0</xdr:rowOff>
    </xdr:from>
    <xdr:to>
      <xdr:col>55</xdr:col>
      <xdr:colOff>279644</xdr:colOff>
      <xdr:row>257</xdr:row>
      <xdr:rowOff>209201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562D3F0-4D4D-BDAE-75C5-60DEECBC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26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175</xdr:row>
      <xdr:rowOff>0</xdr:rowOff>
    </xdr:from>
    <xdr:to>
      <xdr:col>55</xdr:col>
      <xdr:colOff>279644</xdr:colOff>
      <xdr:row>215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71544A9-DE98-F198-389A-55E96F41F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89</xdr:row>
      <xdr:rowOff>0</xdr:rowOff>
    </xdr:from>
    <xdr:to>
      <xdr:col>55</xdr:col>
      <xdr:colOff>279644</xdr:colOff>
      <xdr:row>129</xdr:row>
      <xdr:rowOff>209202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83356AA-7408-331C-1315-5E53EAB4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578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279644</xdr:colOff>
      <xdr:row>86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9CA530-F80E-4E69-B534-BAA52617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1152909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28588E5-EA6D-6DE9-AE67-00017C86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9DF3F20-8155-87F1-D739-74D64372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BB89CD-6CA9-3B7E-A780-21E323272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7</xdr:col>
      <xdr:colOff>30307</xdr:colOff>
      <xdr:row>8</xdr:row>
      <xdr:rowOff>165966</xdr:rowOff>
    </xdr:from>
    <xdr:to>
      <xdr:col>7</xdr:col>
      <xdr:colOff>623455</xdr:colOff>
      <xdr:row>11</xdr:row>
      <xdr:rowOff>225136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4879398" y="2105602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565726</xdr:colOff>
      <xdr:row>12</xdr:row>
      <xdr:rowOff>152976</xdr:rowOff>
    </xdr:from>
    <xdr:to>
      <xdr:col>11</xdr:col>
      <xdr:colOff>658091</xdr:colOff>
      <xdr:row>15</xdr:row>
      <xdr:rowOff>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1951181" y="3062431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27</xdr:col>
      <xdr:colOff>542303</xdr:colOff>
      <xdr:row>130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D9ED53-2F10-57A0-7F06-37FEB4D6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625" y="21193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542303</xdr:colOff>
      <xdr:row>173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83171-B381-8AD8-7F22-1626FAF1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625" y="31432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27</xdr:col>
      <xdr:colOff>279644</xdr:colOff>
      <xdr:row>215</xdr:row>
      <xdr:rowOff>209201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C9B422-7861-BAC1-C03B-F1980888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27</xdr:col>
      <xdr:colOff>279644</xdr:colOff>
      <xdr:row>257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F7C9BA-2597-7C7A-26E1-04957CF2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52612636"/>
          <a:ext cx="18290553" cy="9907383"/>
        </a:xfrm>
        <a:prstGeom prst="rect">
          <a:avLst/>
        </a:prstGeom>
      </xdr:spPr>
    </xdr:pic>
    <xdr:clientData/>
  </xdr:twoCellAnchor>
  <xdr:twoCellAnchor>
    <xdr:from>
      <xdr:col>16</xdr:col>
      <xdr:colOff>202046</xdr:colOff>
      <xdr:row>61</xdr:row>
      <xdr:rowOff>66386</xdr:rowOff>
    </xdr:from>
    <xdr:to>
      <xdr:col>24</xdr:col>
      <xdr:colOff>329046</xdr:colOff>
      <xdr:row>63</xdr:row>
      <xdr:rowOff>190500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53DB729-B9DD-F251-9C8A-093F07827AF7}"/>
            </a:ext>
          </a:extLst>
        </xdr:cNvPr>
        <xdr:cNvSpPr/>
      </xdr:nvSpPr>
      <xdr:spPr>
        <a:xfrm>
          <a:off x="11285682" y="14856113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</xdr:col>
      <xdr:colOff>288636</xdr:colOff>
      <xdr:row>52</xdr:row>
      <xdr:rowOff>118342</xdr:rowOff>
    </xdr:from>
    <xdr:to>
      <xdr:col>7</xdr:col>
      <xdr:colOff>277091</xdr:colOff>
      <xdr:row>55</xdr:row>
      <xdr:rowOff>17319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7AE57E8-0CA2-D5C7-2F2B-6842E6CFAD41}"/>
            </a:ext>
          </a:extLst>
        </xdr:cNvPr>
        <xdr:cNvSpPr/>
      </xdr:nvSpPr>
      <xdr:spPr>
        <a:xfrm>
          <a:off x="2366818" y="12725978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7</xdr:col>
      <xdr:colOff>17318</xdr:colOff>
      <xdr:row>50</xdr:row>
      <xdr:rowOff>155864</xdr:rowOff>
    </xdr:from>
    <xdr:to>
      <xdr:col>7</xdr:col>
      <xdr:colOff>610466</xdr:colOff>
      <xdr:row>51</xdr:row>
      <xdr:rowOff>155863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32424D-999F-403D-93B9-1F0169512CE6}"/>
            </a:ext>
          </a:extLst>
        </xdr:cNvPr>
        <xdr:cNvSpPr/>
      </xdr:nvSpPr>
      <xdr:spPr>
        <a:xfrm>
          <a:off x="4866409" y="12278591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467591</xdr:colOff>
      <xdr:row>51</xdr:row>
      <xdr:rowOff>190500</xdr:rowOff>
    </xdr:from>
    <xdr:to>
      <xdr:col>16</xdr:col>
      <xdr:colOff>502228</xdr:colOff>
      <xdr:row>60</xdr:row>
      <xdr:rowOff>138545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48190CA-4B42-DDA3-BFBC-5335EB54C70C}"/>
            </a:ext>
          </a:extLst>
        </xdr:cNvPr>
        <xdr:cNvSpPr/>
      </xdr:nvSpPr>
      <xdr:spPr>
        <a:xfrm>
          <a:off x="8780318" y="12555682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288635</xdr:colOff>
      <xdr:row>96</xdr:row>
      <xdr:rowOff>49069</xdr:rowOff>
    </xdr:from>
    <xdr:to>
      <xdr:col>17</xdr:col>
      <xdr:colOff>277090</xdr:colOff>
      <xdr:row>98</xdr:row>
      <xdr:rowOff>190501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3B329DD-8187-997E-6395-C3F4219356C7}"/>
            </a:ext>
          </a:extLst>
        </xdr:cNvPr>
        <xdr:cNvSpPr/>
      </xdr:nvSpPr>
      <xdr:spPr>
        <a:xfrm>
          <a:off x="9294090" y="23324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432955</xdr:colOff>
      <xdr:row>93</xdr:row>
      <xdr:rowOff>173182</xdr:rowOff>
    </xdr:from>
    <xdr:to>
      <xdr:col>16</xdr:col>
      <xdr:colOff>536864</xdr:colOff>
      <xdr:row>94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3260B5D-2EA5-CB03-AC48-8758B74D7151}"/>
            </a:ext>
          </a:extLst>
        </xdr:cNvPr>
        <xdr:cNvSpPr/>
      </xdr:nvSpPr>
      <xdr:spPr>
        <a:xfrm>
          <a:off x="8745682" y="22721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207817</xdr:colOff>
      <xdr:row>182</xdr:row>
      <xdr:rowOff>101024</xdr:rowOff>
    </xdr:from>
    <xdr:to>
      <xdr:col>7</xdr:col>
      <xdr:colOff>196272</xdr:colOff>
      <xdr:row>185</xdr:row>
      <xdr:rowOff>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F8E9E87-D8CB-45BF-9BD4-9D60F7F1F27E}"/>
            </a:ext>
          </a:extLst>
        </xdr:cNvPr>
        <xdr:cNvSpPr/>
      </xdr:nvSpPr>
      <xdr:spPr>
        <a:xfrm>
          <a:off x="2285999" y="44227751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6</xdr:col>
      <xdr:colOff>629226</xdr:colOff>
      <xdr:row>180</xdr:row>
      <xdr:rowOff>138546</xdr:rowOff>
    </xdr:from>
    <xdr:to>
      <xdr:col>7</xdr:col>
      <xdr:colOff>529647</xdr:colOff>
      <xdr:row>181</xdr:row>
      <xdr:rowOff>138545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A68C65-D3D7-4695-B933-91EBEB525854}"/>
            </a:ext>
          </a:extLst>
        </xdr:cNvPr>
        <xdr:cNvSpPr/>
      </xdr:nvSpPr>
      <xdr:spPr>
        <a:xfrm>
          <a:off x="4785590" y="43780364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167408</xdr:colOff>
      <xdr:row>224</xdr:row>
      <xdr:rowOff>222251</xdr:rowOff>
    </xdr:from>
    <xdr:to>
      <xdr:col>17</xdr:col>
      <xdr:colOff>155863</xdr:colOff>
      <xdr:row>227</xdr:row>
      <xdr:rowOff>121228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E415251C-3D4A-4A2B-9AB4-8088CE4886F8}"/>
            </a:ext>
          </a:extLst>
        </xdr:cNvPr>
        <xdr:cNvSpPr/>
      </xdr:nvSpPr>
      <xdr:spPr>
        <a:xfrm>
          <a:off x="9172863" y="54532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311728</xdr:colOff>
      <xdr:row>222</xdr:row>
      <xdr:rowOff>103910</xdr:rowOff>
    </xdr:from>
    <xdr:to>
      <xdr:col>16</xdr:col>
      <xdr:colOff>415637</xdr:colOff>
      <xdr:row>223</xdr:row>
      <xdr:rowOff>138545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23F243B-8F36-4DC4-84A1-DFC31CD48FD2}"/>
            </a:ext>
          </a:extLst>
        </xdr:cNvPr>
        <xdr:cNvSpPr/>
      </xdr:nvSpPr>
      <xdr:spPr>
        <a:xfrm>
          <a:off x="8624455" y="53928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186170</xdr:colOff>
      <xdr:row>10</xdr:row>
      <xdr:rowOff>27420</xdr:rowOff>
    </xdr:from>
    <xdr:to>
      <xdr:col>36</xdr:col>
      <xdr:colOff>86591</xdr:colOff>
      <xdr:row>13</xdr:row>
      <xdr:rowOff>86590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03292B5-B9D0-4613-9620-EFFC52293346}"/>
            </a:ext>
          </a:extLst>
        </xdr:cNvPr>
        <xdr:cNvSpPr/>
      </xdr:nvSpPr>
      <xdr:spPr>
        <a:xfrm>
          <a:off x="24431625" y="2451965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28863</xdr:colOff>
      <xdr:row>14</xdr:row>
      <xdr:rowOff>14430</xdr:rowOff>
    </xdr:from>
    <xdr:to>
      <xdr:col>40</xdr:col>
      <xdr:colOff>121227</xdr:colOff>
      <xdr:row>16</xdr:row>
      <xdr:rowOff>103908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66A05A5-A06D-4AB9-AE22-B3390A511749}"/>
            </a:ext>
          </a:extLst>
        </xdr:cNvPr>
        <xdr:cNvSpPr/>
      </xdr:nvSpPr>
      <xdr:spPr>
        <a:xfrm>
          <a:off x="21503408" y="3408794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>
    <xdr:from>
      <xdr:col>43</xdr:col>
      <xdr:colOff>652318</xdr:colOff>
      <xdr:row>62</xdr:row>
      <xdr:rowOff>187613</xdr:rowOff>
    </xdr:from>
    <xdr:to>
      <xdr:col>52</xdr:col>
      <xdr:colOff>86592</xdr:colOff>
      <xdr:row>65</xdr:row>
      <xdr:rowOff>69273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04ABDC21-97B3-4C41-9C09-AA055854D045}"/>
            </a:ext>
          </a:extLst>
        </xdr:cNvPr>
        <xdr:cNvSpPr/>
      </xdr:nvSpPr>
      <xdr:spPr>
        <a:xfrm>
          <a:off x="30439591" y="15219795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31</xdr:col>
      <xdr:colOff>461819</xdr:colOff>
      <xdr:row>54</xdr:row>
      <xdr:rowOff>14434</xdr:rowOff>
    </xdr:from>
    <xdr:to>
      <xdr:col>35</xdr:col>
      <xdr:colOff>450273</xdr:colOff>
      <xdr:row>56</xdr:row>
      <xdr:rowOff>155865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FA6BFB47-032C-4B8E-83AA-2BA39771CA09}"/>
            </a:ext>
          </a:extLst>
        </xdr:cNvPr>
        <xdr:cNvSpPr/>
      </xdr:nvSpPr>
      <xdr:spPr>
        <a:xfrm>
          <a:off x="21936364" y="13106979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190500</xdr:colOff>
      <xdr:row>52</xdr:row>
      <xdr:rowOff>51956</xdr:rowOff>
    </xdr:from>
    <xdr:to>
      <xdr:col>36</xdr:col>
      <xdr:colOff>90921</xdr:colOff>
      <xdr:row>53</xdr:row>
      <xdr:rowOff>51955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5C7942A-CACD-49CC-8C02-1E7BC21C7195}"/>
            </a:ext>
          </a:extLst>
        </xdr:cNvPr>
        <xdr:cNvSpPr/>
      </xdr:nvSpPr>
      <xdr:spPr>
        <a:xfrm>
          <a:off x="24435955" y="12659592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225136</xdr:colOff>
      <xdr:row>53</xdr:row>
      <xdr:rowOff>69273</xdr:rowOff>
    </xdr:from>
    <xdr:to>
      <xdr:col>44</xdr:col>
      <xdr:colOff>259773</xdr:colOff>
      <xdr:row>62</xdr:row>
      <xdr:rowOff>17318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CB18584-3BC5-4328-8D55-B8A0C32CBFFE}"/>
            </a:ext>
          </a:extLst>
        </xdr:cNvPr>
        <xdr:cNvSpPr/>
      </xdr:nvSpPr>
      <xdr:spPr>
        <a:xfrm>
          <a:off x="27934227" y="12919364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80817</xdr:colOff>
      <xdr:row>97</xdr:row>
      <xdr:rowOff>152978</xdr:rowOff>
    </xdr:from>
    <xdr:to>
      <xdr:col>45</xdr:col>
      <xdr:colOff>69272</xdr:colOff>
      <xdr:row>100</xdr:row>
      <xdr:rowOff>51955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075C7FEC-6F44-4F12-BD0F-A346A1DE5481}"/>
            </a:ext>
          </a:extLst>
        </xdr:cNvPr>
        <xdr:cNvSpPr/>
      </xdr:nvSpPr>
      <xdr:spPr>
        <a:xfrm>
          <a:off x="28482635" y="23671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225136</xdr:colOff>
      <xdr:row>95</xdr:row>
      <xdr:rowOff>34637</xdr:rowOff>
    </xdr:from>
    <xdr:to>
      <xdr:col>44</xdr:col>
      <xdr:colOff>329045</xdr:colOff>
      <xdr:row>96</xdr:row>
      <xdr:rowOff>69273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F5555D1-673E-4031-B43D-A65431B28F39}"/>
            </a:ext>
          </a:extLst>
        </xdr:cNvPr>
        <xdr:cNvSpPr/>
      </xdr:nvSpPr>
      <xdr:spPr>
        <a:xfrm>
          <a:off x="27934227" y="23067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450273</xdr:colOff>
      <xdr:row>184</xdr:row>
      <xdr:rowOff>49070</xdr:rowOff>
    </xdr:from>
    <xdr:to>
      <xdr:col>35</xdr:col>
      <xdr:colOff>438727</xdr:colOff>
      <xdr:row>186</xdr:row>
      <xdr:rowOff>190502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E7BDA78B-8148-4727-ADC0-8DCB4FE285EC}"/>
            </a:ext>
          </a:extLst>
        </xdr:cNvPr>
        <xdr:cNvSpPr/>
      </xdr:nvSpPr>
      <xdr:spPr>
        <a:xfrm>
          <a:off x="21924818" y="44660706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178954</xdr:colOff>
      <xdr:row>182</xdr:row>
      <xdr:rowOff>86592</xdr:rowOff>
    </xdr:from>
    <xdr:to>
      <xdr:col>36</xdr:col>
      <xdr:colOff>79375</xdr:colOff>
      <xdr:row>183</xdr:row>
      <xdr:rowOff>86591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46DD2B9-F9BF-4DC2-817E-B5942333074B}"/>
            </a:ext>
          </a:extLst>
        </xdr:cNvPr>
        <xdr:cNvSpPr/>
      </xdr:nvSpPr>
      <xdr:spPr>
        <a:xfrm>
          <a:off x="24424409" y="44213319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80818</xdr:colOff>
      <xdr:row>226</xdr:row>
      <xdr:rowOff>152978</xdr:rowOff>
    </xdr:from>
    <xdr:to>
      <xdr:col>45</xdr:col>
      <xdr:colOff>69273</xdr:colOff>
      <xdr:row>229</xdr:row>
      <xdr:rowOff>51955</xdr:rowOff>
    </xdr:to>
    <xdr:sp macro="" textlink="">
      <xdr:nvSpPr>
        <xdr:cNvPr id="41" name="Speech Bubble: Rectangle 40">
          <a:extLst>
            <a:ext uri="{FF2B5EF4-FFF2-40B4-BE49-F238E27FC236}">
              <a16:creationId xmlns:a16="http://schemas.microsoft.com/office/drawing/2014/main" id="{8A7A2398-9715-445B-8B57-FA2F4F754BC7}"/>
            </a:ext>
          </a:extLst>
        </xdr:cNvPr>
        <xdr:cNvSpPr/>
      </xdr:nvSpPr>
      <xdr:spPr>
        <a:xfrm>
          <a:off x="28482636" y="54947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225137</xdr:colOff>
      <xdr:row>224</xdr:row>
      <xdr:rowOff>34637</xdr:rowOff>
    </xdr:from>
    <xdr:to>
      <xdr:col>44</xdr:col>
      <xdr:colOff>329046</xdr:colOff>
      <xdr:row>225</xdr:row>
      <xdr:rowOff>69272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52B2295-88DF-4D48-A362-5E9277214A43}"/>
            </a:ext>
          </a:extLst>
        </xdr:cNvPr>
        <xdr:cNvSpPr/>
      </xdr:nvSpPr>
      <xdr:spPr>
        <a:xfrm>
          <a:off x="27934228" y="54344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132</xdr:row>
      <xdr:rowOff>0</xdr:rowOff>
    </xdr:from>
    <xdr:to>
      <xdr:col>55</xdr:col>
      <xdr:colOff>279644</xdr:colOff>
      <xdr:row>172</xdr:row>
      <xdr:rowOff>209201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9C6CDE-1134-9978-8AA1-FB4302487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091" y="32004000"/>
          <a:ext cx="18290553" cy="99073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26</xdr:col>
      <xdr:colOff>542303</xdr:colOff>
      <xdr:row>52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241E37-734C-F5F8-5E58-61AF0BC3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3567545"/>
          <a:ext cx="18535894" cy="10084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26</xdr:col>
      <xdr:colOff>542303</xdr:colOff>
      <xdr:row>95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82C1083-DF91-6E96-5B31-AFB98E94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634999</xdr:colOff>
      <xdr:row>51</xdr:row>
      <xdr:rowOff>31749</xdr:rowOff>
    </xdr:from>
    <xdr:to>
      <xdr:col>10</xdr:col>
      <xdr:colOff>269874</xdr:colOff>
      <xdr:row>52</xdr:row>
      <xdr:rowOff>126999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14DF6EC-0946-450C-AD7B-F8C336137DB0}"/>
            </a:ext>
          </a:extLst>
        </xdr:cNvPr>
        <xdr:cNvSpPr/>
      </xdr:nvSpPr>
      <xdr:spPr>
        <a:xfrm>
          <a:off x="6095999" y="13065124"/>
          <a:ext cx="1000125" cy="333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687B5AFA-6C05-4127-982D-65758C04844F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460375</xdr:colOff>
      <xdr:row>48</xdr:row>
      <xdr:rowOff>222250</xdr:rowOff>
    </xdr:from>
    <xdr:to>
      <xdr:col>9</xdr:col>
      <xdr:colOff>269875</xdr:colOff>
      <xdr:row>50</xdr:row>
      <xdr:rowOff>79375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491B52A-D943-4850-8F86-0B025734B6E1}"/>
            </a:ext>
          </a:extLst>
        </xdr:cNvPr>
        <xdr:cNvSpPr/>
      </xdr:nvSpPr>
      <xdr:spPr>
        <a:xfrm>
          <a:off x="5921375" y="12541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11</xdr:row>
      <xdr:rowOff>0</xdr:rowOff>
    </xdr:from>
    <xdr:to>
      <xdr:col>54</xdr:col>
      <xdr:colOff>452826</xdr:colOff>
      <xdr:row>51</xdr:row>
      <xdr:rowOff>209201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5C20F6-099E-B623-EFE8-F5C4D1562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64500" y="356754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583044</xdr:colOff>
      <xdr:row>50</xdr:row>
      <xdr:rowOff>83703</xdr:rowOff>
    </xdr:from>
    <xdr:to>
      <xdr:col>38</xdr:col>
      <xdr:colOff>217920</xdr:colOff>
      <xdr:row>51</xdr:row>
      <xdr:rowOff>178954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E9D38A-F437-F12A-C7D8-0563FFE41AF2}"/>
            </a:ext>
          </a:extLst>
        </xdr:cNvPr>
        <xdr:cNvSpPr/>
      </xdr:nvSpPr>
      <xdr:spPr>
        <a:xfrm>
          <a:off x="26196635" y="13106976"/>
          <a:ext cx="1020330" cy="3377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408420</xdr:colOff>
      <xdr:row>48</xdr:row>
      <xdr:rowOff>31750</xdr:rowOff>
    </xdr:from>
    <xdr:to>
      <xdr:col>37</xdr:col>
      <xdr:colOff>217920</xdr:colOff>
      <xdr:row>49</xdr:row>
      <xdr:rowOff>131330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286F75A-FCBC-1ED1-AC3F-969C20690159}"/>
            </a:ext>
          </a:extLst>
        </xdr:cNvPr>
        <xdr:cNvSpPr/>
      </xdr:nvSpPr>
      <xdr:spPr>
        <a:xfrm>
          <a:off x="26022011" y="12570114"/>
          <a:ext cx="502227" cy="342034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54</xdr:col>
      <xdr:colOff>452826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E472B01-E7D8-4178-8109-35BDF5A3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0" y="13993091"/>
          <a:ext cx="18290553" cy="99073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26</xdr:row>
      <xdr:rowOff>0</xdr:rowOff>
    </xdr:from>
    <xdr:to>
      <xdr:col>54</xdr:col>
      <xdr:colOff>452825</xdr:colOff>
      <xdr:row>66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EA23A3-F38C-4510-5575-E1DFA8E7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85727" y="7204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26</xdr:col>
      <xdr:colOff>175735</xdr:colOff>
      <xdr:row>66</xdr:row>
      <xdr:rowOff>209202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9D838E-CA08-DB80-0E29-4C27C7EF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7204364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28862</xdr:colOff>
      <xdr:row>25</xdr:row>
      <xdr:rowOff>222248</xdr:rowOff>
    </xdr:from>
    <xdr:to>
      <xdr:col>19</xdr:col>
      <xdr:colOff>225137</xdr:colOff>
      <xdr:row>32</xdr:row>
      <xdr:rowOff>103909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534EEAF-1869-41C2-B2CA-A5C07BB09926}"/>
            </a:ext>
          </a:extLst>
        </xdr:cNvPr>
        <xdr:cNvSpPr/>
      </xdr:nvSpPr>
      <xdr:spPr>
        <a:xfrm>
          <a:off x="721589" y="7184157"/>
          <a:ext cx="13444684" cy="157884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269874</xdr:colOff>
      <xdr:row>39</xdr:row>
      <xdr:rowOff>239567</xdr:rowOff>
    </xdr:from>
    <xdr:to>
      <xdr:col>19</xdr:col>
      <xdr:colOff>311728</xdr:colOff>
      <xdr:row>54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2BE6597-214B-4CF6-A537-20013F08BD11}"/>
            </a:ext>
          </a:extLst>
        </xdr:cNvPr>
        <xdr:cNvSpPr/>
      </xdr:nvSpPr>
      <xdr:spPr>
        <a:xfrm>
          <a:off x="5898283" y="105958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25</xdr:row>
      <xdr:rowOff>225136</xdr:rowOff>
    </xdr:from>
    <xdr:to>
      <xdr:col>47</xdr:col>
      <xdr:colOff>484910</xdr:colOff>
      <xdr:row>34</xdr:row>
      <xdr:rowOff>190500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2D51763-E451-B4D1-231F-1AD09EEA8569}"/>
            </a:ext>
          </a:extLst>
        </xdr:cNvPr>
        <xdr:cNvSpPr/>
      </xdr:nvSpPr>
      <xdr:spPr>
        <a:xfrm>
          <a:off x="20914590" y="7187045"/>
          <a:ext cx="13444684" cy="21474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62056</xdr:colOff>
      <xdr:row>42</xdr:row>
      <xdr:rowOff>83704</xdr:rowOff>
    </xdr:from>
    <xdr:to>
      <xdr:col>42</xdr:col>
      <xdr:colOff>103910</xdr:colOff>
      <xdr:row>57</xdr:row>
      <xdr:rowOff>69272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15175B2-52AB-0E82-8E9A-0A788760D7F5}"/>
            </a:ext>
          </a:extLst>
        </xdr:cNvPr>
        <xdr:cNvSpPr/>
      </xdr:nvSpPr>
      <xdr:spPr>
        <a:xfrm>
          <a:off x="21640511" y="111673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26</xdr:col>
      <xdr:colOff>175735</xdr:colOff>
      <xdr:row>47</xdr:row>
      <xdr:rowOff>209202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3FCA92-E028-BED6-0DBD-20314F03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600362</xdr:colOff>
      <xdr:row>9</xdr:row>
      <xdr:rowOff>101021</xdr:rowOff>
    </xdr:from>
    <xdr:to>
      <xdr:col>7</xdr:col>
      <xdr:colOff>536864</xdr:colOff>
      <xdr:row>10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157793-B44F-4BF1-9202-FC5C11CD7634}"/>
            </a:ext>
          </a:extLst>
        </xdr:cNvPr>
        <xdr:cNvSpPr/>
      </xdr:nvSpPr>
      <xdr:spPr>
        <a:xfrm>
          <a:off x="5536044" y="7305385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495010</xdr:colOff>
      <xdr:row>19</xdr:row>
      <xdr:rowOff>239569</xdr:rowOff>
    </xdr:from>
    <xdr:to>
      <xdr:col>13</xdr:col>
      <xdr:colOff>536863</xdr:colOff>
      <xdr:row>26</xdr:row>
      <xdr:rowOff>173183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481D1FE-0102-8BA4-2014-1B7FAA6294DC}"/>
            </a:ext>
          </a:extLst>
        </xdr:cNvPr>
        <xdr:cNvSpPr/>
      </xdr:nvSpPr>
      <xdr:spPr>
        <a:xfrm>
          <a:off x="4737965" y="9868478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1</xdr:col>
      <xdr:colOff>46181</xdr:colOff>
      <xdr:row>10</xdr:row>
      <xdr:rowOff>204930</xdr:rowOff>
    </xdr:from>
    <xdr:to>
      <xdr:col>15</xdr:col>
      <xdr:colOff>588818</xdr:colOff>
      <xdr:row>13</xdr:row>
      <xdr:rowOff>225136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CE4447-66B6-B7C4-5ED6-93AD4702DDB3}"/>
            </a:ext>
          </a:extLst>
        </xdr:cNvPr>
        <xdr:cNvSpPr/>
      </xdr:nvSpPr>
      <xdr:spPr>
        <a:xfrm>
          <a:off x="738908" y="7651748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54</xdr:col>
      <xdr:colOff>452825</xdr:colOff>
      <xdr:row>47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FC66DB-80D8-0977-958B-BF08C818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35</xdr:col>
      <xdr:colOff>686954</xdr:colOff>
      <xdr:row>10</xdr:row>
      <xdr:rowOff>31749</xdr:rowOff>
    </xdr:from>
    <xdr:to>
      <xdr:col>36</xdr:col>
      <xdr:colOff>623456</xdr:colOff>
      <xdr:row>11</xdr:row>
      <xdr:rowOff>121227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9B70094-8091-3CD2-06B1-5B380F3CDE51}"/>
            </a:ext>
          </a:extLst>
        </xdr:cNvPr>
        <xdr:cNvSpPr/>
      </xdr:nvSpPr>
      <xdr:spPr>
        <a:xfrm>
          <a:off x="25729045" y="7478567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564283</xdr:colOff>
      <xdr:row>21</xdr:row>
      <xdr:rowOff>101024</xdr:rowOff>
    </xdr:from>
    <xdr:to>
      <xdr:col>42</xdr:col>
      <xdr:colOff>606136</xdr:colOff>
      <xdr:row>28</xdr:row>
      <xdr:rowOff>34638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41A927F2-066E-E2E4-9E7D-6244DD93D815}"/>
            </a:ext>
          </a:extLst>
        </xdr:cNvPr>
        <xdr:cNvSpPr/>
      </xdr:nvSpPr>
      <xdr:spPr>
        <a:xfrm>
          <a:off x="24913647" y="10214842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12</xdr:row>
      <xdr:rowOff>66385</xdr:rowOff>
    </xdr:from>
    <xdr:to>
      <xdr:col>44</xdr:col>
      <xdr:colOff>658091</xdr:colOff>
      <xdr:row>15</xdr:row>
      <xdr:rowOff>86591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CF98AE-B4D6-8F20-D505-34686550ABC2}"/>
            </a:ext>
          </a:extLst>
        </xdr:cNvPr>
        <xdr:cNvSpPr/>
      </xdr:nvSpPr>
      <xdr:spPr>
        <a:xfrm>
          <a:off x="20914590" y="7998112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1"/>
  <sheetViews>
    <sheetView tabSelected="1" zoomScale="70" zoomScaleNormal="7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43" t="s">
        <v>15</v>
      </c>
      <c r="B1" s="44"/>
      <c r="C1" s="44"/>
      <c r="D1" s="44"/>
      <c r="E1" s="45"/>
      <c r="F1" s="17"/>
      <c r="N1" s="22" t="s">
        <v>100</v>
      </c>
      <c r="O1" s="2">
        <f>COUNTIF(N$7:N$1000,N1)</f>
        <v>45</v>
      </c>
    </row>
    <row r="2" spans="1:17" ht="18" customHeight="1" x14ac:dyDescent="0.4">
      <c r="A2" s="46" t="s">
        <v>11</v>
      </c>
      <c r="B2" s="47"/>
      <c r="C2" s="16" t="s">
        <v>97</v>
      </c>
      <c r="D2" s="4" t="s">
        <v>0</v>
      </c>
      <c r="E2" s="3" t="s">
        <v>21</v>
      </c>
      <c r="N2" s="22" t="s">
        <v>101</v>
      </c>
      <c r="O2" s="2">
        <f t="shared" ref="O2:O4" si="0">COUNTIF(N$7:N$1000,N2)</f>
        <v>0</v>
      </c>
    </row>
    <row r="3" spans="1:17" ht="18" customHeight="1" x14ac:dyDescent="0.4">
      <c r="A3" s="48" t="s">
        <v>12</v>
      </c>
      <c r="B3" s="49"/>
      <c r="C3" s="5" t="s">
        <v>99</v>
      </c>
      <c r="D3" s="6" t="s">
        <v>1</v>
      </c>
      <c r="E3" s="21">
        <v>45553</v>
      </c>
      <c r="F3" s="18"/>
      <c r="N3" s="22" t="s">
        <v>102</v>
      </c>
      <c r="O3" s="2">
        <f t="shared" si="0"/>
        <v>0</v>
      </c>
    </row>
    <row r="4" spans="1:17" ht="18" customHeight="1" x14ac:dyDescent="0.4">
      <c r="A4" s="43" t="s">
        <v>2</v>
      </c>
      <c r="B4" s="44"/>
      <c r="C4" s="44"/>
      <c r="D4" s="44"/>
      <c r="E4" s="45"/>
      <c r="F4" s="17"/>
      <c r="N4" s="22" t="s">
        <v>103</v>
      </c>
      <c r="O4" s="2">
        <f t="shared" si="0"/>
        <v>0</v>
      </c>
    </row>
    <row r="5" spans="1:17" ht="67.5" customHeight="1" x14ac:dyDescent="0.4">
      <c r="A5" s="50" t="s">
        <v>14</v>
      </c>
      <c r="B5" s="51"/>
      <c r="C5" s="51"/>
      <c r="D5" s="52"/>
      <c r="E5" s="53"/>
      <c r="F5" s="19"/>
      <c r="N5" s="22" t="s">
        <v>104</v>
      </c>
      <c r="O5" s="23" t="str">
        <f>"未実施："&amp;COUNTA(M$7:M$1000)-SUM(O1:O4)&amp;"／実施済："&amp;SUM(O1:O4)</f>
        <v>未実施：0／実施済：45</v>
      </c>
    </row>
    <row r="6" spans="1:17" x14ac:dyDescent="0.4">
      <c r="A6" s="20" t="s">
        <v>98</v>
      </c>
      <c r="B6" s="7" t="s">
        <v>3</v>
      </c>
      <c r="C6" s="7" t="s">
        <v>4</v>
      </c>
      <c r="D6" s="40" t="s">
        <v>5</v>
      </c>
      <c r="E6" s="41"/>
      <c r="F6" s="41"/>
      <c r="G6" s="41"/>
      <c r="H6" s="41"/>
      <c r="I6" s="42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1">
        <v>1</v>
      </c>
      <c r="B7" s="10" t="s">
        <v>18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100</v>
      </c>
      <c r="O7" s="13">
        <v>45559</v>
      </c>
      <c r="P7" s="12" t="s">
        <v>188</v>
      </c>
      <c r="Q7" s="14"/>
    </row>
    <row r="8" spans="1:17" ht="31.5" x14ac:dyDescent="0.4">
      <c r="A8" s="31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34</v>
      </c>
      <c r="N8" s="12" t="s">
        <v>100</v>
      </c>
      <c r="O8" s="13">
        <v>45559</v>
      </c>
      <c r="P8" s="12" t="s">
        <v>188</v>
      </c>
      <c r="Q8" s="14"/>
    </row>
    <row r="9" spans="1:17" ht="18.75" x14ac:dyDescent="0.4">
      <c r="A9" s="31">
        <v>3</v>
      </c>
      <c r="B9" s="10"/>
      <c r="C9" s="10"/>
      <c r="D9" s="10"/>
      <c r="E9" s="10" t="s">
        <v>20</v>
      </c>
      <c r="F9" s="10"/>
      <c r="G9" s="9"/>
      <c r="H9" s="9"/>
      <c r="I9" s="9"/>
      <c r="J9" s="9"/>
      <c r="K9" s="9"/>
      <c r="L9" s="9"/>
      <c r="M9" s="11" t="s">
        <v>35</v>
      </c>
      <c r="N9" s="12" t="s">
        <v>100</v>
      </c>
      <c r="O9" s="13">
        <v>45559</v>
      </c>
      <c r="P9" s="12" t="s">
        <v>188</v>
      </c>
      <c r="Q9" s="14"/>
    </row>
    <row r="10" spans="1:17" ht="31.5" x14ac:dyDescent="0.4">
      <c r="A10" s="31">
        <v>4</v>
      </c>
      <c r="B10" s="10"/>
      <c r="C10" s="10"/>
      <c r="D10" s="10"/>
      <c r="E10" s="10" t="s">
        <v>22</v>
      </c>
      <c r="F10" s="10"/>
      <c r="G10" s="10"/>
      <c r="H10" s="10"/>
      <c r="I10" s="10"/>
      <c r="J10" s="10"/>
      <c r="K10" s="10"/>
      <c r="L10" s="10"/>
      <c r="M10" s="11" t="s">
        <v>36</v>
      </c>
      <c r="N10" s="12" t="s">
        <v>100</v>
      </c>
      <c r="O10" s="13">
        <v>45559</v>
      </c>
      <c r="P10" s="12" t="s">
        <v>188</v>
      </c>
      <c r="Q10" s="14"/>
    </row>
    <row r="11" spans="1:17" ht="18.75" x14ac:dyDescent="0.4">
      <c r="A11" s="31">
        <v>5</v>
      </c>
      <c r="B11" s="10"/>
      <c r="C11" s="10"/>
      <c r="D11" s="10"/>
      <c r="E11" s="10" t="s">
        <v>37</v>
      </c>
      <c r="F11" s="10"/>
      <c r="G11" s="10"/>
      <c r="H11" s="10"/>
      <c r="I11" s="10"/>
      <c r="J11" s="10"/>
      <c r="K11" s="10"/>
      <c r="L11" s="10"/>
      <c r="M11" s="11" t="s">
        <v>41</v>
      </c>
      <c r="N11" s="12" t="s">
        <v>100</v>
      </c>
      <c r="O11" s="13">
        <v>45559</v>
      </c>
      <c r="P11" s="12" t="s">
        <v>188</v>
      </c>
      <c r="Q11" s="14"/>
    </row>
    <row r="12" spans="1:17" ht="18.75" x14ac:dyDescent="0.4">
      <c r="A12" s="31">
        <v>6</v>
      </c>
      <c r="B12" s="10"/>
      <c r="C12" s="10"/>
      <c r="D12" s="10"/>
      <c r="E12" s="10" t="s">
        <v>38</v>
      </c>
      <c r="F12" s="10"/>
      <c r="G12" s="10"/>
      <c r="H12" s="10"/>
      <c r="I12" s="10"/>
      <c r="J12" s="10"/>
      <c r="K12" s="10"/>
      <c r="L12" s="10"/>
      <c r="M12" s="11" t="s">
        <v>42</v>
      </c>
      <c r="N12" s="12" t="s">
        <v>100</v>
      </c>
      <c r="O12" s="13">
        <v>45559</v>
      </c>
      <c r="P12" s="12" t="s">
        <v>188</v>
      </c>
      <c r="Q12" s="14"/>
    </row>
    <row r="13" spans="1:17" ht="18.75" x14ac:dyDescent="0.4">
      <c r="A13" s="31">
        <v>7</v>
      </c>
      <c r="B13" s="10"/>
      <c r="C13" s="10"/>
      <c r="D13" s="10"/>
      <c r="E13" s="10" t="s">
        <v>39</v>
      </c>
      <c r="F13" s="10"/>
      <c r="G13" s="10"/>
      <c r="H13" s="10"/>
      <c r="I13" s="10"/>
      <c r="J13" s="10"/>
      <c r="K13" s="10"/>
      <c r="L13" s="10"/>
      <c r="M13" s="11" t="s">
        <v>43</v>
      </c>
      <c r="N13" s="12" t="s">
        <v>100</v>
      </c>
      <c r="O13" s="13">
        <v>45559</v>
      </c>
      <c r="P13" s="12" t="s">
        <v>188</v>
      </c>
      <c r="Q13" s="14"/>
    </row>
    <row r="14" spans="1:17" ht="47.25" x14ac:dyDescent="0.4">
      <c r="A14" s="31">
        <v>8</v>
      </c>
      <c r="B14" s="10"/>
      <c r="C14" s="10"/>
      <c r="D14" s="10"/>
      <c r="E14" s="10" t="s">
        <v>31</v>
      </c>
      <c r="F14" s="10" t="s">
        <v>64</v>
      </c>
      <c r="G14" s="10"/>
      <c r="H14" s="10"/>
      <c r="I14" s="10"/>
      <c r="J14" s="10"/>
      <c r="K14" s="10"/>
      <c r="L14" s="10"/>
      <c r="M14" s="11" t="s">
        <v>44</v>
      </c>
      <c r="N14" s="12" t="s">
        <v>100</v>
      </c>
      <c r="O14" s="13">
        <v>45559</v>
      </c>
      <c r="P14" s="12" t="s">
        <v>188</v>
      </c>
      <c r="Q14" s="14"/>
    </row>
    <row r="15" spans="1:17" ht="18.75" x14ac:dyDescent="0.4">
      <c r="A15" s="31">
        <v>9</v>
      </c>
      <c r="B15" s="10"/>
      <c r="C15" s="10"/>
      <c r="D15" s="10"/>
      <c r="E15" s="10"/>
      <c r="F15" s="10" t="s">
        <v>40</v>
      </c>
      <c r="G15" s="10"/>
      <c r="H15" s="10"/>
      <c r="I15" s="10"/>
      <c r="J15" s="10"/>
      <c r="K15" s="10"/>
      <c r="L15" s="10"/>
      <c r="M15" s="11" t="s">
        <v>53</v>
      </c>
      <c r="N15" s="12" t="s">
        <v>100</v>
      </c>
      <c r="O15" s="13">
        <v>45559</v>
      </c>
      <c r="P15" s="12" t="s">
        <v>188</v>
      </c>
      <c r="Q15" s="14"/>
    </row>
    <row r="16" spans="1:17" ht="18.75" x14ac:dyDescent="0.4">
      <c r="A16" s="31">
        <v>10</v>
      </c>
      <c r="B16" s="10"/>
      <c r="C16" s="10"/>
      <c r="D16" s="10"/>
      <c r="E16" s="10"/>
      <c r="F16" s="10"/>
      <c r="G16" s="10" t="s">
        <v>45</v>
      </c>
      <c r="H16" s="10"/>
      <c r="I16" s="10"/>
      <c r="J16" s="10"/>
      <c r="K16" s="10"/>
      <c r="L16" s="10"/>
      <c r="M16" s="11" t="s">
        <v>68</v>
      </c>
      <c r="N16" s="12" t="s">
        <v>100</v>
      </c>
      <c r="O16" s="13">
        <v>45559</v>
      </c>
      <c r="P16" s="12" t="s">
        <v>188</v>
      </c>
      <c r="Q16" s="14"/>
    </row>
    <row r="17" spans="1:17" ht="18.75" x14ac:dyDescent="0.4">
      <c r="A17" s="31">
        <v>11</v>
      </c>
      <c r="B17" s="10"/>
      <c r="C17" s="10"/>
      <c r="D17" s="10"/>
      <c r="E17" s="10"/>
      <c r="F17" s="10"/>
      <c r="G17" s="10" t="s">
        <v>32</v>
      </c>
      <c r="H17" s="10"/>
      <c r="I17" s="10"/>
      <c r="J17" s="10"/>
      <c r="K17" s="10"/>
      <c r="L17" s="10"/>
      <c r="M17" s="11" t="s">
        <v>54</v>
      </c>
      <c r="N17" s="12" t="s">
        <v>100</v>
      </c>
      <c r="O17" s="13">
        <v>45559</v>
      </c>
      <c r="P17" s="12" t="s">
        <v>188</v>
      </c>
      <c r="Q17" s="14"/>
    </row>
    <row r="18" spans="1:17" ht="31.5" x14ac:dyDescent="0.4">
      <c r="A18" s="31">
        <v>12</v>
      </c>
      <c r="B18" s="10"/>
      <c r="C18" s="10"/>
      <c r="D18" s="10"/>
      <c r="E18" s="10"/>
      <c r="F18" s="10"/>
      <c r="G18" s="10" t="s">
        <v>46</v>
      </c>
      <c r="H18" s="10"/>
      <c r="I18" s="10"/>
      <c r="J18" s="10"/>
      <c r="K18" s="10"/>
      <c r="L18" s="10"/>
      <c r="M18" s="11" t="s">
        <v>55</v>
      </c>
      <c r="N18" s="12" t="s">
        <v>100</v>
      </c>
      <c r="O18" s="13">
        <v>45559</v>
      </c>
      <c r="P18" s="12" t="s">
        <v>188</v>
      </c>
      <c r="Q18" s="14"/>
    </row>
    <row r="19" spans="1:17" ht="18.75" x14ac:dyDescent="0.4">
      <c r="A19" s="31">
        <v>13</v>
      </c>
      <c r="B19" s="10"/>
      <c r="C19" s="10"/>
      <c r="D19" s="10"/>
      <c r="E19" s="10"/>
      <c r="F19" s="10"/>
      <c r="G19" s="10" t="s">
        <v>47</v>
      </c>
      <c r="H19" s="10"/>
      <c r="I19" s="10"/>
      <c r="J19" s="10"/>
      <c r="K19" s="10"/>
      <c r="L19" s="10"/>
      <c r="M19" s="11" t="s">
        <v>26</v>
      </c>
      <c r="N19" s="12" t="s">
        <v>100</v>
      </c>
      <c r="O19" s="13">
        <v>45559</v>
      </c>
      <c r="P19" s="12" t="s">
        <v>188</v>
      </c>
      <c r="Q19" s="14"/>
    </row>
    <row r="20" spans="1:17" ht="18.75" x14ac:dyDescent="0.4">
      <c r="A20" s="31">
        <v>14</v>
      </c>
      <c r="B20" s="10"/>
      <c r="C20" s="10"/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1" t="s">
        <v>50</v>
      </c>
      <c r="N20" s="12" t="s">
        <v>100</v>
      </c>
      <c r="O20" s="13">
        <v>45559</v>
      </c>
      <c r="P20" s="12" t="s">
        <v>188</v>
      </c>
      <c r="Q20" s="14"/>
    </row>
    <row r="21" spans="1:17" ht="18.75" x14ac:dyDescent="0.4">
      <c r="A21" s="31">
        <v>15</v>
      </c>
      <c r="B21" s="10"/>
      <c r="C21" s="10"/>
      <c r="D21" s="10"/>
      <c r="E21" s="10"/>
      <c r="F21" s="10"/>
      <c r="G21" s="10" t="s">
        <v>33</v>
      </c>
      <c r="H21" s="10"/>
      <c r="I21" s="10"/>
      <c r="J21" s="10"/>
      <c r="K21" s="10"/>
      <c r="L21" s="10"/>
      <c r="M21" s="11" t="s">
        <v>71</v>
      </c>
      <c r="N21" s="12" t="s">
        <v>100</v>
      </c>
      <c r="O21" s="13">
        <v>45559</v>
      </c>
      <c r="P21" s="12" t="s">
        <v>188</v>
      </c>
      <c r="Q21" s="14"/>
    </row>
    <row r="22" spans="1:17" ht="18.75" x14ac:dyDescent="0.4">
      <c r="A22" s="31">
        <v>16</v>
      </c>
      <c r="B22" s="10"/>
      <c r="C22" s="10"/>
      <c r="D22" s="10"/>
      <c r="E22" s="10"/>
      <c r="F22" s="10"/>
      <c r="G22" s="10" t="s">
        <v>48</v>
      </c>
      <c r="H22" s="10"/>
      <c r="I22" s="10"/>
      <c r="J22" s="10"/>
      <c r="K22" s="10"/>
      <c r="L22" s="10"/>
      <c r="M22" s="11" t="s">
        <v>51</v>
      </c>
      <c r="N22" s="12" t="s">
        <v>100</v>
      </c>
      <c r="O22" s="13">
        <v>45559</v>
      </c>
      <c r="P22" s="12" t="s">
        <v>188</v>
      </c>
      <c r="Q22" s="14"/>
    </row>
    <row r="23" spans="1:17" ht="18.75" x14ac:dyDescent="0.4">
      <c r="A23" s="31">
        <v>17</v>
      </c>
      <c r="B23" s="10"/>
      <c r="C23" s="10"/>
      <c r="D23" s="10"/>
      <c r="E23" s="10"/>
      <c r="F23" s="10"/>
      <c r="G23" s="10" t="s">
        <v>49</v>
      </c>
      <c r="H23" s="10"/>
      <c r="I23" s="10"/>
      <c r="J23" s="10"/>
      <c r="K23" s="10"/>
      <c r="L23" s="10"/>
      <c r="M23" s="11" t="s">
        <v>52</v>
      </c>
      <c r="N23" s="12" t="s">
        <v>100</v>
      </c>
      <c r="O23" s="13">
        <v>45559</v>
      </c>
      <c r="P23" s="12" t="s">
        <v>188</v>
      </c>
      <c r="Q23" s="14"/>
    </row>
    <row r="24" spans="1:17" ht="18.75" x14ac:dyDescent="0.4">
      <c r="A24" s="31">
        <v>18</v>
      </c>
      <c r="B24" s="10"/>
      <c r="C24" s="10"/>
      <c r="D24" s="10"/>
      <c r="E24" s="10" t="s">
        <v>56</v>
      </c>
      <c r="F24" s="10"/>
      <c r="G24" s="10"/>
      <c r="H24" s="10"/>
      <c r="I24" s="10"/>
      <c r="J24" s="10"/>
      <c r="K24" s="10"/>
      <c r="L24" s="10"/>
      <c r="M24" s="11" t="s">
        <v>57</v>
      </c>
      <c r="N24" s="12" t="s">
        <v>100</v>
      </c>
      <c r="O24" s="13">
        <v>45559</v>
      </c>
      <c r="P24" s="12" t="s">
        <v>188</v>
      </c>
      <c r="Q24" s="14"/>
    </row>
    <row r="25" spans="1:17" ht="18.75" x14ac:dyDescent="0.4">
      <c r="A25" s="31">
        <v>19</v>
      </c>
      <c r="B25" s="10"/>
      <c r="C25" s="10"/>
      <c r="D25" s="9"/>
      <c r="E25" s="9" t="s">
        <v>27</v>
      </c>
      <c r="F25" s="10"/>
      <c r="G25" s="9"/>
      <c r="H25" s="9"/>
      <c r="I25" s="9"/>
      <c r="J25" s="9"/>
      <c r="K25" s="9"/>
      <c r="L25" s="9"/>
      <c r="M25" s="11" t="s">
        <v>28</v>
      </c>
      <c r="N25" s="12" t="s">
        <v>100</v>
      </c>
      <c r="O25" s="13">
        <v>45559</v>
      </c>
      <c r="P25" s="12" t="s">
        <v>188</v>
      </c>
      <c r="Q25" s="14"/>
    </row>
    <row r="26" spans="1:17" ht="18.75" x14ac:dyDescent="0.4">
      <c r="A26" s="31">
        <v>20</v>
      </c>
      <c r="B26" s="10"/>
      <c r="C26" s="10" t="s">
        <v>93</v>
      </c>
      <c r="D26" s="10" t="s">
        <v>58</v>
      </c>
      <c r="E26" s="9" t="s">
        <v>29</v>
      </c>
      <c r="F26" s="9"/>
      <c r="G26" s="10"/>
      <c r="H26" s="10"/>
      <c r="I26" s="9"/>
      <c r="J26" s="9"/>
      <c r="K26" s="9"/>
      <c r="L26" s="9"/>
      <c r="M26" s="11" t="s">
        <v>59</v>
      </c>
      <c r="N26" s="12" t="s">
        <v>100</v>
      </c>
      <c r="O26" s="13">
        <v>45559</v>
      </c>
      <c r="P26" s="12" t="s">
        <v>188</v>
      </c>
      <c r="Q26" s="14"/>
    </row>
    <row r="27" spans="1:17" ht="18.75" x14ac:dyDescent="0.4">
      <c r="A27" s="31">
        <v>21</v>
      </c>
      <c r="B27" s="10"/>
      <c r="C27" s="10"/>
      <c r="D27" s="10" t="s">
        <v>60</v>
      </c>
      <c r="E27" s="9" t="s">
        <v>29</v>
      </c>
      <c r="F27" s="9"/>
      <c r="G27" s="10"/>
      <c r="H27" s="10"/>
      <c r="I27" s="9"/>
      <c r="J27" s="9"/>
      <c r="K27" s="9"/>
      <c r="L27" s="9"/>
      <c r="M27" s="11" t="s">
        <v>61</v>
      </c>
      <c r="N27" s="12" t="s">
        <v>100</v>
      </c>
      <c r="O27" s="13">
        <v>45559</v>
      </c>
      <c r="P27" s="12" t="s">
        <v>188</v>
      </c>
      <c r="Q27" s="14"/>
    </row>
    <row r="28" spans="1:17" ht="31.5" x14ac:dyDescent="0.4">
      <c r="A28" s="31">
        <v>22</v>
      </c>
      <c r="B28" s="10"/>
      <c r="C28" s="10"/>
      <c r="D28" s="10"/>
      <c r="E28" s="10" t="s">
        <v>60</v>
      </c>
      <c r="F28" s="10" t="s">
        <v>16</v>
      </c>
      <c r="G28" s="10" t="s">
        <v>13</v>
      </c>
      <c r="H28" s="10"/>
      <c r="I28" s="9"/>
      <c r="J28" s="9"/>
      <c r="K28" s="9"/>
      <c r="L28" s="9"/>
      <c r="M28" s="11" t="s">
        <v>34</v>
      </c>
      <c r="N28" s="12" t="s">
        <v>100</v>
      </c>
      <c r="O28" s="13">
        <v>45559</v>
      </c>
      <c r="P28" s="12" t="s">
        <v>188</v>
      </c>
      <c r="Q28" s="14"/>
    </row>
    <row r="29" spans="1:17" ht="18.75" x14ac:dyDescent="0.4">
      <c r="A29" s="31">
        <v>23</v>
      </c>
      <c r="B29" s="10"/>
      <c r="C29" s="10"/>
      <c r="D29" s="10"/>
      <c r="E29" s="9"/>
      <c r="F29" s="10" t="s">
        <v>13</v>
      </c>
      <c r="G29" s="10"/>
      <c r="H29" s="10"/>
      <c r="I29" s="9"/>
      <c r="J29" s="9"/>
      <c r="K29" s="9"/>
      <c r="L29" s="9"/>
      <c r="M29" s="11" t="s">
        <v>62</v>
      </c>
      <c r="N29" s="12" t="s">
        <v>100</v>
      </c>
      <c r="O29" s="13">
        <v>45559</v>
      </c>
      <c r="P29" s="12" t="s">
        <v>188</v>
      </c>
      <c r="Q29" s="14"/>
    </row>
    <row r="30" spans="1:17" ht="47.25" x14ac:dyDescent="0.4">
      <c r="A30" s="31">
        <v>24</v>
      </c>
      <c r="B30" s="10"/>
      <c r="C30" s="10"/>
      <c r="D30" s="10"/>
      <c r="E30" s="9"/>
      <c r="F30" s="9" t="s">
        <v>31</v>
      </c>
      <c r="G30" s="10" t="s">
        <v>64</v>
      </c>
      <c r="H30" s="10"/>
      <c r="I30" s="9"/>
      <c r="J30" s="9"/>
      <c r="K30" s="9"/>
      <c r="L30" s="9"/>
      <c r="M30" s="11" t="s">
        <v>63</v>
      </c>
      <c r="N30" s="12" t="s">
        <v>100</v>
      </c>
      <c r="O30" s="13">
        <v>45559</v>
      </c>
      <c r="P30" s="12" t="s">
        <v>188</v>
      </c>
      <c r="Q30" s="14"/>
    </row>
    <row r="31" spans="1:17" ht="31.5" x14ac:dyDescent="0.4">
      <c r="A31" s="31">
        <v>25</v>
      </c>
      <c r="B31" s="10"/>
      <c r="C31" s="10"/>
      <c r="D31" s="10"/>
      <c r="E31" s="9"/>
      <c r="F31" s="9"/>
      <c r="G31" s="10" t="s">
        <v>40</v>
      </c>
      <c r="H31" s="10"/>
      <c r="I31" s="9"/>
      <c r="J31" s="9"/>
      <c r="K31" s="9"/>
      <c r="L31" s="9"/>
      <c r="M31" s="11" t="s">
        <v>65</v>
      </c>
      <c r="N31" s="12" t="s">
        <v>100</v>
      </c>
      <c r="O31" s="13">
        <v>45559</v>
      </c>
      <c r="P31" s="12" t="s">
        <v>188</v>
      </c>
      <c r="Q31" s="14"/>
    </row>
    <row r="32" spans="1:17" ht="31.5" x14ac:dyDescent="0.4">
      <c r="A32" s="31">
        <v>26</v>
      </c>
      <c r="B32" s="10"/>
      <c r="C32" s="10"/>
      <c r="D32" s="10"/>
      <c r="E32" s="9"/>
      <c r="F32" s="9" t="s">
        <v>30</v>
      </c>
      <c r="G32" s="10"/>
      <c r="H32" s="10"/>
      <c r="I32" s="9"/>
      <c r="J32" s="9"/>
      <c r="K32" s="9"/>
      <c r="L32" s="9"/>
      <c r="M32" s="11" t="s">
        <v>66</v>
      </c>
      <c r="N32" s="12" t="s">
        <v>100</v>
      </c>
      <c r="O32" s="13">
        <v>45559</v>
      </c>
      <c r="P32" s="12" t="s">
        <v>188</v>
      </c>
      <c r="Q32" s="14"/>
    </row>
    <row r="33" spans="1:17" ht="18.75" x14ac:dyDescent="0.4">
      <c r="A33" s="31">
        <v>27</v>
      </c>
      <c r="B33" s="10"/>
      <c r="C33" s="10"/>
      <c r="D33" s="10" t="s">
        <v>67</v>
      </c>
      <c r="E33" s="9" t="s">
        <v>45</v>
      </c>
      <c r="F33" s="9" t="s">
        <v>29</v>
      </c>
      <c r="G33" s="10"/>
      <c r="H33" s="10"/>
      <c r="I33" s="9"/>
      <c r="J33" s="9"/>
      <c r="K33" s="9"/>
      <c r="L33" s="9"/>
      <c r="M33" s="11" t="s">
        <v>69</v>
      </c>
      <c r="N33" s="12" t="s">
        <v>100</v>
      </c>
      <c r="O33" s="13">
        <v>45559</v>
      </c>
      <c r="P33" s="12" t="s">
        <v>188</v>
      </c>
      <c r="Q33" s="14"/>
    </row>
    <row r="34" spans="1:17" ht="18.75" x14ac:dyDescent="0.4">
      <c r="A34" s="31">
        <v>28</v>
      </c>
      <c r="B34" s="10"/>
      <c r="C34" s="10"/>
      <c r="D34" s="10"/>
      <c r="E34" s="9"/>
      <c r="F34" s="9"/>
      <c r="G34" s="10" t="s">
        <v>73</v>
      </c>
      <c r="H34" s="10"/>
      <c r="I34" s="9"/>
      <c r="J34" s="9"/>
      <c r="K34" s="9"/>
      <c r="L34" s="9"/>
      <c r="M34" s="11" t="s">
        <v>76</v>
      </c>
      <c r="N34" s="12" t="s">
        <v>100</v>
      </c>
      <c r="O34" s="13">
        <v>45559</v>
      </c>
      <c r="P34" s="12" t="s">
        <v>188</v>
      </c>
      <c r="Q34" s="14"/>
    </row>
    <row r="35" spans="1:17" ht="18.75" x14ac:dyDescent="0.4">
      <c r="A35" s="31">
        <v>29</v>
      </c>
      <c r="B35" s="10"/>
      <c r="C35" s="10"/>
      <c r="D35" s="10"/>
      <c r="E35" s="9"/>
      <c r="F35" s="9"/>
      <c r="G35" s="10" t="s">
        <v>72</v>
      </c>
      <c r="H35" s="10"/>
      <c r="I35" s="9"/>
      <c r="J35" s="9"/>
      <c r="K35" s="9"/>
      <c r="L35" s="9"/>
      <c r="M35" s="11" t="s">
        <v>76</v>
      </c>
      <c r="N35" s="12" t="s">
        <v>100</v>
      </c>
      <c r="O35" s="13">
        <v>45559</v>
      </c>
      <c r="P35" s="12" t="s">
        <v>188</v>
      </c>
      <c r="Q35" s="14"/>
    </row>
    <row r="36" spans="1:17" ht="18.75" x14ac:dyDescent="0.4">
      <c r="A36" s="31">
        <v>30</v>
      </c>
      <c r="B36" s="10"/>
      <c r="C36" s="10"/>
      <c r="D36" s="10"/>
      <c r="E36" s="9" t="s">
        <v>33</v>
      </c>
      <c r="F36" s="9" t="s">
        <v>29</v>
      </c>
      <c r="G36" s="10"/>
      <c r="H36" s="10"/>
      <c r="I36" s="9"/>
      <c r="J36" s="9"/>
      <c r="K36" s="9"/>
      <c r="L36" s="9"/>
      <c r="M36" s="11" t="s">
        <v>70</v>
      </c>
      <c r="N36" s="12" t="s">
        <v>100</v>
      </c>
      <c r="O36" s="13">
        <v>45559</v>
      </c>
      <c r="P36" s="12" t="s">
        <v>188</v>
      </c>
      <c r="Q36" s="14"/>
    </row>
    <row r="37" spans="1:17" ht="31.5" x14ac:dyDescent="0.4">
      <c r="A37" s="31">
        <v>31</v>
      </c>
      <c r="B37" s="10"/>
      <c r="C37" s="10"/>
      <c r="D37" s="10"/>
      <c r="E37" s="9"/>
      <c r="F37" s="9"/>
      <c r="G37" s="9" t="s">
        <v>74</v>
      </c>
      <c r="H37" s="10"/>
      <c r="I37" s="9"/>
      <c r="J37" s="9"/>
      <c r="K37" s="9"/>
      <c r="L37" s="9"/>
      <c r="M37" s="11" t="s">
        <v>76</v>
      </c>
      <c r="N37" s="12" t="s">
        <v>100</v>
      </c>
      <c r="O37" s="13">
        <v>45559</v>
      </c>
      <c r="P37" s="12" t="s">
        <v>188</v>
      </c>
      <c r="Q37" s="14"/>
    </row>
    <row r="38" spans="1:17" ht="31.5" x14ac:dyDescent="0.4">
      <c r="A38" s="31">
        <v>32</v>
      </c>
      <c r="B38" s="10"/>
      <c r="C38" s="10"/>
      <c r="D38" s="10"/>
      <c r="E38" s="9"/>
      <c r="F38" s="9"/>
      <c r="G38" s="9" t="s">
        <v>75</v>
      </c>
      <c r="H38" s="10"/>
      <c r="I38" s="9"/>
      <c r="J38" s="9"/>
      <c r="K38" s="9"/>
      <c r="L38" s="9"/>
      <c r="M38" s="11" t="s">
        <v>76</v>
      </c>
      <c r="N38" s="12" t="s">
        <v>100</v>
      </c>
      <c r="O38" s="13">
        <v>45559</v>
      </c>
      <c r="P38" s="12" t="s">
        <v>188</v>
      </c>
      <c r="Q38" s="14"/>
    </row>
    <row r="39" spans="1:17" ht="18.75" x14ac:dyDescent="0.4">
      <c r="A39" s="31">
        <v>33</v>
      </c>
      <c r="B39" s="10"/>
      <c r="C39" s="10"/>
      <c r="D39" s="10" t="s">
        <v>77</v>
      </c>
      <c r="E39" s="9" t="s">
        <v>29</v>
      </c>
      <c r="F39" s="9"/>
      <c r="G39" s="10"/>
      <c r="H39" s="10"/>
      <c r="I39" s="9"/>
      <c r="J39" s="9"/>
      <c r="K39" s="9"/>
      <c r="L39" s="9"/>
      <c r="M39" s="11" t="s">
        <v>78</v>
      </c>
      <c r="N39" s="12" t="s">
        <v>100</v>
      </c>
      <c r="O39" s="13">
        <v>45559</v>
      </c>
      <c r="P39" s="12" t="s">
        <v>188</v>
      </c>
      <c r="Q39" s="14"/>
    </row>
    <row r="40" spans="1:17" ht="47.25" x14ac:dyDescent="0.4">
      <c r="A40" s="31">
        <v>34</v>
      </c>
      <c r="B40" s="10"/>
      <c r="C40" s="10"/>
      <c r="D40" s="10"/>
      <c r="E40" s="9"/>
      <c r="F40" s="9"/>
      <c r="G40" s="10"/>
      <c r="H40" s="10"/>
      <c r="I40" s="9"/>
      <c r="J40" s="9"/>
      <c r="K40" s="9"/>
      <c r="L40" s="9"/>
      <c r="M40" s="11" t="s">
        <v>79</v>
      </c>
      <c r="N40" s="12" t="s">
        <v>100</v>
      </c>
      <c r="O40" s="13">
        <v>45559</v>
      </c>
      <c r="P40" s="12" t="s">
        <v>188</v>
      </c>
      <c r="Q40" s="14"/>
    </row>
    <row r="41" spans="1:17" ht="110.25" x14ac:dyDescent="0.4">
      <c r="A41" s="31">
        <v>35</v>
      </c>
      <c r="B41" s="10"/>
      <c r="C41" s="10"/>
      <c r="D41" s="10"/>
      <c r="E41" s="9"/>
      <c r="F41" s="9"/>
      <c r="G41" s="10"/>
      <c r="H41" s="10"/>
      <c r="I41" s="9"/>
      <c r="J41" s="9"/>
      <c r="K41" s="9"/>
      <c r="L41" s="9"/>
      <c r="M41" s="11" t="s">
        <v>80</v>
      </c>
      <c r="N41" s="12" t="s">
        <v>100</v>
      </c>
      <c r="O41" s="13">
        <v>45559</v>
      </c>
      <c r="P41" s="12" t="s">
        <v>188</v>
      </c>
      <c r="Q41" s="14"/>
    </row>
    <row r="42" spans="1:17" ht="31.5" x14ac:dyDescent="0.4">
      <c r="A42" s="31">
        <v>36</v>
      </c>
      <c r="B42" s="10"/>
      <c r="C42" s="10"/>
      <c r="D42" s="10" t="s">
        <v>81</v>
      </c>
      <c r="E42" s="10" t="s">
        <v>16</v>
      </c>
      <c r="F42" s="10" t="s">
        <v>13</v>
      </c>
      <c r="G42" s="10"/>
      <c r="H42" s="10"/>
      <c r="I42" s="9"/>
      <c r="J42" s="9"/>
      <c r="K42" s="9"/>
      <c r="L42" s="9"/>
      <c r="M42" s="11" t="s">
        <v>82</v>
      </c>
      <c r="N42" s="12" t="s">
        <v>100</v>
      </c>
      <c r="O42" s="13">
        <v>45559</v>
      </c>
      <c r="P42" s="12" t="s">
        <v>188</v>
      </c>
      <c r="Q42" s="14"/>
    </row>
    <row r="43" spans="1:17" ht="18.75" x14ac:dyDescent="0.4">
      <c r="A43" s="31">
        <v>37</v>
      </c>
      <c r="B43" s="10"/>
      <c r="C43" s="10"/>
      <c r="D43" s="10"/>
      <c r="E43" s="10" t="s">
        <v>13</v>
      </c>
      <c r="F43" s="10"/>
      <c r="G43" s="10"/>
      <c r="H43" s="10"/>
      <c r="I43" s="9"/>
      <c r="J43" s="9"/>
      <c r="K43" s="9"/>
      <c r="L43" s="9"/>
      <c r="M43" s="11" t="s">
        <v>83</v>
      </c>
      <c r="N43" s="12" t="s">
        <v>100</v>
      </c>
      <c r="O43" s="13">
        <v>45559</v>
      </c>
      <c r="P43" s="12" t="s">
        <v>188</v>
      </c>
      <c r="Q43" s="14"/>
    </row>
    <row r="44" spans="1:17" ht="47.25" x14ac:dyDescent="0.4">
      <c r="A44" s="31">
        <v>38</v>
      </c>
      <c r="B44" s="10"/>
      <c r="C44" s="10"/>
      <c r="D44" s="10"/>
      <c r="E44" s="10"/>
      <c r="F44" s="10"/>
      <c r="G44" s="10"/>
      <c r="H44" s="10"/>
      <c r="I44" s="9"/>
      <c r="J44" s="9"/>
      <c r="K44" s="9"/>
      <c r="L44" s="9"/>
      <c r="M44" s="11" t="s">
        <v>84</v>
      </c>
      <c r="N44" s="12" t="s">
        <v>100</v>
      </c>
      <c r="O44" s="13">
        <v>45559</v>
      </c>
      <c r="P44" s="12" t="s">
        <v>188</v>
      </c>
      <c r="Q44" s="14"/>
    </row>
    <row r="45" spans="1:17" ht="47.25" x14ac:dyDescent="0.4">
      <c r="A45" s="31">
        <v>39</v>
      </c>
      <c r="B45" s="10"/>
      <c r="C45" s="10"/>
      <c r="D45" s="10"/>
      <c r="E45" s="9" t="s">
        <v>86</v>
      </c>
      <c r="F45" s="10" t="s">
        <v>64</v>
      </c>
      <c r="G45" s="10"/>
      <c r="H45" s="10"/>
      <c r="I45" s="9"/>
      <c r="J45" s="9"/>
      <c r="K45" s="9"/>
      <c r="L45" s="9"/>
      <c r="M45" s="11" t="s">
        <v>87</v>
      </c>
      <c r="N45" s="12" t="s">
        <v>100</v>
      </c>
      <c r="O45" s="13">
        <v>45559</v>
      </c>
      <c r="P45" s="12" t="s">
        <v>188</v>
      </c>
      <c r="Q45" s="14"/>
    </row>
    <row r="46" spans="1:17" ht="94.5" x14ac:dyDescent="0.4">
      <c r="A46" s="31">
        <v>40</v>
      </c>
      <c r="B46" s="10"/>
      <c r="C46" s="10"/>
      <c r="D46" s="10"/>
      <c r="E46" s="9"/>
      <c r="F46" s="10" t="s">
        <v>88</v>
      </c>
      <c r="G46" s="9" t="s">
        <v>89</v>
      </c>
      <c r="H46" s="9"/>
      <c r="I46" s="9"/>
      <c r="J46" s="9"/>
      <c r="K46" s="9"/>
      <c r="L46" s="9"/>
      <c r="M46" s="11" t="s">
        <v>90</v>
      </c>
      <c r="N46" s="12" t="s">
        <v>100</v>
      </c>
      <c r="O46" s="13">
        <v>45559</v>
      </c>
      <c r="P46" s="12" t="s">
        <v>188</v>
      </c>
      <c r="Q46" s="14"/>
    </row>
    <row r="47" spans="1:17" ht="31.5" x14ac:dyDescent="0.4">
      <c r="A47" s="31">
        <v>41</v>
      </c>
      <c r="B47" s="10"/>
      <c r="C47" s="10"/>
      <c r="D47" s="10"/>
      <c r="E47" s="9"/>
      <c r="F47" s="10"/>
      <c r="G47" s="9" t="s">
        <v>91</v>
      </c>
      <c r="H47" s="9"/>
      <c r="I47" s="9"/>
      <c r="J47" s="9"/>
      <c r="K47" s="9"/>
      <c r="L47" s="9"/>
      <c r="M47" s="11" t="s">
        <v>92</v>
      </c>
      <c r="N47" s="12" t="s">
        <v>100</v>
      </c>
      <c r="O47" s="13">
        <v>45559</v>
      </c>
      <c r="P47" s="12" t="s">
        <v>188</v>
      </c>
      <c r="Q47" s="14"/>
    </row>
    <row r="48" spans="1:17" ht="18.75" x14ac:dyDescent="0.4">
      <c r="A48" s="31">
        <v>42</v>
      </c>
      <c r="B48" s="10"/>
      <c r="C48" s="10"/>
      <c r="D48" s="10"/>
      <c r="E48" s="9" t="s">
        <v>85</v>
      </c>
      <c r="F48" s="10"/>
      <c r="G48" s="10"/>
      <c r="H48" s="10"/>
      <c r="I48" s="9"/>
      <c r="J48" s="9"/>
      <c r="K48" s="9"/>
      <c r="L48" s="9"/>
      <c r="M48" s="11" t="s">
        <v>95</v>
      </c>
      <c r="N48" s="12" t="s">
        <v>100</v>
      </c>
      <c r="O48" s="13">
        <v>45559</v>
      </c>
      <c r="P48" s="12" t="s">
        <v>188</v>
      </c>
      <c r="Q48" s="14"/>
    </row>
    <row r="49" spans="1:17" ht="31.5" x14ac:dyDescent="0.4">
      <c r="A49" s="31">
        <v>43</v>
      </c>
      <c r="B49" s="10"/>
      <c r="C49" s="10"/>
      <c r="D49" s="10"/>
      <c r="E49" s="9"/>
      <c r="F49" s="9"/>
      <c r="G49" s="10" t="s">
        <v>29</v>
      </c>
      <c r="H49" s="10"/>
      <c r="I49" s="9"/>
      <c r="J49" s="9"/>
      <c r="K49" s="9"/>
      <c r="L49" s="9"/>
      <c r="M49" s="11" t="s">
        <v>96</v>
      </c>
      <c r="N49" s="12" t="s">
        <v>100</v>
      </c>
      <c r="O49" s="13">
        <v>45559</v>
      </c>
      <c r="P49" s="12" t="s">
        <v>188</v>
      </c>
      <c r="Q49" s="14"/>
    </row>
    <row r="50" spans="1:17" ht="31.5" x14ac:dyDescent="0.4">
      <c r="A50" s="31">
        <v>44</v>
      </c>
      <c r="B50" s="10"/>
      <c r="C50" s="10"/>
      <c r="D50" s="9" t="s">
        <v>85</v>
      </c>
      <c r="E50" s="9" t="s">
        <v>29</v>
      </c>
      <c r="F50" s="9"/>
      <c r="G50" s="10"/>
      <c r="H50" s="10"/>
      <c r="I50" s="9"/>
      <c r="J50" s="9"/>
      <c r="K50" s="9"/>
      <c r="L50" s="9"/>
      <c r="M50" s="11" t="s">
        <v>94</v>
      </c>
      <c r="N50" s="12" t="s">
        <v>100</v>
      </c>
      <c r="O50" s="13">
        <v>45559</v>
      </c>
      <c r="P50" s="12" t="s">
        <v>188</v>
      </c>
      <c r="Q50" s="14"/>
    </row>
    <row r="51" spans="1:17" ht="141.75" x14ac:dyDescent="0.4">
      <c r="A51" s="36">
        <v>45</v>
      </c>
      <c r="B51" s="37"/>
      <c r="C51" s="37" t="s">
        <v>189</v>
      </c>
      <c r="D51" s="38" t="s">
        <v>190</v>
      </c>
      <c r="E51" s="39" t="s">
        <v>191</v>
      </c>
      <c r="F51" s="39" t="s">
        <v>56</v>
      </c>
      <c r="G51" s="38" t="s">
        <v>192</v>
      </c>
      <c r="H51" s="38"/>
      <c r="I51" s="37"/>
      <c r="J51" s="37"/>
      <c r="K51" s="37"/>
      <c r="L51" s="37"/>
      <c r="M51" s="34" t="s">
        <v>193</v>
      </c>
      <c r="N51" s="12" t="s">
        <v>100</v>
      </c>
      <c r="O51" s="13">
        <v>45565</v>
      </c>
      <c r="P51" s="12" t="s">
        <v>188</v>
      </c>
      <c r="Q51" s="35"/>
    </row>
  </sheetData>
  <mergeCells count="6">
    <mergeCell ref="D6:I6"/>
    <mergeCell ref="A1:E1"/>
    <mergeCell ref="A2:B2"/>
    <mergeCell ref="A3:B3"/>
    <mergeCell ref="A4:E4"/>
    <mergeCell ref="A5:E5"/>
  </mergeCells>
  <phoneticPr fontId="3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  <hyperlink ref="A33" location="'No.27~32'!A1" display="'No.27~32'!A1" xr:uid="{E2F85A1D-9C69-460C-B2A2-CA13567CB09A}"/>
    <hyperlink ref="A34:A38" location="'No.27~32'!A1" display="'No.27~32'!A1" xr:uid="{F2642256-349C-4422-84CE-BFE348E462CD}"/>
    <hyperlink ref="A39" location="'No.33~35'!A1" display="'No.33~35'!A1" xr:uid="{AA62EBDC-2FE6-4F9F-A860-F8BB19E97B74}"/>
    <hyperlink ref="A40:A41" location="'No.33~35'!A1" display="'No.33~35'!A1" xr:uid="{68EE07DC-A76B-4E44-9A93-FF8556B7E5BB}"/>
    <hyperlink ref="A42" location="'No.36~40'!A1" display="'No.36~40'!A1" xr:uid="{5480290B-8C83-4BF2-AA48-D7D47D871102}"/>
    <hyperlink ref="A43:A46" location="'No.36~40'!A1" display="'No.36~40'!A1" xr:uid="{0422DFF1-003F-414C-94A8-42AD39408CC5}"/>
    <hyperlink ref="A47" location="'No.41~43'!A1" display="'No.41~43'!A1" xr:uid="{F4714717-9463-4292-A502-CB5064A7C96E}"/>
    <hyperlink ref="A48:A49" location="'No.41~43'!A1" display="'No.41~43'!A1" xr:uid="{AE4BFAC9-CC4E-41EE-8E7E-1359A6CB4CAC}"/>
    <hyperlink ref="A50" location="No.44!A1" display="No.44!A1" xr:uid="{80922EA1-1918-4E33-A75B-F8EF6E2910C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465E-249E-4BEA-B779-DEE1A7140FE2}">
  <dimension ref="B2:AD6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5" t="s">
        <v>184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28" t="s">
        <v>137</v>
      </c>
      <c r="C4" s="28" t="s">
        <v>137</v>
      </c>
      <c r="D4" s="28" t="s">
        <v>137</v>
      </c>
      <c r="E4" s="28" t="s">
        <v>137</v>
      </c>
      <c r="F4" s="28" t="s">
        <v>137</v>
      </c>
      <c r="G4" s="28" t="s">
        <v>137</v>
      </c>
      <c r="H4" s="28" t="s">
        <v>137</v>
      </c>
      <c r="I4" s="28" t="s">
        <v>137</v>
      </c>
      <c r="J4" s="28" t="s">
        <v>137</v>
      </c>
      <c r="K4" s="28" t="s">
        <v>137</v>
      </c>
      <c r="L4" s="28" t="s">
        <v>137</v>
      </c>
      <c r="M4" s="28" t="s">
        <v>137</v>
      </c>
      <c r="N4" s="28" t="s">
        <v>137</v>
      </c>
      <c r="O4" s="28" t="s">
        <v>137</v>
      </c>
      <c r="P4" s="28" t="s">
        <v>137</v>
      </c>
      <c r="Q4" s="28" t="s">
        <v>137</v>
      </c>
      <c r="R4" s="28" t="s">
        <v>137</v>
      </c>
      <c r="S4" s="28" t="s">
        <v>137</v>
      </c>
      <c r="T4" s="28" t="s">
        <v>137</v>
      </c>
      <c r="U4" s="28" t="s">
        <v>137</v>
      </c>
      <c r="V4" s="28" t="s">
        <v>137</v>
      </c>
      <c r="W4" s="28" t="s">
        <v>137</v>
      </c>
      <c r="X4" s="28" t="s">
        <v>137</v>
      </c>
      <c r="Y4" s="28" t="s">
        <v>137</v>
      </c>
      <c r="Z4" s="28" t="s">
        <v>137</v>
      </c>
    </row>
    <row r="6" spans="2:30" x14ac:dyDescent="0.4">
      <c r="B6" s="24" t="s">
        <v>105</v>
      </c>
      <c r="AD6" s="24" t="s">
        <v>106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BA8D-ACF1-466C-8E60-CDE1692A2E5D}">
  <dimension ref="B2:AD2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AFF7-1BBF-4CA3-A421-C8876CF1DF6B}">
  <dimension ref="B2:AD2"/>
  <sheetViews>
    <sheetView zoomScale="55" zoomScaleNormal="55" workbookViewId="0"/>
  </sheetViews>
  <sheetFormatPr defaultRowHeight="18.75" x14ac:dyDescent="0.4"/>
  <cols>
    <col min="19" max="19" width="17.875" bestFit="1" customWidth="1"/>
    <col min="46" max="46" width="16" bestFit="1" customWidth="1"/>
  </cols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55" zoomScaleNormal="55" workbookViewId="0"/>
  </sheetViews>
  <sheetFormatPr defaultRowHeight="18.75" x14ac:dyDescent="0.4"/>
  <sheetData>
    <row r="2" spans="2:26" x14ac:dyDescent="0.4">
      <c r="B2" s="25" t="s">
        <v>107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30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30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30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27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30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30" t="s">
        <v>148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149</v>
      </c>
      <c r="I7" s="28" t="s">
        <v>137</v>
      </c>
      <c r="J7" s="28" t="s">
        <v>137</v>
      </c>
      <c r="K7" s="29">
        <v>45404.588206018518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30" t="s">
        <v>139</v>
      </c>
      <c r="R7" s="28" t="s">
        <v>137</v>
      </c>
      <c r="S7" s="28" t="s">
        <v>137</v>
      </c>
      <c r="T7" s="27" t="s">
        <v>139</v>
      </c>
      <c r="U7" s="28" t="s">
        <v>137</v>
      </c>
      <c r="V7" s="27" t="s">
        <v>150</v>
      </c>
      <c r="W7" s="27" t="s">
        <v>141</v>
      </c>
      <c r="X7" s="27" t="s">
        <v>142</v>
      </c>
      <c r="Y7" s="28" t="s">
        <v>137</v>
      </c>
      <c r="Z7" s="28" t="s">
        <v>137</v>
      </c>
    </row>
    <row r="8" spans="2:26" x14ac:dyDescent="0.4">
      <c r="B8" s="30" t="s">
        <v>151</v>
      </c>
      <c r="C8" s="27" t="s">
        <v>134</v>
      </c>
      <c r="D8" s="27" t="s">
        <v>135</v>
      </c>
      <c r="E8" s="27" t="s">
        <v>136</v>
      </c>
      <c r="F8" s="28" t="s">
        <v>137</v>
      </c>
      <c r="G8" s="28" t="s">
        <v>137</v>
      </c>
      <c r="H8" s="27" t="s">
        <v>152</v>
      </c>
      <c r="I8" s="28" t="s">
        <v>137</v>
      </c>
      <c r="J8" s="28" t="s">
        <v>137</v>
      </c>
      <c r="K8" s="29">
        <v>44480.539965277778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30" t="s">
        <v>139</v>
      </c>
      <c r="R8" s="28" t="s">
        <v>137</v>
      </c>
      <c r="S8" s="28" t="s">
        <v>137</v>
      </c>
      <c r="T8" s="27" t="s">
        <v>139</v>
      </c>
      <c r="U8" s="28" t="s">
        <v>137</v>
      </c>
      <c r="V8" s="27" t="s">
        <v>140</v>
      </c>
      <c r="W8" s="27" t="s">
        <v>141</v>
      </c>
      <c r="X8" s="27" t="s">
        <v>142</v>
      </c>
      <c r="Y8" s="28" t="s">
        <v>137</v>
      </c>
      <c r="Z8" s="28" t="s">
        <v>137</v>
      </c>
    </row>
    <row r="9" spans="2:26" x14ac:dyDescent="0.4">
      <c r="B9" s="30" t="s">
        <v>153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154</v>
      </c>
      <c r="I9" s="28" t="s">
        <v>137</v>
      </c>
      <c r="J9" s="28" t="s">
        <v>137</v>
      </c>
      <c r="K9" s="29">
        <v>44480.482638888891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30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30" t="s">
        <v>155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156</v>
      </c>
      <c r="I10" s="27" t="s">
        <v>157</v>
      </c>
      <c r="J10" s="28" t="s">
        <v>137</v>
      </c>
      <c r="K10" s="29">
        <v>45495.587199074071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30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158</v>
      </c>
      <c r="W10" s="27" t="s">
        <v>159</v>
      </c>
      <c r="X10" s="27" t="s">
        <v>160</v>
      </c>
      <c r="Y10" s="28" t="s">
        <v>137</v>
      </c>
      <c r="Z10" s="28" t="s">
        <v>137</v>
      </c>
    </row>
    <row r="11" spans="2:26" x14ac:dyDescent="0.4">
      <c r="B11" s="30" t="s">
        <v>161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162</v>
      </c>
      <c r="J11" s="28" t="s">
        <v>137</v>
      </c>
      <c r="K11" s="29">
        <v>45495.589328703703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30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30" t="s">
        <v>163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164</v>
      </c>
      <c r="I12" s="27" t="s">
        <v>165</v>
      </c>
      <c r="J12" s="28" t="s">
        <v>137</v>
      </c>
      <c r="K12" s="29">
        <v>45540.445405092592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30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140</v>
      </c>
      <c r="W12" s="27" t="s">
        <v>141</v>
      </c>
      <c r="X12" s="27" t="s">
        <v>142</v>
      </c>
      <c r="Y12" s="28" t="s">
        <v>137</v>
      </c>
      <c r="Z12" s="28" t="s">
        <v>137</v>
      </c>
    </row>
    <row r="13" spans="2:26" x14ac:dyDescent="0.4">
      <c r="B13" s="30" t="s">
        <v>166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45540.445844907408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30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30" t="s">
        <v>167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45540.450439814813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30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30" t="s">
        <v>168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45540.454432870371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30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30" t="s">
        <v>169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45540.446388888886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30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21" spans="2:30" x14ac:dyDescent="0.4">
      <c r="B21" s="24" t="s">
        <v>105</v>
      </c>
      <c r="AD21" s="24" t="s">
        <v>106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zoomScale="55" zoomScaleNormal="55" workbookViewId="0"/>
  </sheetViews>
  <sheetFormatPr defaultRowHeight="18.75" x14ac:dyDescent="0.4"/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28" t="s">
        <v>137</v>
      </c>
      <c r="G8" s="28" t="s">
        <v>137</v>
      </c>
      <c r="H8" s="28" t="s">
        <v>137</v>
      </c>
      <c r="I8" s="28" t="s">
        <v>137</v>
      </c>
      <c r="J8" s="28" t="s">
        <v>137</v>
      </c>
    </row>
    <row r="10" spans="2:30" x14ac:dyDescent="0.4">
      <c r="B10" s="24" t="s">
        <v>105</v>
      </c>
      <c r="AD10" s="24" t="s">
        <v>106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3F6-F811-4CB9-BA64-0892B382B3C2}">
  <dimension ref="B2:BA104"/>
  <sheetViews>
    <sheetView zoomScale="55" zoomScaleNormal="55" workbookViewId="0"/>
  </sheetViews>
  <sheetFormatPr defaultRowHeight="18.75" x14ac:dyDescent="0.4"/>
  <cols>
    <col min="19" max="19" width="17.875" bestFit="1" customWidth="1"/>
    <col min="46" max="46" width="16" bestFit="1" customWidth="1"/>
  </cols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32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32" t="s">
        <v>137</v>
      </c>
      <c r="G8" s="32" t="s">
        <v>137</v>
      </c>
      <c r="H8" s="32" t="s">
        <v>137</v>
      </c>
      <c r="I8" s="32" t="s">
        <v>137</v>
      </c>
      <c r="J8" s="32" t="s">
        <v>137</v>
      </c>
    </row>
    <row r="10" spans="2:30" x14ac:dyDescent="0.4">
      <c r="B10" s="24" t="s">
        <v>105</v>
      </c>
      <c r="AD10" s="24" t="s">
        <v>106</v>
      </c>
    </row>
    <row r="98" spans="2:53" x14ac:dyDescent="0.4">
      <c r="B98" s="25" t="s">
        <v>170</v>
      </c>
      <c r="AC98" s="25" t="s">
        <v>170</v>
      </c>
    </row>
    <row r="99" spans="2:53" ht="54" x14ac:dyDescent="0.4">
      <c r="B99" s="26" t="s">
        <v>108</v>
      </c>
      <c r="C99" s="26" t="s">
        <v>109</v>
      </c>
      <c r="D99" s="26" t="s">
        <v>110</v>
      </c>
      <c r="E99" s="26" t="s">
        <v>111</v>
      </c>
      <c r="F99" s="26" t="s">
        <v>112</v>
      </c>
      <c r="G99" s="26" t="s">
        <v>113</v>
      </c>
      <c r="H99" s="26" t="s">
        <v>114</v>
      </c>
      <c r="I99" s="26" t="s">
        <v>115</v>
      </c>
      <c r="J99" s="26" t="s">
        <v>116</v>
      </c>
      <c r="K99" s="26" t="s">
        <v>117</v>
      </c>
      <c r="L99" s="26" t="s">
        <v>118</v>
      </c>
      <c r="M99" s="26" t="s">
        <v>119</v>
      </c>
      <c r="N99" s="26" t="s">
        <v>120</v>
      </c>
      <c r="O99" s="26" t="s">
        <v>121</v>
      </c>
      <c r="P99" s="26" t="s">
        <v>122</v>
      </c>
      <c r="Q99" s="26" t="s">
        <v>123</v>
      </c>
      <c r="R99" s="26" t="s">
        <v>124</v>
      </c>
      <c r="S99" s="26" t="s">
        <v>125</v>
      </c>
      <c r="T99" s="26" t="s">
        <v>126</v>
      </c>
      <c r="U99" s="26" t="s">
        <v>127</v>
      </c>
      <c r="V99" s="26" t="s">
        <v>128</v>
      </c>
      <c r="W99" s="26" t="s">
        <v>129</v>
      </c>
      <c r="X99" s="26" t="s">
        <v>130</v>
      </c>
      <c r="Y99" s="26" t="s">
        <v>131</v>
      </c>
      <c r="Z99" s="26" t="s">
        <v>132</v>
      </c>
      <c r="AC99" s="26" t="s">
        <v>108</v>
      </c>
      <c r="AD99" s="26" t="s">
        <v>109</v>
      </c>
      <c r="AE99" s="26" t="s">
        <v>110</v>
      </c>
      <c r="AF99" s="26" t="s">
        <v>111</v>
      </c>
      <c r="AG99" s="26" t="s">
        <v>112</v>
      </c>
      <c r="AH99" s="26" t="s">
        <v>113</v>
      </c>
      <c r="AI99" s="26" t="s">
        <v>114</v>
      </c>
      <c r="AJ99" s="26" t="s">
        <v>115</v>
      </c>
      <c r="AK99" s="26" t="s">
        <v>116</v>
      </c>
      <c r="AL99" s="26" t="s">
        <v>117</v>
      </c>
      <c r="AM99" s="26" t="s">
        <v>118</v>
      </c>
      <c r="AN99" s="26" t="s">
        <v>119</v>
      </c>
      <c r="AO99" s="26" t="s">
        <v>120</v>
      </c>
      <c r="AP99" s="26" t="s">
        <v>121</v>
      </c>
      <c r="AQ99" s="26" t="s">
        <v>122</v>
      </c>
      <c r="AR99" s="26" t="s">
        <v>123</v>
      </c>
      <c r="AS99" s="26" t="s">
        <v>124</v>
      </c>
      <c r="AT99" s="26" t="s">
        <v>125</v>
      </c>
      <c r="AU99" s="26" t="s">
        <v>126</v>
      </c>
      <c r="AV99" s="26" t="s">
        <v>127</v>
      </c>
      <c r="AW99" s="26" t="s">
        <v>128</v>
      </c>
      <c r="AX99" s="26" t="s">
        <v>129</v>
      </c>
      <c r="AY99" s="26" t="s">
        <v>130</v>
      </c>
      <c r="AZ99" s="26" t="s">
        <v>131</v>
      </c>
      <c r="BA99" s="26" t="s">
        <v>132</v>
      </c>
    </row>
    <row r="100" spans="2:53" x14ac:dyDescent="0.4">
      <c r="B100" s="30" t="s">
        <v>148</v>
      </c>
      <c r="C100" s="27" t="s">
        <v>134</v>
      </c>
      <c r="D100" s="27" t="s">
        <v>135</v>
      </c>
      <c r="E100" s="27" t="s">
        <v>136</v>
      </c>
      <c r="F100" s="28" t="s">
        <v>137</v>
      </c>
      <c r="G100" s="28" t="s">
        <v>137</v>
      </c>
      <c r="H100" s="27" t="s">
        <v>149</v>
      </c>
      <c r="I100" s="28" t="s">
        <v>137</v>
      </c>
      <c r="J100" s="28" t="s">
        <v>137</v>
      </c>
      <c r="K100" s="29">
        <v>45404.588206018518</v>
      </c>
      <c r="L100" s="28" t="s">
        <v>137</v>
      </c>
      <c r="M100" s="27" t="s">
        <v>139</v>
      </c>
      <c r="N100" s="28" t="s">
        <v>137</v>
      </c>
      <c r="O100" s="28" t="s">
        <v>137</v>
      </c>
      <c r="P100" s="28" t="s">
        <v>137</v>
      </c>
      <c r="Q100" s="30" t="s">
        <v>135</v>
      </c>
      <c r="R100" s="28" t="s">
        <v>137</v>
      </c>
      <c r="S100" s="33">
        <v>45559.549930555557</v>
      </c>
      <c r="T100" s="27" t="s">
        <v>139</v>
      </c>
      <c r="U100" s="28" t="s">
        <v>137</v>
      </c>
      <c r="V100" s="27" t="s">
        <v>150</v>
      </c>
      <c r="W100" s="27" t="s">
        <v>141</v>
      </c>
      <c r="X100" s="27" t="s">
        <v>142</v>
      </c>
      <c r="Y100" s="27" t="s">
        <v>140</v>
      </c>
      <c r="Z100" s="27" t="s">
        <v>141</v>
      </c>
      <c r="AC100" s="30" t="s">
        <v>148</v>
      </c>
      <c r="AD100" s="27" t="s">
        <v>134</v>
      </c>
      <c r="AE100" s="27" t="s">
        <v>135</v>
      </c>
      <c r="AF100" s="27" t="s">
        <v>136</v>
      </c>
      <c r="AG100" s="28" t="s">
        <v>137</v>
      </c>
      <c r="AH100" s="28" t="s">
        <v>137</v>
      </c>
      <c r="AI100" s="27" t="s">
        <v>149</v>
      </c>
      <c r="AJ100" s="28" t="s">
        <v>137</v>
      </c>
      <c r="AK100" s="28" t="s">
        <v>137</v>
      </c>
      <c r="AL100" s="29">
        <v>45404.588206018518</v>
      </c>
      <c r="AM100" s="28" t="s">
        <v>137</v>
      </c>
      <c r="AN100" s="27" t="s">
        <v>139</v>
      </c>
      <c r="AO100" s="28" t="s">
        <v>137</v>
      </c>
      <c r="AP100" s="28" t="s">
        <v>137</v>
      </c>
      <c r="AQ100" s="28" t="s">
        <v>137</v>
      </c>
      <c r="AR100" s="30" t="s">
        <v>135</v>
      </c>
      <c r="AS100" s="28" t="s">
        <v>137</v>
      </c>
      <c r="AT100" s="33">
        <v>45559.552199074074</v>
      </c>
      <c r="AU100" s="27" t="s">
        <v>139</v>
      </c>
      <c r="AV100" s="28" t="s">
        <v>137</v>
      </c>
      <c r="AW100" s="27" t="s">
        <v>150</v>
      </c>
      <c r="AX100" s="27" t="s">
        <v>141</v>
      </c>
      <c r="AY100" s="27" t="s">
        <v>142</v>
      </c>
      <c r="AZ100" s="27" t="s">
        <v>140</v>
      </c>
      <c r="BA100" s="27" t="s">
        <v>141</v>
      </c>
    </row>
    <row r="102" spans="2:53" x14ac:dyDescent="0.4">
      <c r="B102" s="25" t="s">
        <v>175</v>
      </c>
      <c r="AC102" s="25" t="s">
        <v>175</v>
      </c>
    </row>
    <row r="103" spans="2:53" ht="54" x14ac:dyDescent="0.4">
      <c r="B103" s="26" t="s">
        <v>171</v>
      </c>
      <c r="C103" s="26" t="s">
        <v>108</v>
      </c>
      <c r="D103" s="26" t="s">
        <v>110</v>
      </c>
      <c r="E103" s="26" t="s">
        <v>172</v>
      </c>
      <c r="F103" s="26" t="s">
        <v>173</v>
      </c>
      <c r="G103" s="26" t="s">
        <v>116</v>
      </c>
      <c r="H103" s="26" t="s">
        <v>131</v>
      </c>
      <c r="I103" s="26" t="s">
        <v>132</v>
      </c>
      <c r="J103" s="26" t="s">
        <v>125</v>
      </c>
      <c r="AC103" s="26" t="s">
        <v>171</v>
      </c>
      <c r="AD103" s="26" t="s">
        <v>108</v>
      </c>
      <c r="AE103" s="26" t="s">
        <v>110</v>
      </c>
      <c r="AF103" s="26" t="s">
        <v>172</v>
      </c>
      <c r="AG103" s="26" t="s">
        <v>173</v>
      </c>
      <c r="AH103" s="26" t="s">
        <v>116</v>
      </c>
      <c r="AI103" s="26" t="s">
        <v>131</v>
      </c>
      <c r="AJ103" s="26" t="s">
        <v>132</v>
      </c>
      <c r="AK103" s="26" t="s">
        <v>125</v>
      </c>
    </row>
    <row r="104" spans="2:53" x14ac:dyDescent="0.4">
      <c r="B104" s="27" t="s">
        <v>174</v>
      </c>
      <c r="C104" s="30" t="s">
        <v>148</v>
      </c>
      <c r="D104" s="27" t="s">
        <v>135</v>
      </c>
      <c r="E104" s="27" t="s">
        <v>149</v>
      </c>
      <c r="F104" s="30" t="s">
        <v>135</v>
      </c>
      <c r="G104" s="30" t="s">
        <v>176</v>
      </c>
      <c r="H104" s="30" t="s">
        <v>140</v>
      </c>
      <c r="I104" s="30" t="s">
        <v>141</v>
      </c>
      <c r="J104" s="33">
        <v>45559.549930555557</v>
      </c>
      <c r="AC104" s="27" t="s">
        <v>174</v>
      </c>
      <c r="AD104" s="30" t="s">
        <v>148</v>
      </c>
      <c r="AE104" s="27" t="s">
        <v>135</v>
      </c>
      <c r="AF104" s="27" t="s">
        <v>149</v>
      </c>
      <c r="AG104" s="30" t="s">
        <v>135</v>
      </c>
      <c r="AH104" s="30" t="s">
        <v>176</v>
      </c>
      <c r="AI104" s="30" t="s">
        <v>140</v>
      </c>
      <c r="AJ104" s="30" t="s">
        <v>141</v>
      </c>
      <c r="AK104" s="33">
        <v>45559.552199074074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D0A0-642E-4A3D-99DB-2E7458305FFF}">
  <dimension ref="B2:AD25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26" x14ac:dyDescent="0.4">
      <c r="B2" s="25" t="s">
        <v>177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27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27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27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30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27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27" t="s">
        <v>178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179</v>
      </c>
      <c r="I7" s="27" t="s">
        <v>180</v>
      </c>
      <c r="J7" s="27" t="s">
        <v>176</v>
      </c>
      <c r="K7" s="29">
        <v>43692.613969907405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27" t="s">
        <v>143</v>
      </c>
      <c r="R7" s="28" t="s">
        <v>137</v>
      </c>
      <c r="S7" s="29">
        <v>45492.446886574071</v>
      </c>
      <c r="T7" s="27" t="s">
        <v>139</v>
      </c>
      <c r="U7" s="28" t="s">
        <v>137</v>
      </c>
      <c r="V7" s="27" t="s">
        <v>181</v>
      </c>
      <c r="W7" s="27" t="s">
        <v>182</v>
      </c>
      <c r="X7" s="27" t="s">
        <v>183</v>
      </c>
      <c r="Y7" s="27" t="s">
        <v>158</v>
      </c>
      <c r="Z7" s="27" t="s">
        <v>159</v>
      </c>
    </row>
    <row r="8" spans="2:26" x14ac:dyDescent="0.4">
      <c r="B8" s="30" t="s">
        <v>148</v>
      </c>
      <c r="C8" s="27" t="s">
        <v>134</v>
      </c>
      <c r="D8" s="27" t="s">
        <v>135</v>
      </c>
      <c r="E8" s="30" t="s">
        <v>136</v>
      </c>
      <c r="F8" s="28" t="s">
        <v>137</v>
      </c>
      <c r="G8" s="28" t="s">
        <v>137</v>
      </c>
      <c r="H8" s="27" t="s">
        <v>149</v>
      </c>
      <c r="I8" s="28" t="s">
        <v>137</v>
      </c>
      <c r="J8" s="28" t="s">
        <v>137</v>
      </c>
      <c r="K8" s="29">
        <v>45404.588206018518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27" t="s">
        <v>135</v>
      </c>
      <c r="R8" s="28" t="s">
        <v>137</v>
      </c>
      <c r="S8" s="29">
        <v>45559.559317129628</v>
      </c>
      <c r="T8" s="27" t="s">
        <v>139</v>
      </c>
      <c r="U8" s="28" t="s">
        <v>137</v>
      </c>
      <c r="V8" s="27" t="s">
        <v>150</v>
      </c>
      <c r="W8" s="27" t="s">
        <v>141</v>
      </c>
      <c r="X8" s="27" t="s">
        <v>142</v>
      </c>
      <c r="Y8" s="27" t="s">
        <v>140</v>
      </c>
      <c r="Z8" s="27" t="s">
        <v>141</v>
      </c>
    </row>
    <row r="9" spans="2:26" x14ac:dyDescent="0.4">
      <c r="B9" s="27" t="s">
        <v>151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152</v>
      </c>
      <c r="I9" s="28" t="s">
        <v>137</v>
      </c>
      <c r="J9" s="28" t="s">
        <v>137</v>
      </c>
      <c r="K9" s="29">
        <v>44480.539965277778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27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27" t="s">
        <v>153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154</v>
      </c>
      <c r="I10" s="28" t="s">
        <v>137</v>
      </c>
      <c r="J10" s="28" t="s">
        <v>137</v>
      </c>
      <c r="K10" s="29">
        <v>44480.482638888891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27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140</v>
      </c>
      <c r="W10" s="27" t="s">
        <v>141</v>
      </c>
      <c r="X10" s="27" t="s">
        <v>142</v>
      </c>
      <c r="Y10" s="28" t="s">
        <v>137</v>
      </c>
      <c r="Z10" s="28" t="s">
        <v>137</v>
      </c>
    </row>
    <row r="11" spans="2:26" x14ac:dyDescent="0.4">
      <c r="B11" s="27" t="s">
        <v>155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157</v>
      </c>
      <c r="J11" s="28" t="s">
        <v>137</v>
      </c>
      <c r="K11" s="29">
        <v>45495.587199074071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27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27" t="s">
        <v>161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156</v>
      </c>
      <c r="I12" s="27" t="s">
        <v>162</v>
      </c>
      <c r="J12" s="28" t="s">
        <v>137</v>
      </c>
      <c r="K12" s="29">
        <v>45495.589328703703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27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158</v>
      </c>
      <c r="W12" s="27" t="s">
        <v>159</v>
      </c>
      <c r="X12" s="27" t="s">
        <v>160</v>
      </c>
      <c r="Y12" s="28" t="s">
        <v>137</v>
      </c>
      <c r="Z12" s="28" t="s">
        <v>137</v>
      </c>
    </row>
    <row r="13" spans="2:26" x14ac:dyDescent="0.4">
      <c r="B13" s="27" t="s">
        <v>163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45540.445405092592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27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27" t="s">
        <v>166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45540.445844907408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27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27" t="s">
        <v>167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45540.450439814813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27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27" t="s">
        <v>168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45540.454432870371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27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17" spans="2:30" x14ac:dyDescent="0.4">
      <c r="B17" s="27" t="s">
        <v>169</v>
      </c>
      <c r="C17" s="27" t="s">
        <v>134</v>
      </c>
      <c r="D17" s="27" t="s">
        <v>135</v>
      </c>
      <c r="E17" s="27" t="s">
        <v>136</v>
      </c>
      <c r="F17" s="28" t="s">
        <v>137</v>
      </c>
      <c r="G17" s="28" t="s">
        <v>137</v>
      </c>
      <c r="H17" s="27" t="s">
        <v>164</v>
      </c>
      <c r="I17" s="27" t="s">
        <v>165</v>
      </c>
      <c r="J17" s="28" t="s">
        <v>137</v>
      </c>
      <c r="K17" s="29">
        <v>45540.446388888886</v>
      </c>
      <c r="L17" s="28" t="s">
        <v>137</v>
      </c>
      <c r="M17" s="27" t="s">
        <v>139</v>
      </c>
      <c r="N17" s="28" t="s">
        <v>137</v>
      </c>
      <c r="O17" s="28" t="s">
        <v>137</v>
      </c>
      <c r="P17" s="28" t="s">
        <v>137</v>
      </c>
      <c r="Q17" s="27" t="s">
        <v>139</v>
      </c>
      <c r="R17" s="28" t="s">
        <v>137</v>
      </c>
      <c r="S17" s="28" t="s">
        <v>137</v>
      </c>
      <c r="T17" s="27" t="s">
        <v>139</v>
      </c>
      <c r="U17" s="28" t="s">
        <v>137</v>
      </c>
      <c r="V17" s="27" t="s">
        <v>140</v>
      </c>
      <c r="W17" s="27" t="s">
        <v>141</v>
      </c>
      <c r="X17" s="27" t="s">
        <v>142</v>
      </c>
      <c r="Y17" s="28" t="s">
        <v>137</v>
      </c>
      <c r="Z17" s="28" t="s">
        <v>137</v>
      </c>
    </row>
    <row r="19" spans="2:30" x14ac:dyDescent="0.4">
      <c r="B19" s="25" t="s">
        <v>184</v>
      </c>
    </row>
    <row r="20" spans="2:30" ht="54" x14ac:dyDescent="0.4">
      <c r="B20" s="26" t="s">
        <v>171</v>
      </c>
      <c r="C20" s="26" t="s">
        <v>108</v>
      </c>
      <c r="D20" s="26" t="s">
        <v>110</v>
      </c>
      <c r="E20" s="26" t="s">
        <v>172</v>
      </c>
      <c r="F20" s="26" t="s">
        <v>173</v>
      </c>
      <c r="G20" s="26" t="s">
        <v>116</v>
      </c>
      <c r="H20" s="26" t="s">
        <v>131</v>
      </c>
      <c r="I20" s="26" t="s">
        <v>132</v>
      </c>
      <c r="J20" s="26" t="s">
        <v>125</v>
      </c>
    </row>
    <row r="21" spans="2:30" x14ac:dyDescent="0.4">
      <c r="B21" s="27" t="s">
        <v>185</v>
      </c>
      <c r="C21" s="30" t="s">
        <v>133</v>
      </c>
      <c r="D21" s="27" t="s">
        <v>145</v>
      </c>
      <c r="E21" s="27" t="s">
        <v>147</v>
      </c>
      <c r="F21" s="30" t="s">
        <v>135</v>
      </c>
      <c r="G21" s="27" t="s">
        <v>186</v>
      </c>
      <c r="H21" s="27" t="s">
        <v>158</v>
      </c>
      <c r="I21" s="27" t="s">
        <v>159</v>
      </c>
      <c r="J21" s="29">
        <v>45492.544976851852</v>
      </c>
    </row>
    <row r="22" spans="2:30" x14ac:dyDescent="0.4">
      <c r="B22" s="27" t="s">
        <v>174</v>
      </c>
      <c r="C22" s="30" t="s">
        <v>148</v>
      </c>
      <c r="D22" s="27" t="s">
        <v>135</v>
      </c>
      <c r="E22" s="27" t="s">
        <v>149</v>
      </c>
      <c r="F22" s="30" t="s">
        <v>135</v>
      </c>
      <c r="G22" s="27" t="s">
        <v>176</v>
      </c>
      <c r="H22" s="27" t="s">
        <v>140</v>
      </c>
      <c r="I22" s="27" t="s">
        <v>141</v>
      </c>
      <c r="J22" s="29">
        <v>45559.559317129628</v>
      </c>
    </row>
    <row r="23" spans="2:30" x14ac:dyDescent="0.4">
      <c r="B23" s="27" t="s">
        <v>187</v>
      </c>
      <c r="C23" s="27" t="s">
        <v>161</v>
      </c>
      <c r="D23" s="27" t="s">
        <v>135</v>
      </c>
      <c r="E23" s="27" t="s">
        <v>162</v>
      </c>
      <c r="F23" s="27" t="s">
        <v>135</v>
      </c>
      <c r="G23" s="27" t="s">
        <v>176</v>
      </c>
      <c r="H23" s="27" t="s">
        <v>140</v>
      </c>
      <c r="I23" s="27" t="s">
        <v>141</v>
      </c>
      <c r="J23" s="29">
        <v>45540.570659722223</v>
      </c>
    </row>
    <row r="25" spans="2:30" x14ac:dyDescent="0.4">
      <c r="B25" s="24" t="s">
        <v>105</v>
      </c>
      <c r="AD25" s="24" t="s">
        <v>106</v>
      </c>
    </row>
  </sheetData>
  <phoneticPr fontId="3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3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  <vt:lpstr>No.33~35</vt:lpstr>
      <vt:lpstr>No.36~40</vt:lpstr>
      <vt:lpstr>No.41~43</vt:lpstr>
      <vt:lpstr>No.44</vt:lpstr>
      <vt:lpstr>No.45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2024-09-30T02:27:21Z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