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7110"/>
  </bookViews>
  <sheets>
    <sheet name="Sprint1" sheetId="5" r:id="rId1"/>
    <sheet name="Sprint2" sheetId="3" r:id="rId2"/>
    <sheet name="Sprint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8" i="3"/>
  <c r="F8" i="5"/>
</calcChain>
</file>

<file path=xl/sharedStrings.xml><?xml version="1.0" encoding="utf-8"?>
<sst xmlns="http://schemas.openxmlformats.org/spreadsheetml/2006/main" count="221" uniqueCount="54">
  <si>
    <t>Sprint #</t>
  </si>
  <si>
    <t>ID</t>
  </si>
  <si>
    <t>RESPONSABLE</t>
  </si>
  <si>
    <t>ESTADO</t>
  </si>
  <si>
    <t>ESTIMACION</t>
  </si>
  <si>
    <t># PB</t>
  </si>
  <si>
    <t>8 horas</t>
  </si>
  <si>
    <t>16 horas</t>
  </si>
  <si>
    <t>4 horas</t>
  </si>
  <si>
    <t>Gestion de usuarios</t>
  </si>
  <si>
    <t xml:space="preserve">   Abrir ventana modal para registrar un usuario</t>
  </si>
  <si>
    <t xml:space="preserve">   Mostrar perfil del usuario</t>
  </si>
  <si>
    <t>Proyecto:</t>
  </si>
  <si>
    <t>SPRINT BACKLOG</t>
  </si>
  <si>
    <t>por hacer</t>
  </si>
  <si>
    <t>Modulo Base</t>
  </si>
  <si>
    <t>HISTORIA DE USUARIO/TAREAS</t>
  </si>
  <si>
    <t>&lt;-- Estimación total del sprint</t>
  </si>
  <si>
    <t>Melky</t>
  </si>
  <si>
    <t>Jissel</t>
  </si>
  <si>
    <t>Rashel</t>
  </si>
  <si>
    <t>Bryan</t>
  </si>
  <si>
    <t>Crear y configurar la estructura del proyecto</t>
  </si>
  <si>
    <t xml:space="preserve">   Mostrar listado de usuarios activos</t>
  </si>
  <si>
    <t xml:space="preserve">   Modificar datos del perfil del usuario</t>
  </si>
  <si>
    <t>Creacion del fronted del sistema</t>
  </si>
  <si>
    <t>implemetacion y configuracion de la base de datos.</t>
  </si>
  <si>
    <t>Implementacion de un sistema informnatico de registro de compras y ventas para el negocio Tecniagro Los Tres Potrillos</t>
  </si>
  <si>
    <t>Creacion y la implementacion de inventario</t>
  </si>
  <si>
    <t xml:space="preserve">   </t>
  </si>
  <si>
    <t>Implementacion de compras</t>
  </si>
  <si>
    <t>Impementacion de proveedores</t>
  </si>
  <si>
    <t>Implementacion de productos</t>
  </si>
  <si>
    <t>Implementacion de ingresos</t>
  </si>
  <si>
    <t>Generar reporte de inventario</t>
  </si>
  <si>
    <t>Generar y exportar reporte de compras</t>
  </si>
  <si>
    <t>Generar y exportar reporte de ventas</t>
  </si>
  <si>
    <t>Generar y exportar reporte de ingresos</t>
  </si>
  <si>
    <t>Modulo de compras</t>
  </si>
  <si>
    <t xml:space="preserve">   Crear modelos</t>
  </si>
  <si>
    <t xml:space="preserve">   Crear controladores</t>
  </si>
  <si>
    <t xml:space="preserve">   Crear migraciones</t>
  </si>
  <si>
    <t xml:space="preserve">   Implementacion de planilla</t>
  </si>
  <si>
    <t xml:space="preserve">   Utilizacion de PostgreSQL</t>
  </si>
  <si>
    <t xml:space="preserve">   Implementar modelo E-R en el sistema</t>
  </si>
  <si>
    <t xml:space="preserve">Implementacion de ventas </t>
  </si>
  <si>
    <t xml:space="preserve">   Instalacion de Laravel</t>
  </si>
  <si>
    <t xml:space="preserve">   Asignar roles de personal</t>
  </si>
  <si>
    <t xml:space="preserve">   Implementacion de librerias CSS</t>
  </si>
  <si>
    <t>Modulo ventas y reportes</t>
  </si>
  <si>
    <t xml:space="preserve">   crear transaccion</t>
  </si>
  <si>
    <t xml:space="preserve">   Implementacion de planilla grafica</t>
  </si>
  <si>
    <t xml:space="preserve">   Implementacion de Vue</t>
  </si>
  <si>
    <t xml:space="preserve">   Implementacion de las migraciones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</si>
</sst>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 applyBorder="1"/>
  </cellXfs>
  <cellStyles count="1">
    <cellStyle name="Normal" xfId="0" builtinId="0"/>
  </cellStyles>
  <dxfs count="2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2"/>
  <sheetViews>
    <sheetView tabSelected="1" topLeftCell="A10" zoomScale="110" zoomScaleNormal="110" workbookViewId="0">
      <selection activeCell="D26" sqref="D26"/>
    </sheetView>
  </sheetViews>
  <sheetFormatPr baseColWidth="10" defaultRowHeight="15" x14ac:dyDescent="0.25"/>
  <cols>
    <col min="3" max="3" width="51.85546875" customWidth="1"/>
    <col min="4" max="4" width="18" customWidth="1"/>
    <col min="6" max="6" width="13.5703125" bestFit="1" customWidth="1"/>
    <col min="8" max="8" width="14" customWidth="1"/>
  </cols>
  <sheetData>
    <row r="2" spans="1:8" ht="15.75" x14ac:dyDescent="0.25">
      <c r="A2" s="28"/>
      <c r="B2" s="28" t="s">
        <v>13</v>
      </c>
      <c r="C2" s="28"/>
      <c r="D2" s="28"/>
      <c r="E2" s="28"/>
      <c r="F2" s="28"/>
    </row>
    <row r="3" spans="1:8" ht="15.75" x14ac:dyDescent="0.25">
      <c r="A3" s="28"/>
      <c r="B3" s="28"/>
      <c r="C3" s="28"/>
      <c r="D3" s="28"/>
      <c r="E3" s="28"/>
      <c r="F3" s="28"/>
    </row>
    <row r="4" spans="1:8" ht="15" customHeight="1" x14ac:dyDescent="0.25">
      <c r="A4" s="28"/>
      <c r="B4" s="28" t="s">
        <v>12</v>
      </c>
      <c r="C4" s="29" t="s">
        <v>27</v>
      </c>
      <c r="D4" s="29"/>
      <c r="E4" s="29"/>
      <c r="F4" s="29"/>
    </row>
    <row r="5" spans="1:8" ht="15.75" x14ac:dyDescent="0.25">
      <c r="A5" s="28"/>
      <c r="B5" s="28"/>
      <c r="C5" s="29"/>
      <c r="D5" s="29"/>
      <c r="E5" s="29"/>
      <c r="F5" s="29"/>
    </row>
    <row r="6" spans="1:8" ht="15.75" x14ac:dyDescent="0.25">
      <c r="A6" s="28"/>
      <c r="B6" s="28" t="s">
        <v>0</v>
      </c>
      <c r="C6" s="28" t="s">
        <v>15</v>
      </c>
      <c r="D6" s="28"/>
      <c r="E6" s="28"/>
      <c r="F6" s="30" t="s">
        <v>4</v>
      </c>
    </row>
    <row r="7" spans="1:8" ht="15.75" x14ac:dyDescent="0.25">
      <c r="A7" s="28"/>
      <c r="B7" s="28"/>
      <c r="C7" s="28"/>
      <c r="D7" s="28"/>
      <c r="E7" s="28"/>
      <c r="F7" s="31"/>
    </row>
    <row r="8" spans="1:8" ht="15.75" x14ac:dyDescent="0.25">
      <c r="A8" s="28"/>
      <c r="B8" s="32" t="s">
        <v>1</v>
      </c>
      <c r="C8" s="33" t="s">
        <v>16</v>
      </c>
      <c r="D8" s="33" t="s">
        <v>2</v>
      </c>
      <c r="E8" s="33" t="s">
        <v>3</v>
      </c>
      <c r="F8" s="33">
        <f>SUM(F9,F20,F25,F15,F31,)</f>
        <v>180</v>
      </c>
      <c r="G8" s="27" t="s">
        <v>17</v>
      </c>
      <c r="H8" s="27"/>
    </row>
    <row r="9" spans="1:8" ht="15.75" x14ac:dyDescent="0.25">
      <c r="A9" s="28"/>
      <c r="B9" s="34" t="s">
        <v>5</v>
      </c>
      <c r="C9" s="35" t="s">
        <v>22</v>
      </c>
      <c r="D9" s="36"/>
      <c r="E9" s="36"/>
      <c r="F9" s="42">
        <v>24</v>
      </c>
    </row>
    <row r="10" spans="1:8" ht="15.75" x14ac:dyDescent="0.25">
      <c r="A10" s="28"/>
      <c r="B10" s="37"/>
      <c r="C10" s="38" t="s">
        <v>46</v>
      </c>
      <c r="D10" s="37" t="s">
        <v>19</v>
      </c>
      <c r="E10" s="37" t="s">
        <v>14</v>
      </c>
      <c r="F10" s="37" t="s">
        <v>8</v>
      </c>
    </row>
    <row r="11" spans="1:8" ht="15.75" x14ac:dyDescent="0.25">
      <c r="A11" s="28"/>
      <c r="B11" s="37"/>
      <c r="C11" s="38" t="s">
        <v>42</v>
      </c>
      <c r="D11" s="37" t="s">
        <v>18</v>
      </c>
      <c r="E11" s="37" t="s">
        <v>14</v>
      </c>
      <c r="F11" s="37" t="s">
        <v>8</v>
      </c>
    </row>
    <row r="12" spans="1:8" ht="15.75" x14ac:dyDescent="0.25">
      <c r="A12" s="28"/>
      <c r="B12" s="37"/>
      <c r="C12" s="45" t="s">
        <v>51</v>
      </c>
      <c r="D12" s="3" t="s">
        <v>20</v>
      </c>
      <c r="E12" s="37" t="s">
        <v>14</v>
      </c>
      <c r="F12" s="37" t="s">
        <v>6</v>
      </c>
    </row>
    <row r="13" spans="1:8" ht="15.75" x14ac:dyDescent="0.25">
      <c r="A13" s="28"/>
      <c r="B13" s="37"/>
      <c r="C13" s="44" t="s">
        <v>52</v>
      </c>
      <c r="D13" s="37" t="s">
        <v>21</v>
      </c>
      <c r="E13" s="37" t="s">
        <v>14</v>
      </c>
      <c r="F13" s="37" t="s">
        <v>8</v>
      </c>
    </row>
    <row r="14" spans="1:8" ht="15" customHeight="1" x14ac:dyDescent="0.25">
      <c r="A14" s="28"/>
      <c r="B14" s="37"/>
      <c r="C14" s="45" t="s">
        <v>48</v>
      </c>
      <c r="D14" s="37" t="s">
        <v>21</v>
      </c>
      <c r="E14" s="37" t="s">
        <v>14</v>
      </c>
      <c r="F14" s="43" t="s">
        <v>8</v>
      </c>
    </row>
    <row r="15" spans="1:8" ht="15" customHeight="1" x14ac:dyDescent="0.25">
      <c r="A15" s="28"/>
      <c r="B15" s="41" t="s">
        <v>5</v>
      </c>
      <c r="C15" s="35" t="s">
        <v>26</v>
      </c>
      <c r="D15" s="36"/>
      <c r="E15" s="36"/>
      <c r="F15" s="42">
        <v>16</v>
      </c>
    </row>
    <row r="16" spans="1:8" ht="15.75" x14ac:dyDescent="0.25">
      <c r="A16" s="28"/>
      <c r="B16" s="37"/>
      <c r="C16" s="38" t="s">
        <v>43</v>
      </c>
      <c r="D16" s="37" t="s">
        <v>19</v>
      </c>
      <c r="E16" s="37" t="s">
        <v>14</v>
      </c>
      <c r="F16" s="37" t="s">
        <v>8</v>
      </c>
    </row>
    <row r="17" spans="1:6" ht="15.75" x14ac:dyDescent="0.25">
      <c r="A17" s="28"/>
      <c r="B17" s="37"/>
      <c r="C17" s="38" t="s">
        <v>44</v>
      </c>
      <c r="D17" s="37" t="s">
        <v>18</v>
      </c>
      <c r="E17" s="37" t="s">
        <v>14</v>
      </c>
      <c r="F17" s="37" t="s">
        <v>8</v>
      </c>
    </row>
    <row r="18" spans="1:6" ht="15.75" x14ac:dyDescent="0.25">
      <c r="A18" s="28"/>
      <c r="B18" s="37"/>
      <c r="C18" s="38" t="s">
        <v>41</v>
      </c>
      <c r="D18" s="37" t="s">
        <v>20</v>
      </c>
      <c r="E18" s="37" t="s">
        <v>14</v>
      </c>
      <c r="F18" s="37" t="s">
        <v>8</v>
      </c>
    </row>
    <row r="19" spans="1:6" ht="15.75" x14ac:dyDescent="0.25">
      <c r="A19" s="28"/>
      <c r="B19" s="37"/>
      <c r="C19" s="38" t="s">
        <v>53</v>
      </c>
      <c r="D19" s="37" t="s">
        <v>21</v>
      </c>
      <c r="E19" s="37" t="s">
        <v>14</v>
      </c>
      <c r="F19" s="37" t="s">
        <v>8</v>
      </c>
    </row>
    <row r="20" spans="1:6" ht="15.75" x14ac:dyDescent="0.25">
      <c r="A20" s="28"/>
      <c r="B20" s="34" t="s">
        <v>5</v>
      </c>
      <c r="C20" s="35" t="s">
        <v>25</v>
      </c>
      <c r="D20" s="36"/>
      <c r="E20" s="36"/>
      <c r="F20" s="42">
        <v>48</v>
      </c>
    </row>
    <row r="21" spans="1:6" ht="15.75" x14ac:dyDescent="0.25">
      <c r="A21" s="28"/>
      <c r="B21" s="37"/>
      <c r="C21" s="38" t="s">
        <v>39</v>
      </c>
      <c r="D21" s="37" t="s">
        <v>20</v>
      </c>
      <c r="E21" s="37" t="s">
        <v>14</v>
      </c>
      <c r="F21" s="37" t="s">
        <v>7</v>
      </c>
    </row>
    <row r="22" spans="1:6" ht="15.75" x14ac:dyDescent="0.25">
      <c r="A22" s="28"/>
      <c r="B22" s="37"/>
      <c r="C22" s="38" t="s">
        <v>40</v>
      </c>
      <c r="D22" s="37" t="s">
        <v>18</v>
      </c>
      <c r="E22" s="37" t="s">
        <v>14</v>
      </c>
      <c r="F22" s="37" t="s">
        <v>7</v>
      </c>
    </row>
    <row r="23" spans="1:6" ht="15.75" x14ac:dyDescent="0.25">
      <c r="A23" s="28"/>
      <c r="B23" s="37"/>
      <c r="C23" s="38" t="s">
        <v>29</v>
      </c>
      <c r="D23" s="37" t="s">
        <v>21</v>
      </c>
      <c r="E23" s="38"/>
      <c r="F23" s="37" t="s">
        <v>6</v>
      </c>
    </row>
    <row r="24" spans="1:6" ht="15.75" x14ac:dyDescent="0.25">
      <c r="A24" s="28"/>
      <c r="B24" s="37"/>
      <c r="C24" s="38"/>
      <c r="D24" s="37" t="s">
        <v>19</v>
      </c>
      <c r="E24" s="38"/>
      <c r="F24" s="37" t="s">
        <v>6</v>
      </c>
    </row>
    <row r="25" spans="1:6" ht="15.75" x14ac:dyDescent="0.25">
      <c r="A25" s="28"/>
      <c r="B25" s="34" t="s">
        <v>5</v>
      </c>
      <c r="C25" s="36" t="s">
        <v>9</v>
      </c>
      <c r="D25" s="36"/>
      <c r="E25" s="36"/>
      <c r="F25" s="42">
        <v>36</v>
      </c>
    </row>
    <row r="26" spans="1:6" ht="15.75" x14ac:dyDescent="0.25">
      <c r="A26" s="28"/>
      <c r="B26" s="37"/>
      <c r="C26" s="38" t="s">
        <v>23</v>
      </c>
      <c r="D26" s="37" t="s">
        <v>19</v>
      </c>
      <c r="E26" s="37" t="s">
        <v>14</v>
      </c>
      <c r="F26" s="37" t="s">
        <v>6</v>
      </c>
    </row>
    <row r="27" spans="1:6" ht="15.75" x14ac:dyDescent="0.25">
      <c r="A27" s="28"/>
      <c r="B27" s="37"/>
      <c r="C27" s="38" t="s">
        <v>10</v>
      </c>
      <c r="D27" s="37" t="s">
        <v>18</v>
      </c>
      <c r="E27" s="37" t="s">
        <v>14</v>
      </c>
      <c r="F27" s="37" t="s">
        <v>7</v>
      </c>
    </row>
    <row r="28" spans="1:6" ht="15.75" x14ac:dyDescent="0.25">
      <c r="A28" s="28"/>
      <c r="B28" s="37"/>
      <c r="C28" s="38" t="s">
        <v>11</v>
      </c>
      <c r="D28" s="37" t="s">
        <v>20</v>
      </c>
      <c r="E28" s="37" t="s">
        <v>14</v>
      </c>
      <c r="F28" s="37" t="s">
        <v>8</v>
      </c>
    </row>
    <row r="29" spans="1:6" ht="15.75" x14ac:dyDescent="0.25">
      <c r="A29" s="28"/>
      <c r="B29" s="37"/>
      <c r="C29" s="38" t="s">
        <v>24</v>
      </c>
      <c r="D29" s="37" t="s">
        <v>21</v>
      </c>
      <c r="E29" s="37" t="s">
        <v>14</v>
      </c>
      <c r="F29" s="37" t="s">
        <v>8</v>
      </c>
    </row>
    <row r="30" spans="1:6" ht="15.75" x14ac:dyDescent="0.25">
      <c r="A30" s="28"/>
      <c r="B30" s="37"/>
      <c r="C30" s="44" t="s">
        <v>47</v>
      </c>
      <c r="D30" s="37" t="s">
        <v>18</v>
      </c>
      <c r="E30" s="37" t="s">
        <v>14</v>
      </c>
      <c r="F30" s="43" t="s">
        <v>8</v>
      </c>
    </row>
    <row r="31" spans="1:6" ht="15.75" x14ac:dyDescent="0.25">
      <c r="A31" s="28"/>
      <c r="B31" s="39" t="s">
        <v>5</v>
      </c>
      <c r="C31" s="40" t="s">
        <v>28</v>
      </c>
      <c r="D31" s="36"/>
      <c r="E31" s="36"/>
      <c r="F31" s="42">
        <v>56</v>
      </c>
    </row>
    <row r="32" spans="1:6" ht="15.75" x14ac:dyDescent="0.25">
      <c r="A32" s="28"/>
      <c r="B32" s="38"/>
      <c r="C32" s="38" t="s">
        <v>29</v>
      </c>
      <c r="D32" s="37" t="s">
        <v>19</v>
      </c>
      <c r="E32" s="37" t="s">
        <v>14</v>
      </c>
      <c r="F32" s="38" t="s">
        <v>6</v>
      </c>
    </row>
    <row r="33" spans="1:6" ht="15.75" x14ac:dyDescent="0.25">
      <c r="A33" s="28"/>
      <c r="B33" s="38"/>
      <c r="C33" s="38"/>
      <c r="D33" s="37" t="s">
        <v>18</v>
      </c>
      <c r="E33" s="37" t="s">
        <v>14</v>
      </c>
      <c r="F33" s="38" t="s">
        <v>7</v>
      </c>
    </row>
    <row r="34" spans="1:6" ht="15.75" x14ac:dyDescent="0.25">
      <c r="B34" s="38"/>
      <c r="C34" s="38"/>
      <c r="D34" s="37" t="s">
        <v>20</v>
      </c>
      <c r="E34" s="37" t="s">
        <v>14</v>
      </c>
      <c r="F34" s="38" t="s">
        <v>7</v>
      </c>
    </row>
    <row r="35" spans="1:6" ht="15.75" x14ac:dyDescent="0.25">
      <c r="B35" s="38"/>
      <c r="C35" s="38" t="s">
        <v>50</v>
      </c>
      <c r="D35" s="37" t="s">
        <v>21</v>
      </c>
      <c r="E35" s="37" t="s">
        <v>14</v>
      </c>
      <c r="F35" s="38" t="s">
        <v>7</v>
      </c>
    </row>
    <row r="36" spans="1:6" ht="15.75" x14ac:dyDescent="0.25">
      <c r="B36" s="22"/>
      <c r="C36" s="22"/>
      <c r="D36" s="22"/>
      <c r="E36" s="22"/>
      <c r="F36" s="22"/>
    </row>
    <row r="37" spans="1:6" ht="15.75" x14ac:dyDescent="0.25">
      <c r="B37" s="22"/>
      <c r="C37" s="22"/>
      <c r="D37" s="22"/>
      <c r="E37" s="22"/>
      <c r="F37" s="22"/>
    </row>
    <row r="44" spans="1:6" x14ac:dyDescent="0.25">
      <c r="B44" s="15"/>
      <c r="C44" s="15"/>
      <c r="D44" s="15"/>
      <c r="E44" s="15"/>
      <c r="F44" s="15"/>
    </row>
    <row r="45" spans="1:6" x14ac:dyDescent="0.25">
      <c r="B45" s="15"/>
      <c r="C45" s="15"/>
      <c r="D45" s="15"/>
      <c r="E45" s="15"/>
      <c r="F45" s="15"/>
    </row>
    <row r="46" spans="1:6" x14ac:dyDescent="0.25">
      <c r="B46" s="15"/>
      <c r="C46" s="15"/>
      <c r="D46" s="15"/>
      <c r="E46" s="15"/>
      <c r="F46" s="15"/>
    </row>
    <row r="47" spans="1:6" x14ac:dyDescent="0.25">
      <c r="B47" s="15"/>
      <c r="C47" s="15"/>
      <c r="D47" s="15"/>
      <c r="E47" s="15"/>
      <c r="F47" s="15"/>
    </row>
    <row r="48" spans="1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  <row r="71" spans="2:6" x14ac:dyDescent="0.25">
      <c r="B71" s="15"/>
      <c r="C71" s="15"/>
      <c r="D71" s="15"/>
      <c r="E71" s="15"/>
      <c r="F71" s="15"/>
    </row>
    <row r="72" spans="2:6" x14ac:dyDescent="0.25">
      <c r="B72" s="15"/>
      <c r="C72" s="15"/>
      <c r="D72" s="15"/>
      <c r="E72" s="15"/>
      <c r="F72" s="15"/>
    </row>
  </sheetData>
  <mergeCells count="3">
    <mergeCell ref="C4:F5"/>
    <mergeCell ref="F6:F7"/>
    <mergeCell ref="G8:H8"/>
  </mergeCells>
  <conditionalFormatting sqref="C9">
    <cfRule type="expression" dxfId="26" priority="7" stopIfTrue="1">
      <formula>$J9="Terminado"</formula>
    </cfRule>
    <cfRule type="expression" dxfId="25" priority="8" stopIfTrue="1">
      <formula>$J9="En Progreso"</formula>
    </cfRule>
    <cfRule type="expression" dxfId="24" priority="9" stopIfTrue="1">
      <formula>$J9="Eliminado"</formula>
    </cfRule>
  </conditionalFormatting>
  <conditionalFormatting sqref="C20">
    <cfRule type="expression" dxfId="23" priority="4" stopIfTrue="1">
      <formula>$J14="Terminado"</formula>
    </cfRule>
    <cfRule type="expression" dxfId="22" priority="5" stopIfTrue="1">
      <formula>$J14="En Progreso"</formula>
    </cfRule>
    <cfRule type="expression" dxfId="21" priority="6" stopIfTrue="1">
      <formula>$J14="Eliminado"</formula>
    </cfRule>
  </conditionalFormatting>
  <conditionalFormatting sqref="C15">
    <cfRule type="expression" dxfId="20" priority="1" stopIfTrue="1">
      <formula>$J24="Terminado"</formula>
    </cfRule>
    <cfRule type="expression" dxfId="19" priority="2" stopIfTrue="1">
      <formula>$J24="En Progreso"</formula>
    </cfRule>
    <cfRule type="expression" dxfId="18" priority="3" stopIfTrue="1">
      <formula>$J24="Eliminado"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topLeftCell="A7" zoomScale="98" zoomScaleNormal="98" workbookViewId="0">
      <selection activeCell="F8" sqref="F8"/>
    </sheetView>
  </sheetViews>
  <sheetFormatPr baseColWidth="10" defaultRowHeight="15" x14ac:dyDescent="0.25"/>
  <cols>
    <col min="3" max="3" width="40.7109375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3" t="s">
        <v>27</v>
      </c>
      <c r="D4" s="23"/>
      <c r="E4" s="23"/>
      <c r="F4" s="23"/>
    </row>
    <row r="5" spans="2:8" x14ac:dyDescent="0.25">
      <c r="C5" s="23"/>
      <c r="D5" s="23"/>
      <c r="E5" s="23"/>
      <c r="F5" s="23"/>
    </row>
    <row r="6" spans="2:8" x14ac:dyDescent="0.25">
      <c r="B6" t="s">
        <v>0</v>
      </c>
      <c r="C6" t="s">
        <v>38</v>
      </c>
      <c r="F6" s="24" t="s">
        <v>4</v>
      </c>
    </row>
    <row r="7" spans="2:8" ht="15.75" thickBot="1" x14ac:dyDescent="0.3">
      <c r="F7" s="25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>
        <f>SUM(F9,F14,F19,F24,)</f>
        <v>0</v>
      </c>
      <c r="G8" s="26" t="s">
        <v>17</v>
      </c>
      <c r="H8" s="27"/>
    </row>
    <row r="9" spans="2:8" ht="15.75" x14ac:dyDescent="0.25">
      <c r="B9" s="12" t="s">
        <v>5</v>
      </c>
      <c r="C9" s="13" t="s">
        <v>30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20" t="s">
        <v>31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3" t="s">
        <v>32</v>
      </c>
      <c r="D19" s="11"/>
      <c r="E19" s="11"/>
      <c r="F19" s="10"/>
    </row>
    <row r="20" spans="2:6" ht="15.75" x14ac:dyDescent="0.25">
      <c r="B20" s="8"/>
      <c r="C20" s="9"/>
      <c r="D20" s="8" t="s">
        <v>19</v>
      </c>
      <c r="E20" s="8" t="s">
        <v>14</v>
      </c>
      <c r="F20" s="8"/>
    </row>
    <row r="21" spans="2:6" ht="15.75" x14ac:dyDescent="0.25">
      <c r="B21" s="8"/>
      <c r="C21" s="9"/>
      <c r="D21" s="8" t="s">
        <v>18</v>
      </c>
      <c r="E21" s="8" t="s">
        <v>14</v>
      </c>
      <c r="F21" s="8"/>
    </row>
    <row r="22" spans="2:6" ht="15.75" x14ac:dyDescent="0.25">
      <c r="B22" s="8"/>
      <c r="C22" s="9"/>
      <c r="D22" s="8" t="s">
        <v>20</v>
      </c>
      <c r="E22" s="8" t="s">
        <v>14</v>
      </c>
      <c r="F22" s="8"/>
    </row>
    <row r="23" spans="2:6" ht="15.75" x14ac:dyDescent="0.25">
      <c r="B23" s="8"/>
      <c r="C23" s="9"/>
      <c r="D23" s="8" t="s">
        <v>21</v>
      </c>
      <c r="E23" s="8" t="s">
        <v>14</v>
      </c>
      <c r="F23" s="8"/>
    </row>
    <row r="24" spans="2:6" ht="15.75" x14ac:dyDescent="0.25">
      <c r="B24" s="14" t="s">
        <v>5</v>
      </c>
      <c r="C24" s="21" t="s">
        <v>33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30" spans="2:6" x14ac:dyDescent="0.25">
      <c r="C30" s="19"/>
    </row>
    <row r="37" spans="2:6" x14ac:dyDescent="0.25">
      <c r="B37" s="15"/>
      <c r="C37" s="15"/>
      <c r="D37" s="15"/>
      <c r="E37" s="15"/>
      <c r="F37" s="15"/>
    </row>
    <row r="38" spans="2:6" x14ac:dyDescent="0.25">
      <c r="B38" s="15"/>
      <c r="C38" s="15"/>
      <c r="D38" s="15"/>
      <c r="E38" s="15"/>
      <c r="F38" s="15"/>
    </row>
    <row r="39" spans="2:6" x14ac:dyDescent="0.25">
      <c r="B39" s="15"/>
      <c r="C39" s="15"/>
      <c r="D39" s="15"/>
      <c r="E39" s="15"/>
      <c r="F39" s="15"/>
    </row>
    <row r="40" spans="2:6" x14ac:dyDescent="0.25">
      <c r="B40" s="15"/>
      <c r="C40" s="15"/>
      <c r="D40" s="15"/>
      <c r="E40" s="15"/>
      <c r="F40" s="15"/>
    </row>
    <row r="41" spans="2:6" x14ac:dyDescent="0.25">
      <c r="B41" s="15"/>
      <c r="C41" s="15"/>
      <c r="D41" s="15"/>
      <c r="E41" s="15"/>
      <c r="F41" s="15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</sheetData>
  <mergeCells count="3">
    <mergeCell ref="F6:F7"/>
    <mergeCell ref="G8:H8"/>
    <mergeCell ref="C4:F5"/>
  </mergeCells>
  <conditionalFormatting sqref="C9">
    <cfRule type="expression" dxfId="17" priority="19" stopIfTrue="1">
      <formula>$J9="Terminado"</formula>
    </cfRule>
    <cfRule type="expression" dxfId="16" priority="20" stopIfTrue="1">
      <formula>$J9="En Progreso"</formula>
    </cfRule>
    <cfRule type="expression" dxfId="15" priority="21" stopIfTrue="1">
      <formula>$J9="Eliminado"</formula>
    </cfRule>
  </conditionalFormatting>
  <conditionalFormatting sqref="C30">
    <cfRule type="expression" dxfId="14" priority="1" stopIfTrue="1">
      <formula>$J37="Terminado"</formula>
    </cfRule>
    <cfRule type="expression" dxfId="13" priority="2" stopIfTrue="1">
      <formula>$J37="En Progreso"</formula>
    </cfRule>
    <cfRule type="expression" dxfId="12" priority="3" stopIfTrue="1">
      <formula>$J37="Eliminado"</formula>
    </cfRule>
  </conditionalFormatting>
  <conditionalFormatting sqref="C14">
    <cfRule type="expression" dxfId="11" priority="4" stopIfTrue="1">
      <formula>$J38="Terminado"</formula>
    </cfRule>
    <cfRule type="expression" dxfId="10" priority="5" stopIfTrue="1">
      <formula>$J38="En Progreso"</formula>
    </cfRule>
    <cfRule type="expression" dxfId="9" priority="6" stopIfTrue="1">
      <formula>$J38="Eliminado"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opLeftCell="A16" zoomScale="80" zoomScaleNormal="80" workbookViewId="0">
      <selection activeCell="C14" sqref="C14"/>
    </sheetView>
  </sheetViews>
  <sheetFormatPr baseColWidth="10" defaultRowHeight="15" x14ac:dyDescent="0.25"/>
  <cols>
    <col min="3" max="3" width="40.7109375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3" t="s">
        <v>27</v>
      </c>
      <c r="D4" s="23"/>
      <c r="E4" s="23"/>
      <c r="F4" s="23"/>
    </row>
    <row r="5" spans="2:8" x14ac:dyDescent="0.25">
      <c r="C5" s="23"/>
      <c r="D5" s="23"/>
      <c r="E5" s="23"/>
      <c r="F5" s="23"/>
    </row>
    <row r="6" spans="2:8" x14ac:dyDescent="0.25">
      <c r="B6" t="s">
        <v>0</v>
      </c>
      <c r="C6" t="s">
        <v>49</v>
      </c>
      <c r="F6" s="24" t="s">
        <v>4</v>
      </c>
    </row>
    <row r="7" spans="2:8" ht="15.75" thickBot="1" x14ac:dyDescent="0.3">
      <c r="F7" s="25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>
        <f>SUM(F9,F14,F19,F24,F29)</f>
        <v>0</v>
      </c>
      <c r="G8" s="26" t="s">
        <v>17</v>
      </c>
      <c r="H8" s="27"/>
    </row>
    <row r="9" spans="2:8" ht="15.75" x14ac:dyDescent="0.25">
      <c r="B9" s="12" t="s">
        <v>5</v>
      </c>
      <c r="C9" s="17" t="s">
        <v>45</v>
      </c>
      <c r="D9" s="11"/>
      <c r="E9" s="11"/>
      <c r="F9" s="10"/>
    </row>
    <row r="10" spans="2:8" ht="15.75" x14ac:dyDescent="0.25">
      <c r="B10" s="8"/>
      <c r="C10" s="9"/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16" t="s">
        <v>34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6" t="s">
        <v>35</v>
      </c>
      <c r="D19" s="11"/>
      <c r="E19" s="11"/>
      <c r="F19" s="10"/>
    </row>
    <row r="20" spans="2:6" ht="15.75" x14ac:dyDescent="0.25">
      <c r="B20" s="8"/>
      <c r="C20" s="9"/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/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/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/>
      <c r="D23" s="8" t="s">
        <v>21</v>
      </c>
      <c r="E23" s="8" t="s">
        <v>14</v>
      </c>
      <c r="F23" s="8" t="s">
        <v>8</v>
      </c>
    </row>
    <row r="24" spans="2:6" ht="15.75" x14ac:dyDescent="0.25">
      <c r="B24" s="14" t="s">
        <v>5</v>
      </c>
      <c r="C24" s="18" t="s">
        <v>36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8" t="s">
        <v>37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8" priority="4" stopIfTrue="1">
      <formula>$J38="Terminado"</formula>
    </cfRule>
    <cfRule type="expression" dxfId="7" priority="5" stopIfTrue="1">
      <formula>$J38="En Progreso"</formula>
    </cfRule>
    <cfRule type="expression" dxfId="6" priority="6" stopIfTrue="1">
      <formula>$J38="Eliminado"</formula>
    </cfRule>
  </conditionalFormatting>
  <conditionalFormatting sqref="C14">
    <cfRule type="expression" dxfId="5" priority="7" stopIfTrue="1">
      <formula>$J32="Terminado"</formula>
    </cfRule>
    <cfRule type="expression" dxfId="4" priority="8" stopIfTrue="1">
      <formula>$J32="En Progreso"</formula>
    </cfRule>
    <cfRule type="expression" dxfId="3" priority="9" stopIfTrue="1">
      <formula>$J32="Eliminado"</formula>
    </cfRule>
  </conditionalFormatting>
  <conditionalFormatting sqref="C19">
    <cfRule type="expression" dxfId="2" priority="1" stopIfTrue="1">
      <formula>$J33="Terminado"</formula>
    </cfRule>
    <cfRule type="expression" dxfId="1" priority="2" stopIfTrue="1">
      <formula>$J33="En Progreso"</formula>
    </cfRule>
    <cfRule type="expression" dxfId="0" priority="3" stopIfTrue="1">
      <formula>$J33="Eliminado"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ITCHA</dc:creator>
  <cp:lastModifiedBy>Melky</cp:lastModifiedBy>
  <dcterms:created xsi:type="dcterms:W3CDTF">2021-04-12T22:07:01Z</dcterms:created>
  <dcterms:modified xsi:type="dcterms:W3CDTF">2021-05-10T21:20:36Z</dcterms:modified>
</cp:coreProperties>
</file>