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Portfolio Project\Excel Project\Completed Project\"/>
    </mc:Choice>
  </mc:AlternateContent>
  <xr:revisionPtr revIDLastSave="0" documentId="13_ncr:1_{692FF3CA-6D88-4484-80A7-D262EDD4D5A3}"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DashBoard "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<sst xmlns="http://schemas.openxmlformats.org/spreadsheetml/2006/main" count="16267" uniqueCount="51">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</sst>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D4D4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49" fontId="0" fillId="0" borderId="0" xfId="0" applyNumberFormat="1"/>
    <xf numFmtId="0" fontId="0" fillId="33" borderId="0" xfId="0"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66" formatCode="_ * #,##0_ ;_ * \-#,##0_ ;_ * &quot;-&quot;??_ ;_ @_ "/>
    </dxf>
    <dxf>
      <numFmt numFmtId="1" formatCode="0"/>
    </dxf>
    <dxf>
      <numFmt numFmtId="1" formatCode="0"/>
    </dxf>
  </dxfs>
  <tableStyles count="0" defaultTableStyle="TableStyleMedium2" defaultPivotStyle="PivotStyleLight16"/>
  <colors>
    <mruColors>
      <color rgb="FF4D4D4D"/>
      <color rgb="FF343E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Avg. Income For Purchase</a:t>
            </a:r>
          </a:p>
        </c:rich>
      </c:tx>
      <c:layout>
        <c:manualLayout>
          <c:xMode val="edge"/>
          <c:yMode val="edge"/>
          <c:x val="0.16634653617447362"/>
          <c:y val="0.12644719877979607"/>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9043017581642"/>
          <c:y val="0.23276032722225248"/>
          <c:w val="0.60371360891553394"/>
          <c:h val="0.33250047333469485"/>
        </c:manualLayout>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D95-4E98-AF37-C057AA0ED402}"/>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D95-4E98-AF37-C057AA0ED402}"/>
            </c:ext>
          </c:extLst>
        </c:ser>
        <c:dLbls>
          <c:dLblPos val="inEnd"/>
          <c:showLegendKey val="0"/>
          <c:showVal val="1"/>
          <c:showCatName val="0"/>
          <c:showSerName val="0"/>
          <c:showPercent val="0"/>
          <c:showBubbleSize val="0"/>
        </c:dLbls>
        <c:gapWidth val="164"/>
        <c:overlap val="-22"/>
        <c:axId val="503854784"/>
        <c:axId val="503857736"/>
      </c:barChart>
      <c:catAx>
        <c:axId val="503854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308809474645096"/>
              <c:y val="0.77037855280925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57736"/>
        <c:crosses val="autoZero"/>
        <c:auto val="1"/>
        <c:lblAlgn val="ctr"/>
        <c:lblOffset val="100"/>
        <c:noMultiLvlLbl val="0"/>
      </c:catAx>
      <c:valAx>
        <c:axId val="5038577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5478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4841965258"/>
          <c:y val="0.13786818314377369"/>
          <c:w val="0.66103018372703415"/>
          <c:h val="0.65853091280256637"/>
        </c:manualLayout>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7A-4435-9E45-627E534AC8C3}"/>
            </c:ext>
          </c:extLst>
        </c:ser>
        <c:ser>
          <c:idx val="1"/>
          <c:order val="1"/>
          <c:tx>
            <c:strRef>
              <c:f>'Pivot Table'!$C$22:$C$23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7A-4435-9E45-627E534AC8C3}"/>
            </c:ext>
          </c:extLst>
        </c:ser>
        <c:dLbls>
          <c:showLegendKey val="0"/>
          <c:showVal val="0"/>
          <c:showCatName val="0"/>
          <c:showSerName val="0"/>
          <c:showPercent val="0"/>
          <c:showBubbleSize val="0"/>
        </c:dLbls>
        <c:marker val="1"/>
        <c:smooth val="0"/>
        <c:axId val="598489256"/>
        <c:axId val="598493848"/>
      </c:lineChart>
      <c:catAx>
        <c:axId val="59848925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layout>
            <c:manualLayout>
              <c:xMode val="edge"/>
              <c:yMode val="edge"/>
              <c:x val="0.38106815812157524"/>
              <c:y val="0.880650335374744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98493848"/>
        <c:crosses val="autoZero"/>
        <c:auto val="1"/>
        <c:lblAlgn val="ctr"/>
        <c:lblOffset val="100"/>
        <c:noMultiLvlLbl val="0"/>
      </c:catAx>
      <c:valAx>
        <c:axId val="59849384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Count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848925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Age Groups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Table'!$A$51:$A$54</c:f>
              <c:strCache>
                <c:ptCount val="3"/>
                <c:pt idx="0">
                  <c:v>Adolescent</c:v>
                </c:pt>
                <c:pt idx="1">
                  <c:v>Middle Age</c:v>
                </c:pt>
                <c:pt idx="2">
                  <c:v>Old Age</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AA-4B07-98B1-2DD3AFA26589}"/>
            </c:ext>
          </c:extLst>
        </c:ser>
        <c:ser>
          <c:idx val="1"/>
          <c:order val="1"/>
          <c:tx>
            <c:strRef>
              <c:f>'Pivot Table'!$C$49:$C$50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Table'!$A$51:$A$54</c:f>
              <c:strCache>
                <c:ptCount val="3"/>
                <c:pt idx="0">
                  <c:v>Adolescent</c:v>
                </c:pt>
                <c:pt idx="1">
                  <c:v>Middle Age</c:v>
                </c:pt>
                <c:pt idx="2">
                  <c:v>Old Age</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AA-4B07-98B1-2DD3AFA26589}"/>
            </c:ext>
          </c:extLst>
        </c:ser>
        <c:dLbls>
          <c:showLegendKey val="0"/>
          <c:showVal val="0"/>
          <c:showCatName val="0"/>
          <c:showSerName val="0"/>
          <c:showPercent val="0"/>
          <c:showBubbleSize val="0"/>
        </c:dLbls>
        <c:marker val="1"/>
        <c:smooth val="0"/>
        <c:axId val="572036224"/>
        <c:axId val="572040160"/>
      </c:lineChart>
      <c:catAx>
        <c:axId val="57203622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 Age Range</a:t>
                </a:r>
              </a:p>
            </c:rich>
          </c:tx>
          <c:layout>
            <c:manualLayout>
              <c:xMode val="edge"/>
              <c:yMode val="edge"/>
              <c:x val="0.34556124234470692"/>
              <c:y val="0.811275153105861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2040160"/>
        <c:crosses val="autoZero"/>
        <c:auto val="1"/>
        <c:lblAlgn val="ctr"/>
        <c:lblOffset val="100"/>
        <c:noMultiLvlLbl val="0"/>
      </c:catAx>
      <c:valAx>
        <c:axId val="57204016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203622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For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792-4FD5-90F9-6782C5C561CB}"/>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792-4FD5-90F9-6782C5C561CB}"/>
            </c:ext>
          </c:extLst>
        </c:ser>
        <c:dLbls>
          <c:showLegendKey val="0"/>
          <c:showVal val="0"/>
          <c:showCatName val="0"/>
          <c:showSerName val="0"/>
          <c:showPercent val="0"/>
          <c:showBubbleSize val="0"/>
        </c:dLbls>
        <c:gapWidth val="315"/>
        <c:overlap val="-40"/>
        <c:axId val="503854784"/>
        <c:axId val="503857736"/>
      </c:barChart>
      <c:catAx>
        <c:axId val="503854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39308809474645096"/>
              <c:y val="0.77037855280925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857736"/>
        <c:crosses val="autoZero"/>
        <c:auto val="1"/>
        <c:lblAlgn val="ctr"/>
        <c:lblOffset val="100"/>
        <c:noMultiLvlLbl val="0"/>
      </c:catAx>
      <c:valAx>
        <c:axId val="503857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8547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Customer Commute</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4841965258"/>
          <c:y val="0.13786818314377369"/>
          <c:w val="0.66103018372703415"/>
          <c:h val="0.65853091280256637"/>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B4-4EF5-959B-94A671086C18}"/>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B4-4EF5-959B-94A671086C18}"/>
            </c:ext>
          </c:extLst>
        </c:ser>
        <c:dLbls>
          <c:showLegendKey val="0"/>
          <c:showVal val="0"/>
          <c:showCatName val="0"/>
          <c:showSerName val="0"/>
          <c:showPercent val="0"/>
          <c:showBubbleSize val="0"/>
        </c:dLbls>
        <c:marker val="1"/>
        <c:smooth val="0"/>
        <c:axId val="598489256"/>
        <c:axId val="598493848"/>
      </c:lineChart>
      <c:catAx>
        <c:axId val="598489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layout>
            <c:manualLayout>
              <c:xMode val="edge"/>
              <c:yMode val="edge"/>
              <c:x val="0.38106815812157524"/>
              <c:y val="0.88065033537474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493848"/>
        <c:crosses val="autoZero"/>
        <c:auto val="1"/>
        <c:lblAlgn val="ctr"/>
        <c:lblOffset val="100"/>
        <c:noMultiLvlLbl val="0"/>
      </c:catAx>
      <c:valAx>
        <c:axId val="598493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489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a:t>
            </a:r>
            <a:r>
              <a:rPr lang="en-IN" baseline="0"/>
              <a:t> Groups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 Age</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25-471B-BC2C-10CC83810D8D}"/>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 Age</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525-471B-BC2C-10CC83810D8D}"/>
            </c:ext>
          </c:extLst>
        </c:ser>
        <c:dLbls>
          <c:showLegendKey val="0"/>
          <c:showVal val="0"/>
          <c:showCatName val="0"/>
          <c:showSerName val="0"/>
          <c:showPercent val="0"/>
          <c:showBubbleSize val="0"/>
        </c:dLbls>
        <c:marker val="1"/>
        <c:smooth val="0"/>
        <c:axId val="572036224"/>
        <c:axId val="572040160"/>
      </c:lineChart>
      <c:catAx>
        <c:axId val="572036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Age</a:t>
                </a:r>
                <a:r>
                  <a:rPr lang="en-IN" baseline="0"/>
                  <a:t> Range</a:t>
                </a:r>
                <a:endParaRPr lang="en-IN"/>
              </a:p>
            </c:rich>
          </c:tx>
          <c:layout>
            <c:manualLayout>
              <c:xMode val="edge"/>
              <c:yMode val="edge"/>
              <c:x val="0.34556124234470692"/>
              <c:y val="0.811275153105861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040160"/>
        <c:crosses val="autoZero"/>
        <c:auto val="1"/>
        <c:lblAlgn val="ctr"/>
        <c:lblOffset val="100"/>
        <c:noMultiLvlLbl val="0"/>
      </c:catAx>
      <c:valAx>
        <c:axId val="572040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03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447262</xdr:colOff>
      <xdr:row>4</xdr:row>
      <xdr:rowOff>190494</xdr:rowOff>
    </xdr:from>
    <xdr:to>
      <xdr:col>10</xdr:col>
      <xdr:colOff>472109</xdr:colOff>
      <xdr:row>18</xdr:row>
      <xdr:rowOff>74543</xdr:rowOff>
    </xdr:to>
    <xdr:graphicFrame macro="">
      <xdr:nvGraphicFramePr>
        <xdr:cNvPr id="2" name="Chart 1">
          <a:extLst>
            <a:ext uri="{FF2B5EF4-FFF2-40B4-BE49-F238E27FC236}">
              <a16:creationId xmlns:a16="http://schemas.microsoft.com/office/drawing/2014/main" id="{A44FDF6C-88C6-4494-BCA4-617C3C371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438976</xdr:colOff>
      <xdr:row>18</xdr:row>
      <xdr:rowOff>49694</xdr:rowOff>
    </xdr:from>
    <xdr:to>
      <xdr:col>22</xdr:col>
      <xdr:colOff>0</xdr:colOff>
      <xdr:row>31</xdr:row>
      <xdr:rowOff>76200</xdr:rowOff>
    </xdr:to>
    <xdr:graphicFrame macro="">
      <xdr:nvGraphicFramePr>
        <xdr:cNvPr id="3" name="Chart 2">
          <a:extLst>
            <a:ext uri="{FF2B5EF4-FFF2-40B4-BE49-F238E27FC236}">
              <a16:creationId xmlns:a16="http://schemas.microsoft.com/office/drawing/2014/main" id="{45153F25-1E47-4A5B-907E-8D8133273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466725</xdr:colOff>
      <xdr:row>5</xdr:row>
      <xdr:rowOff>8282</xdr:rowOff>
    </xdr:from>
    <xdr:to>
      <xdr:col>22</xdr:col>
      <xdr:colOff>0</xdr:colOff>
      <xdr:row>18</xdr:row>
      <xdr:rowOff>38100</xdr:rowOff>
    </xdr:to>
    <xdr:graphicFrame macro="">
      <xdr:nvGraphicFramePr>
        <xdr:cNvPr id="4" name="Chart 3">
          <a:extLst>
            <a:ext uri="{FF2B5EF4-FFF2-40B4-BE49-F238E27FC236}">
              <a16:creationId xmlns:a16="http://schemas.microsoft.com/office/drawing/2014/main" id="{7E925D07-2B36-49D4-BB01-4C8290942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8283</xdr:rowOff>
    </xdr:from>
    <xdr:to>
      <xdr:col>2</xdr:col>
      <xdr:colOff>422413</xdr:colOff>
      <xdr:row>10</xdr:row>
      <xdr:rowOff>24848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C22E59E-A1D5-4C3D-87EB-39456C9F89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13233"/>
              <a:ext cx="1641613" cy="969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8281</xdr:rowOff>
    </xdr:from>
    <xdr:to>
      <xdr:col>2</xdr:col>
      <xdr:colOff>455544</xdr:colOff>
      <xdr:row>31</xdr:row>
      <xdr:rowOff>41412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B07F6BA-6EF0-4B24-998E-7724CB3F9C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99231"/>
              <a:ext cx="1674744" cy="2700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22776</xdr:rowOff>
    </xdr:from>
    <xdr:to>
      <xdr:col>2</xdr:col>
      <xdr:colOff>455544</xdr:colOff>
      <xdr:row>17</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56632C4-05AE-4CB4-A610-422C39D67E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80226"/>
              <a:ext cx="1674744" cy="1310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505239</xdr:colOff>
      <xdr:row>0</xdr:row>
      <xdr:rowOff>0</xdr:rowOff>
    </xdr:from>
    <xdr:to>
      <xdr:col>12</xdr:col>
      <xdr:colOff>521804</xdr:colOff>
      <xdr:row>14</xdr:row>
      <xdr:rowOff>178905</xdr:rowOff>
    </xdr:to>
    <xdr:graphicFrame macro="">
      <xdr:nvGraphicFramePr>
        <xdr:cNvPr id="2" name="Chart 1">
          <a:extLst>
            <a:ext uri="{FF2B5EF4-FFF2-40B4-BE49-F238E27FC236}">
              <a16:creationId xmlns:a16="http://schemas.microsoft.com/office/drawing/2014/main" id="{12D2E709-FD65-45D9-96FD-090E8B7DB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347870</xdr:colOff>
      <xdr:row>19</xdr:row>
      <xdr:rowOff>69575</xdr:rowOff>
    </xdr:from>
    <xdr:to>
      <xdr:col>11</xdr:col>
      <xdr:colOff>397567</xdr:colOff>
      <xdr:row>33</xdr:row>
      <xdr:rowOff>145775</xdr:rowOff>
    </xdr:to>
    <xdr:graphicFrame macro="">
      <xdr:nvGraphicFramePr>
        <xdr:cNvPr id="3" name="Chart 2">
          <a:extLst>
            <a:ext uri="{FF2B5EF4-FFF2-40B4-BE49-F238E27FC236}">
              <a16:creationId xmlns:a16="http://schemas.microsoft.com/office/drawing/2014/main" id="{200E8443-8D82-48E4-8AAA-259FF46FD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302315</xdr:colOff>
      <xdr:row>47</xdr:row>
      <xdr:rowOff>119269</xdr:rowOff>
    </xdr:from>
    <xdr:to>
      <xdr:col>11</xdr:col>
      <xdr:colOff>352011</xdr:colOff>
      <xdr:row>62</xdr:row>
      <xdr:rowOff>4969</xdr:rowOff>
    </xdr:to>
    <xdr:graphicFrame macro="">
      <xdr:nvGraphicFramePr>
        <xdr:cNvPr id="4" name="Chart 3">
          <a:extLst>
            <a:ext uri="{FF2B5EF4-FFF2-40B4-BE49-F238E27FC236}">
              <a16:creationId xmlns:a16="http://schemas.microsoft.com/office/drawing/2014/main" id="{02734C84-1841-4766-A966-FE4FCCC4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HarMahadev" refreshedDate="45604.512108333336" createdVersion="7" refreshedVersion="7" minRefreshableVersion="3" recordCount="1000" xr:uid="{6785424D-2285-4371-A81B-CD4E0FAF8A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49">
      <sharedItems count="2">
        <s v="No"/>
        <s v="Yes"/>
      </sharedItems>
    </cacheField>
  </cacheFields>
  <extLst>
    <ext xmlns:x14="http://schemas.microsoft.com/office/spreadsheetml/2009/9/main" uri="{725AE2AE-9491-48be-B2B4-4EB974FC3084}">
      <x14:pivotCacheDefinition pivotCacheId="1800426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336C4-860B-4A4E-AC5B-39EBCDCF13EC}"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C897E0-19E9-4C60-B95C-3911D944CD2C}"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73D468-557B-4A9C-8023-28775B8B35E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11">
      <pivotArea collapsedLevelsAreSubtotals="1" fieldPosition="0">
        <references count="1">
          <reference field="2" count="0"/>
        </references>
      </pivotArea>
    </format>
    <format dxfId="10">
      <pivotArea field="13" grandRow="1" outline="0" collapsedLevelsAreSubtotals="1" axis="axisCol" fieldPosition="0">
        <references count="1">
          <reference field="13" count="0" selected="0"/>
        </references>
      </pivotArea>
    </format>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222297-F256-495A-A8DD-37E89839B6CD}" sourceName="Marital Status">
  <pivotTables>
    <pivotTable tabId="3" name="PivotTable1"/>
    <pivotTable tabId="3" name="PivotTable2"/>
    <pivotTable tabId="3" name="PivotTable3"/>
  </pivotTables>
  <data>
    <tabular pivotCacheId="18004260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0FA31A-0541-495F-B972-3C989AB14CF0}" sourceName="Education">
  <pivotTables>
    <pivotTable tabId="3" name="PivotTable1"/>
    <pivotTable tabId="3" name="PivotTable2"/>
    <pivotTable tabId="3" name="PivotTable3"/>
  </pivotTables>
  <data>
    <tabular pivotCacheId="18004260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B9174D-6EB4-43B0-8523-81A43A77A90E}" sourceName="Region">
  <pivotTables>
    <pivotTable tabId="3" name="PivotTable1"/>
    <pivotTable tabId="3" name="PivotTable2"/>
    <pivotTable tabId="3" name="PivotTable3"/>
  </pivotTables>
  <data>
    <tabular pivotCacheId="18004260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4A100A-38E2-4022-97F3-CD2DFF102572}" cache="Slicer_Marital_Status" caption="Marital Status" rowHeight="241300"/>
  <slicer name="Education" xr10:uid="{F836DAEF-CC33-4B9D-8EE5-E2150A688D65}" cache="Slicer_Education" caption="Education" rowHeight="241300"/>
  <slicer name="Region" xr10:uid="{10417C37-EE90-4581-998D-275F102A37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66" zoomScale="115" zoomScaleNormal="115" workbookViewId="0">
      <selection activeCell="N1002" sqref="N1002"/>
    </sheetView>
  </sheetViews>
  <sheetFormatPr defaultColWidth="11.85546875" defaultRowHeight="15" x14ac:dyDescent="0.25"/>
  <cols>
    <col min="1" max="1" width="6.7109375" bestFit="1" customWidth="1"/>
    <col min="4" max="4" width="12.7109375" bestFit="1" customWidth="1"/>
    <col min="5" max="5" width="8.5703125" bestFit="1" customWidth="1"/>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A3783-FE2D-42C9-8511-FBD598610A23}">
  <sheetPr>
    <tabColor theme="7"/>
  </sheetPr>
  <dimension ref="A1:N1001"/>
  <sheetViews>
    <sheetView topLeftCell="A970" zoomScale="115" zoomScaleNormal="115" workbookViewId="0">
      <selection activeCell="J859" sqref="J1:J1048576"/>
    </sheetView>
  </sheetViews>
  <sheetFormatPr defaultRowHeight="15" x14ac:dyDescent="0.25"/>
  <cols>
    <col min="2" max="2" width="25.5703125" bestFit="1" customWidth="1"/>
    <col min="4" max="4" width="13.140625" style="3" bestFit="1" customWidth="1"/>
    <col min="6" max="6" width="17.7109375" bestFit="1" customWidth="1"/>
    <col min="7" max="7" width="14.140625" bestFit="1" customWidth="1"/>
    <col min="8" max="8" width="15" bestFit="1" customWidth="1"/>
    <col min="10" max="10" width="20.28515625" bestFit="1" customWidth="1"/>
    <col min="11" max="11" width="14" bestFit="1" customWidth="1"/>
    <col min="12" max="12" width="6.7109375" bestFit="1" customWidth="1"/>
    <col min="13" max="13" width="14.7109375" customWidth="1"/>
    <col min="14" max="14" width="16.85546875" style="7" bestFit="1" customWidth="1"/>
  </cols>
  <sheetData>
    <row r="1" spans="1:14" x14ac:dyDescent="0.25">
      <c r="A1" t="s">
        <v>0</v>
      </c>
      <c r="B1" t="s">
        <v>1</v>
      </c>
      <c r="C1" t="s">
        <v>2</v>
      </c>
      <c r="D1" s="3" t="s">
        <v>3</v>
      </c>
      <c r="E1" t="s">
        <v>4</v>
      </c>
      <c r="F1" t="s">
        <v>5</v>
      </c>
      <c r="G1" t="s">
        <v>6</v>
      </c>
      <c r="H1" t="s">
        <v>7</v>
      </c>
      <c r="I1" t="s">
        <v>8</v>
      </c>
      <c r="J1" t="s">
        <v>9</v>
      </c>
      <c r="K1" t="s">
        <v>10</v>
      </c>
      <c r="L1" t="s">
        <v>11</v>
      </c>
      <c r="M1" t="s">
        <v>40</v>
      </c>
      <c r="N1" s="7" t="s">
        <v>12</v>
      </c>
    </row>
    <row r="2" spans="1:14" x14ac:dyDescent="0.25">
      <c r="A2">
        <v>12496</v>
      </c>
      <c r="B2" t="s">
        <v>36</v>
      </c>
      <c r="C2" t="s">
        <v>39</v>
      </c>
      <c r="D2" s="3">
        <v>40000</v>
      </c>
      <c r="E2">
        <v>1</v>
      </c>
      <c r="F2" t="s">
        <v>13</v>
      </c>
      <c r="G2" t="s">
        <v>14</v>
      </c>
      <c r="H2" t="s">
        <v>15</v>
      </c>
      <c r="I2">
        <v>0</v>
      </c>
      <c r="J2" t="s">
        <v>16</v>
      </c>
      <c r="K2" t="s">
        <v>17</v>
      </c>
      <c r="L2">
        <v>42</v>
      </c>
      <c r="M2" t="str">
        <f>IF(L2&gt;=55,"Old Age",IF(L2&gt;=31,"Middle Age", IF(L2&lt;31,"Adolescent","Invalid")))</f>
        <v>Middle Age</v>
      </c>
      <c r="N2" s="7" t="s">
        <v>18</v>
      </c>
    </row>
    <row r="3" spans="1:14" x14ac:dyDescent="0.25">
      <c r="A3">
        <v>24107</v>
      </c>
      <c r="B3" t="s">
        <v>36</v>
      </c>
      <c r="C3" t="s">
        <v>38</v>
      </c>
      <c r="D3" s="3">
        <v>30000</v>
      </c>
      <c r="E3">
        <v>3</v>
      </c>
      <c r="F3" t="s">
        <v>19</v>
      </c>
      <c r="G3" t="s">
        <v>20</v>
      </c>
      <c r="H3" t="s">
        <v>15</v>
      </c>
      <c r="I3">
        <v>1</v>
      </c>
      <c r="J3" t="s">
        <v>16</v>
      </c>
      <c r="K3" t="s">
        <v>17</v>
      </c>
      <c r="L3">
        <v>43</v>
      </c>
      <c r="M3" t="str">
        <f t="shared" ref="M3:M66" si="0">IF(L3&gt;=55,"Old Age",IF(L3&gt;=31,"Middle Age", IF(L3&lt;31,"Adolescent","Invalid")))</f>
        <v>Middle Age</v>
      </c>
      <c r="N3" s="7" t="s">
        <v>18</v>
      </c>
    </row>
    <row r="4" spans="1:14" x14ac:dyDescent="0.25">
      <c r="A4">
        <v>14177</v>
      </c>
      <c r="B4" t="s">
        <v>36</v>
      </c>
      <c r="C4" t="s">
        <v>38</v>
      </c>
      <c r="D4" s="3">
        <v>80000</v>
      </c>
      <c r="E4">
        <v>5</v>
      </c>
      <c r="F4" t="s">
        <v>19</v>
      </c>
      <c r="G4" t="s">
        <v>21</v>
      </c>
      <c r="H4" t="s">
        <v>18</v>
      </c>
      <c r="I4">
        <v>2</v>
      </c>
      <c r="J4" t="s">
        <v>22</v>
      </c>
      <c r="K4" t="s">
        <v>17</v>
      </c>
      <c r="L4">
        <v>60</v>
      </c>
      <c r="M4" t="str">
        <f t="shared" si="0"/>
        <v>Old Age</v>
      </c>
      <c r="N4" s="7" t="s">
        <v>18</v>
      </c>
    </row>
    <row r="5" spans="1:14" x14ac:dyDescent="0.25">
      <c r="A5">
        <v>24381</v>
      </c>
      <c r="B5" t="s">
        <v>37</v>
      </c>
      <c r="C5" t="s">
        <v>38</v>
      </c>
      <c r="D5" s="3">
        <v>70000</v>
      </c>
      <c r="E5">
        <v>0</v>
      </c>
      <c r="F5" t="s">
        <v>13</v>
      </c>
      <c r="G5" t="s">
        <v>21</v>
      </c>
      <c r="H5" t="s">
        <v>15</v>
      </c>
      <c r="I5">
        <v>1</v>
      </c>
      <c r="J5" t="s">
        <v>23</v>
      </c>
      <c r="K5" t="s">
        <v>24</v>
      </c>
      <c r="L5">
        <v>41</v>
      </c>
      <c r="M5" t="str">
        <f t="shared" si="0"/>
        <v>Middle Age</v>
      </c>
      <c r="N5" s="7" t="s">
        <v>15</v>
      </c>
    </row>
    <row r="6" spans="1:14" x14ac:dyDescent="0.25">
      <c r="A6">
        <v>25597</v>
      </c>
      <c r="B6" t="s">
        <v>37</v>
      </c>
      <c r="C6" t="s">
        <v>38</v>
      </c>
      <c r="D6" s="3">
        <v>30000</v>
      </c>
      <c r="E6">
        <v>0</v>
      </c>
      <c r="F6" t="s">
        <v>13</v>
      </c>
      <c r="G6" t="s">
        <v>20</v>
      </c>
      <c r="H6" t="s">
        <v>18</v>
      </c>
      <c r="I6">
        <v>0</v>
      </c>
      <c r="J6" t="s">
        <v>16</v>
      </c>
      <c r="K6" t="s">
        <v>17</v>
      </c>
      <c r="L6">
        <v>36</v>
      </c>
      <c r="M6" t="str">
        <f t="shared" si="0"/>
        <v>Middle Age</v>
      </c>
      <c r="N6" s="7" t="s">
        <v>15</v>
      </c>
    </row>
    <row r="7" spans="1:14" x14ac:dyDescent="0.25">
      <c r="A7">
        <v>13507</v>
      </c>
      <c r="B7" t="s">
        <v>36</v>
      </c>
      <c r="C7" t="s">
        <v>39</v>
      </c>
      <c r="D7" s="3">
        <v>10000</v>
      </c>
      <c r="E7">
        <v>2</v>
      </c>
      <c r="F7" t="s">
        <v>19</v>
      </c>
      <c r="G7" t="s">
        <v>25</v>
      </c>
      <c r="H7" t="s">
        <v>15</v>
      </c>
      <c r="I7">
        <v>0</v>
      </c>
      <c r="J7" t="s">
        <v>26</v>
      </c>
      <c r="K7" t="s">
        <v>17</v>
      </c>
      <c r="L7">
        <v>50</v>
      </c>
      <c r="M7" t="str">
        <f t="shared" si="0"/>
        <v>Middle Age</v>
      </c>
      <c r="N7" s="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s="7" t="s">
        <v>15</v>
      </c>
    </row>
    <row r="9" spans="1:14" x14ac:dyDescent="0.25">
      <c r="A9">
        <v>19364</v>
      </c>
      <c r="B9" t="s">
        <v>36</v>
      </c>
      <c r="C9" t="s">
        <v>38</v>
      </c>
      <c r="D9" s="3">
        <v>40000</v>
      </c>
      <c r="E9">
        <v>1</v>
      </c>
      <c r="F9" t="s">
        <v>13</v>
      </c>
      <c r="G9" t="s">
        <v>14</v>
      </c>
      <c r="H9" t="s">
        <v>15</v>
      </c>
      <c r="I9">
        <v>0</v>
      </c>
      <c r="J9" t="s">
        <v>16</v>
      </c>
      <c r="K9" t="s">
        <v>17</v>
      </c>
      <c r="L9">
        <v>43</v>
      </c>
      <c r="M9" t="str">
        <f t="shared" si="0"/>
        <v>Middle Age</v>
      </c>
      <c r="N9" s="7" t="s">
        <v>15</v>
      </c>
    </row>
    <row r="10" spans="1:14" x14ac:dyDescent="0.25">
      <c r="A10">
        <v>22155</v>
      </c>
      <c r="B10" t="s">
        <v>36</v>
      </c>
      <c r="C10" t="s">
        <v>38</v>
      </c>
      <c r="D10" s="3">
        <v>20000</v>
      </c>
      <c r="E10">
        <v>2</v>
      </c>
      <c r="F10" t="s">
        <v>29</v>
      </c>
      <c r="G10" t="s">
        <v>20</v>
      </c>
      <c r="H10" t="s">
        <v>15</v>
      </c>
      <c r="I10">
        <v>2</v>
      </c>
      <c r="J10" t="s">
        <v>23</v>
      </c>
      <c r="K10" t="s">
        <v>24</v>
      </c>
      <c r="L10">
        <v>58</v>
      </c>
      <c r="M10" t="str">
        <f t="shared" si="0"/>
        <v>Old Age</v>
      </c>
      <c r="N10" s="7"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s="7"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s="7"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s="7" t="s">
        <v>18</v>
      </c>
    </row>
    <row r="14" spans="1:14" x14ac:dyDescent="0.25">
      <c r="A14">
        <v>11434</v>
      </c>
      <c r="B14" t="s">
        <v>36</v>
      </c>
      <c r="C14" t="s">
        <v>38</v>
      </c>
      <c r="D14" s="3">
        <v>170000</v>
      </c>
      <c r="E14">
        <v>5</v>
      </c>
      <c r="F14" t="s">
        <v>19</v>
      </c>
      <c r="G14" t="s">
        <v>21</v>
      </c>
      <c r="H14" t="s">
        <v>15</v>
      </c>
      <c r="I14">
        <v>0</v>
      </c>
      <c r="J14" t="s">
        <v>16</v>
      </c>
      <c r="K14" t="s">
        <v>17</v>
      </c>
      <c r="L14">
        <v>55</v>
      </c>
      <c r="M14" t="str">
        <f t="shared" si="0"/>
        <v>Old Age</v>
      </c>
      <c r="N14" s="7"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s="7"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s="7"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s="7" t="s">
        <v>15</v>
      </c>
    </row>
    <row r="18" spans="1:14" x14ac:dyDescent="0.25">
      <c r="A18">
        <v>23316</v>
      </c>
      <c r="B18" t="s">
        <v>37</v>
      </c>
      <c r="C18" t="s">
        <v>38</v>
      </c>
      <c r="D18" s="3">
        <v>30000</v>
      </c>
      <c r="E18">
        <v>3</v>
      </c>
      <c r="F18" t="s">
        <v>19</v>
      </c>
      <c r="G18" t="s">
        <v>20</v>
      </c>
      <c r="H18" t="s">
        <v>18</v>
      </c>
      <c r="I18">
        <v>2</v>
      </c>
      <c r="J18" t="s">
        <v>26</v>
      </c>
      <c r="K18" t="s">
        <v>24</v>
      </c>
      <c r="L18">
        <v>59</v>
      </c>
      <c r="M18" t="str">
        <f t="shared" si="0"/>
        <v>Old Age</v>
      </c>
      <c r="N18" s="7"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s="7"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s="7" t="s">
        <v>15</v>
      </c>
    </row>
    <row r="21" spans="1:14" x14ac:dyDescent="0.25">
      <c r="A21">
        <v>25940</v>
      </c>
      <c r="B21" t="s">
        <v>37</v>
      </c>
      <c r="C21" t="s">
        <v>38</v>
      </c>
      <c r="D21" s="3">
        <v>20000</v>
      </c>
      <c r="E21">
        <v>2</v>
      </c>
      <c r="F21" t="s">
        <v>29</v>
      </c>
      <c r="G21" t="s">
        <v>20</v>
      </c>
      <c r="H21" t="s">
        <v>15</v>
      </c>
      <c r="I21">
        <v>2</v>
      </c>
      <c r="J21" t="s">
        <v>23</v>
      </c>
      <c r="K21" t="s">
        <v>24</v>
      </c>
      <c r="L21">
        <v>55</v>
      </c>
      <c r="M21" t="str">
        <f t="shared" si="0"/>
        <v>Old Age</v>
      </c>
      <c r="N21" s="7"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s="7"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s="7"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s="7" t="s">
        <v>15</v>
      </c>
    </row>
    <row r="25" spans="1:14" x14ac:dyDescent="0.25">
      <c r="A25">
        <v>26412</v>
      </c>
      <c r="B25" t="s">
        <v>36</v>
      </c>
      <c r="C25" t="s">
        <v>39</v>
      </c>
      <c r="D25" s="3">
        <v>80000</v>
      </c>
      <c r="E25">
        <v>5</v>
      </c>
      <c r="F25" t="s">
        <v>27</v>
      </c>
      <c r="G25" t="s">
        <v>28</v>
      </c>
      <c r="H25" t="s">
        <v>18</v>
      </c>
      <c r="I25">
        <v>3</v>
      </c>
      <c r="J25" t="s">
        <v>23</v>
      </c>
      <c r="K25" t="s">
        <v>17</v>
      </c>
      <c r="L25">
        <v>56</v>
      </c>
      <c r="M25" t="str">
        <f t="shared" si="0"/>
        <v>Old Age</v>
      </c>
      <c r="N25" s="7"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s="7"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s="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s="7"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s="7"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s="7"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s="7" t="s">
        <v>15</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s="7"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s="7"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s="7"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s="7" t="s">
        <v>15</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s="7"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s="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s="7"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s="7"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s="7"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s="7"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s="7"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s="7"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s="7"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s="7"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s="7" t="s">
        <v>15</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s="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s="7"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s="7"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s="7"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s="7"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s="7"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s="7"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s="7" t="s">
        <v>18</v>
      </c>
    </row>
    <row r="55" spans="1:14" x14ac:dyDescent="0.25">
      <c r="A55">
        <v>24871</v>
      </c>
      <c r="B55" t="s">
        <v>37</v>
      </c>
      <c r="C55" t="s">
        <v>39</v>
      </c>
      <c r="D55" s="3">
        <v>90000</v>
      </c>
      <c r="E55">
        <v>4</v>
      </c>
      <c r="F55" t="s">
        <v>27</v>
      </c>
      <c r="G55" t="s">
        <v>28</v>
      </c>
      <c r="H55" t="s">
        <v>18</v>
      </c>
      <c r="I55">
        <v>3</v>
      </c>
      <c r="J55" t="s">
        <v>23</v>
      </c>
      <c r="K55" t="s">
        <v>17</v>
      </c>
      <c r="L55">
        <v>56</v>
      </c>
      <c r="M55" t="str">
        <f t="shared" si="0"/>
        <v>Old Age</v>
      </c>
      <c r="N55" s="7"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s="7"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s="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s="7" t="s">
        <v>15</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s="7"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s="7"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s="7"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s="7"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s="7"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s="7"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s="7"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s="7"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 Age",IF(L67&gt;=31,"Middle Age", IF(L67&lt;31,"Adolescent","Invalid")))</f>
        <v>Old Age</v>
      </c>
      <c r="N67" s="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s="7"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s="7"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s="7"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s="7"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s="7"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s="7"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s="7"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s="7" t="s">
        <v>15</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s="7"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s="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s="7"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s="7"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s="7" t="s">
        <v>15</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s="7"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s="7"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s="7"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s="7"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s="7"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s="7"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s="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s="7"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s="7"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s="7"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s="7"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s="7"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s="7"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s="7"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s="7" t="s">
        <v>18</v>
      </c>
    </row>
    <row r="96" spans="1:14" x14ac:dyDescent="0.25">
      <c r="A96">
        <v>16487</v>
      </c>
      <c r="B96" t="s">
        <v>37</v>
      </c>
      <c r="C96" t="s">
        <v>39</v>
      </c>
      <c r="D96" s="3">
        <v>30000</v>
      </c>
      <c r="E96">
        <v>3</v>
      </c>
      <c r="F96" t="s">
        <v>27</v>
      </c>
      <c r="G96" t="s">
        <v>14</v>
      </c>
      <c r="H96" t="s">
        <v>15</v>
      </c>
      <c r="I96">
        <v>2</v>
      </c>
      <c r="J96" t="s">
        <v>23</v>
      </c>
      <c r="K96" t="s">
        <v>24</v>
      </c>
      <c r="L96">
        <v>55</v>
      </c>
      <c r="M96" t="str">
        <f t="shared" si="1"/>
        <v>Old Age</v>
      </c>
      <c r="N96" s="7" t="s">
        <v>18</v>
      </c>
    </row>
    <row r="97" spans="1:14" x14ac:dyDescent="0.25">
      <c r="A97">
        <v>17197</v>
      </c>
      <c r="B97" t="s">
        <v>37</v>
      </c>
      <c r="C97" t="s">
        <v>39</v>
      </c>
      <c r="D97" s="3">
        <v>90000</v>
      </c>
      <c r="E97">
        <v>5</v>
      </c>
      <c r="F97" t="s">
        <v>19</v>
      </c>
      <c r="G97" t="s">
        <v>21</v>
      </c>
      <c r="H97" t="s">
        <v>15</v>
      </c>
      <c r="I97">
        <v>2</v>
      </c>
      <c r="J97" t="s">
        <v>46</v>
      </c>
      <c r="K97" t="s">
        <v>17</v>
      </c>
      <c r="L97">
        <v>62</v>
      </c>
      <c r="M97" t="str">
        <f t="shared" si="1"/>
        <v>Old Age</v>
      </c>
      <c r="N97" s="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s="7"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s="7"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s="7"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s="7"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s="7"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s="7"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s="7"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s="7"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s="7"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s="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s="7"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s="7"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s="7"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s="7"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s="7"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s="7"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s="7"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s="7"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s="7"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s="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s="7"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s="7"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s="7"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s="7"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s="7"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s="7"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s="7"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Age</v>
      </c>
      <c r="N125" s="7"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s="7"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s="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s="7"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s="7"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s="7"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 Age",IF(L131&gt;=31,"Middle Age", IF(L131&lt;31,"Adolescent","Invalid")))</f>
        <v>Middle Age</v>
      </c>
      <c r="N131" s="7"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s="7"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Age</v>
      </c>
      <c r="N133" s="7"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s="7"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s="7"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s="7"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s="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s="7"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s="7"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Age</v>
      </c>
      <c r="N140" s="7"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s="7"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s="7"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s="7"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s="7"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s="7"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s="7"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s="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s="7"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s="7"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s="7"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s="7"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s="7"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s="7"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s="7"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s="7"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s="7"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s="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Age</v>
      </c>
      <c r="N158" s="7"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s="7"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s="7"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s="7"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s="7"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s="7"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s="7"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s="7"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s="7"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s="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s="7"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s="7"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s="7"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s="7"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s="7"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s="7"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s="7"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s="7"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s="7"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s="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s="7"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s="7"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Age</v>
      </c>
      <c r="N180" s="7"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s="7"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s="7"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Age</v>
      </c>
      <c r="N183" s="7"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s="7"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s="7"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Age</v>
      </c>
      <c r="N186" s="7"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s="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Age</v>
      </c>
      <c r="N188" s="7"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Age</v>
      </c>
      <c r="N189" s="7"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s="7"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s="7"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Age</v>
      </c>
      <c r="N192" s="7"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s="7"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Age</v>
      </c>
      <c r="N194" s="7"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 Age",IF(L195&gt;=31,"Middle Age", IF(L195&lt;31,"Adolescent","Invalid")))</f>
        <v>Middle Age</v>
      </c>
      <c r="N195" s="7"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s="7"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s="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s="7"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s="7"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s="7"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s="7"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s="7"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s="7"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s="7"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s="7"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s="7"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s="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Age</v>
      </c>
      <c r="N208" s="7"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s="7"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s="7"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s="7"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s="7"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s="7"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s="7"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s="7"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s="7"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s="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s="7"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s="7"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s="7"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s="7"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s="7"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s="7"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s="7"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s="7"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s="7"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s="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s="7"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s="7"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s="7"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Age</v>
      </c>
      <c r="N231" s="7"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Age</v>
      </c>
      <c r="N232" s="7"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s="7"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s="7"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s="7"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s="7"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s="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s="7"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s="7"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s="7"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s="7"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s="7"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s="7"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s="7"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s="7"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s="7"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s="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s="7"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s="7"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s="7"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s="7"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s="7"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Age</v>
      </c>
      <c r="N253" s="7"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s="7"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Age</v>
      </c>
      <c r="N255" s="7"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Age</v>
      </c>
      <c r="N256" s="7"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s="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s="7"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 Age",IF(L259&gt;=31,"Middle Age", IF(L259&lt;31,"Adolescent","Invalid")))</f>
        <v>Middle Age</v>
      </c>
      <c r="N259" s="7"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Age</v>
      </c>
      <c r="N260" s="7"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s="7"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s="7"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s="7"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s="7"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s="7"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s="7"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s="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s="7"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s="7"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s="7"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s="7"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s="7"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s="7"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s="7"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s="7"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s="7"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s="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s="7"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s="7"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s="7"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s="7"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s="7"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s="7"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s="7"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s="7"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s="7"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s="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s="7"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s="7"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s="7"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s="7"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s="7"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s="7"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s="7"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s="7"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s="7"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s="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s="7"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s="7"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s="7"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s="7"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s="7"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s="7"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s="7"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s="7"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s="7"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Age</v>
      </c>
      <c r="N307" s="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s="7"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s="7"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s="7"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s="7"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s="7"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s="7"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Age</v>
      </c>
      <c r="N314" s="7"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s="7"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s="7"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s="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s="7"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s="7"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s="7"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s="7"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s="7"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 Age",IF(L323&gt;=31,"Middle Age", IF(L323&lt;31,"Adolescent","Invalid")))</f>
        <v>Middle Age</v>
      </c>
      <c r="N323" s="7"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s="7"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s="7"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s="7"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s="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s="7"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s="7"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s="7"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Age</v>
      </c>
      <c r="N331" s="7"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s="7"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s="7"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s="7"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s="7"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s="7"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s="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s="7"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s="7"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s="7"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s="7"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s="7"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s="7"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s="7"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s="7"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s="7"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s="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s="7"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s="7"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s="7"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s="7"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s="7"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s="7"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s="7"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s="7"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s="7"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s="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s="7"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s="7"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Age</v>
      </c>
      <c r="N360" s="7"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s="7"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s="7"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s="7"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s="7"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s="7"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s="7"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s="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s="7"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s="7"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s="7"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s="7"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s="7"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s="7"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s="7"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s="7"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s="7"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s="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s="7"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s="7"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Age</v>
      </c>
      <c r="N380" s="7"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s="7"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s="7"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s="7"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s="7"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s="7"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s="7"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 Age",IF(L387&gt;=31,"Middle Age", IF(L387&lt;31,"Adolescent","Invalid")))</f>
        <v>Middle Age</v>
      </c>
      <c r="N387" s="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s="7"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s="7"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s="7"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s="7"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s="7"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s="7"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s="7"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s="7"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s="7"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s="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s="7"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Age</v>
      </c>
      <c r="N399" s="7"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s="7"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s="7"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s="7"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s="7"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s="7"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s="7"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s="7"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s="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s="7"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s="7"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s="7"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s="7"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s="7"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s="7"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s="7"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s="7"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s="7"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s="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s="7"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s="7"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s="7"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s="7"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Age</v>
      </c>
      <c r="N422" s="7"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s="7"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s="7"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s="7"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s="7"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s="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s="7"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s="7"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s="7"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s="7"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Age</v>
      </c>
      <c r="N432" s="7"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s="7"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s="7"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s="7"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s="7"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s="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s="7"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s="7"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s="7"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s="7"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s="7"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s="7"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s="7"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s="7"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s="7"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s="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s="7"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s="7"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s="7"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 Age",IF(L451&gt;=31,"Middle Age", IF(L451&lt;31,"Adolescent","Invalid")))</f>
        <v>Middle Age</v>
      </c>
      <c r="N451" s="7"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s="7"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s="7"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s="7"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s="7"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s="7"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s="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s="7"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s="7"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s="7"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s="7"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s="7"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s="7"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s="7"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s="7"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s="7"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s="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s="7"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s="7"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s="7"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s="7"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s="7"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s="7"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s="7"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s="7"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s="7"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s="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s="7"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s="7"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s="7"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s="7"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s="7"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s="7"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s="7"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s="7"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s="7"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s="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Age</v>
      </c>
      <c r="N488" s="7"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s="7"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s="7"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s="7"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s="7"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s="7"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s="7"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Age</v>
      </c>
      <c r="N495" s="7"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s="7"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Age</v>
      </c>
      <c r="N497" s="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s="7"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s="7"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s="7"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s="7"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s="7"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s="7"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s="7"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s="7"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s="7"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s="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s="7"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s="7"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s="7"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s="7"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s="7"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s="7"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s="7"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 Age",IF(L515&gt;=31,"Middle Age", IF(L515&lt;31,"Adolescent","Invalid")))</f>
        <v>Old Age</v>
      </c>
      <c r="N515" s="7"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s="7"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s="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s="7"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s="7"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s="7"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s="7"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s="7"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Age</v>
      </c>
      <c r="N523" s="7"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s="7"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s="7"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s="7"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Age</v>
      </c>
      <c r="N527" s="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s="7"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s="7"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s="7"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Age</v>
      </c>
      <c r="N531" s="7"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s="7"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s="7"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s="7"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Age</v>
      </c>
      <c r="N535" s="7"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Age</v>
      </c>
      <c r="N536" s="7"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s="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s="7"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s="7"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s="7"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s="7"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s="7"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s="7"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s="7"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s="7"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s="7"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s="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s="7"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Age</v>
      </c>
      <c r="N549" s="7"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s="7"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s="7"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s="7"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Age</v>
      </c>
      <c r="N553" s="7"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s="7"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s="7"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s="7"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s="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s="7"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s="7"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s="7"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Age</v>
      </c>
      <c r="N561" s="7"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s="7"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s="7"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s="7"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s="7"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s="7"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s="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s="7"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s="7"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s="7"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Age</v>
      </c>
      <c r="N571" s="7"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s="7"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Age</v>
      </c>
      <c r="N573" s="7"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s="7"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s="7"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s="7"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Age</v>
      </c>
      <c r="N577" s="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s="7"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 Age",IF(L579&gt;=31,"Middle Age", IF(L579&lt;31,"Adolescent","Invalid")))</f>
        <v>Middle Age</v>
      </c>
      <c r="N579" s="7"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Age</v>
      </c>
      <c r="N580" s="7"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s="7"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Age</v>
      </c>
      <c r="N582" s="7"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s="7"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s="7"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Age</v>
      </c>
      <c r="N585" s="7"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s="7"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s="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s="7"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s="7"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s="7"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Age</v>
      </c>
      <c r="N591" s="7"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s="7"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Age</v>
      </c>
      <c r="N593" s="7"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s="7"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s="7"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s="7"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s="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s="7"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Age</v>
      </c>
      <c r="N599" s="7"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s="7"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Age</v>
      </c>
      <c r="N601" s="7"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s="7"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s="7"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s="7"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s="7"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s="7"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s="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s="7"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s="7"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s="7"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s="7"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s="7"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s="7"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s="7"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s="7"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s="7"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s="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s="7"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s="7"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s="7"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s="7"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s="7"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Age</v>
      </c>
      <c r="N623" s="7"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s="7"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Age</v>
      </c>
      <c r="N625" s="7"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s="7"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s="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s="7"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s="7"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s="7"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s="7"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s="7"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s="7"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s="7"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s="7"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s="7"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s="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s="7"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s="7"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s="7"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s="7"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Age</v>
      </c>
      <c r="N642" s="7"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 Age",IF(L643&gt;=31,"Middle Age", IF(L643&lt;31,"Adolescent","Invalid")))</f>
        <v>Old Age</v>
      </c>
      <c r="N643" s="7"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s="7"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s="7"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s="7"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s="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s="7"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s="7"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Age</v>
      </c>
      <c r="N650" s="7"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s="7"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Age</v>
      </c>
      <c r="N652" s="7"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s="7"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s="7"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s="7"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s="7"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s="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s="7"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s="7"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s="7"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Age</v>
      </c>
      <c r="N661" s="7"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s="7"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s="7"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s="7"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s="7"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s="7"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s="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s="7"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Age</v>
      </c>
      <c r="N669" s="7"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s="7"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s="7"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Age</v>
      </c>
      <c r="N672" s="7"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s="7"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s="7"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s="7"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s="7"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s="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s="7"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s="7"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s="7"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Age</v>
      </c>
      <c r="N681" s="7"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s="7"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s="7"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s="7"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s="7"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s="7"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s="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s="7"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s="7"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s="7"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s="7"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s="7"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s="7"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s="7"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s="7"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s="7"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s="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s="7"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s="7"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s="7"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s="7"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Age</v>
      </c>
      <c r="N702" s="7"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s="7"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s="7"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s="7"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s="7"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 Age",IF(L707&gt;=31,"Middle Age", IF(L707&lt;31,"Adolescent","Invalid")))</f>
        <v>Old Age</v>
      </c>
      <c r="N707" s="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s="7"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s="7"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Age</v>
      </c>
      <c r="N710" s="7"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Age</v>
      </c>
      <c r="N711" s="7"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s="7"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Age</v>
      </c>
      <c r="N713" s="7"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Age</v>
      </c>
      <c r="N714" s="7"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s="7"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s="7"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s="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s="7"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s="7"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s="7"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s="7"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s="7"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s="7"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s="7"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s="7"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s="7"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s="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s="7"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s="7"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s="7"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s="7"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s="7"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s="7"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s="7"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s="7"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s="7"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s="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s="7"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s="7"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s="7"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Age</v>
      </c>
      <c r="N741" s="7"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s="7"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s="7"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s="7"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s="7"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Age</v>
      </c>
      <c r="N746" s="7"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s="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Age</v>
      </c>
      <c r="N748" s="7"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s="7"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s="7"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Age</v>
      </c>
      <c r="N751" s="7"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s="7"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s="7"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s="7"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s="7"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Age</v>
      </c>
      <c r="N756" s="7"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s="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s="7"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s="7"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s="7"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s="7"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s="7"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Age</v>
      </c>
      <c r="N763" s="7"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s="7"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s="7"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s="7"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s="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s="7"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Age</v>
      </c>
      <c r="N769" s="7"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s="7"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 Age",IF(L771&gt;=31,"Middle Age", IF(L771&lt;31,"Adolescent","Invalid")))</f>
        <v>Middle Age</v>
      </c>
      <c r="N771" s="7"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Age</v>
      </c>
      <c r="N772" s="7"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s="7"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s="7"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s="7"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s="7"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s="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Age</v>
      </c>
      <c r="N778" s="7"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s="7"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s="7"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s="7"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Age</v>
      </c>
      <c r="N782" s="7"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s="7"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s="7"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s="7"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s="7"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s="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s="7"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Age</v>
      </c>
      <c r="N789" s="7"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s="7"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s="7"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s="7"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s="7"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s="7"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s="7"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s="7"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s="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Age</v>
      </c>
      <c r="N798" s="7"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s="7"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s="7"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s="7"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s="7"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s="7"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s="7"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s="7"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s="7"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s="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s="7"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s="7"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s="7"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s="7"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s="7"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s="7"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Age</v>
      </c>
      <c r="N814" s="7"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s="7"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s="7"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s="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s="7"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s="7"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s="7"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s="7"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s="7"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s="7"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s="7"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s="7"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s="7"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s="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s="7"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s="7"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s="7"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s="7"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s="7"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s="7"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s="7"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 Age",IF(L835&gt;=31,"Middle Age", IF(L835&lt;31,"Adolescent","Invalid")))</f>
        <v>Middle Age</v>
      </c>
      <c r="N835" s="7"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s="7"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s="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s="7"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s="7"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s="7"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s="7"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s="7"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s="7"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s="7"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s="7"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Age</v>
      </c>
      <c r="N846" s="7"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s="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Age</v>
      </c>
      <c r="N848" s="7"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s="7"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s="7"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s="7"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s="7"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s="7"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s="7"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s="7"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s="7"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s="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s="7"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s="7"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s="7"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s="7"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s="7"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s="7"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s="7"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s="7"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s="7"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s="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Age</v>
      </c>
      <c r="N868" s="7"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s="7"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Age</v>
      </c>
      <c r="N870" s="7"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s="7"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s="7"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Age</v>
      </c>
      <c r="N873" s="7"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s="7"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s="7"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s="7"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s="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s="7"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s="7"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s="7"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s="7"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s="7"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s="7"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s="7"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s="7"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s="7"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s="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s="7"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s="7"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s="7"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s="7"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s="7"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s="7"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s="7"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s="7"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s="7"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s="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s="7"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 Age",IF(L899&gt;=31,"Middle Age", IF(L899&lt;31,"Adolescent","Invalid")))</f>
        <v>Adolescent</v>
      </c>
      <c r="N899" s="7"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Age</v>
      </c>
      <c r="N900" s="7"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s="7"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s="7"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s="7"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s="7"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s="7"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s="7"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s="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s="7"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Age</v>
      </c>
      <c r="N909" s="7"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s="7"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s="7"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s="7"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s="7"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s="7"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s="7"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s="7"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Age</v>
      </c>
      <c r="N917" s="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s="7"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s="7"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s="7"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Age</v>
      </c>
      <c r="N921" s="7"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s="7"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s="7"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s="7"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s="7"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s="7"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s="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Age</v>
      </c>
      <c r="N928" s="7"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s="7"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s="7"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s="7"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s="7"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s="7"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s="7"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s="7"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Age</v>
      </c>
      <c r="N936" s="7"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s="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s="7"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s="7"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s="7"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s="7"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s="7"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s="7"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s="7"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s="7"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s="7"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s="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s="7"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s="7"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s="7"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s="7"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s="7"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s="7"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Age</v>
      </c>
      <c r="N954" s="7"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s="7"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s="7"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s="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s="7"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s="7"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s="7"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s="7"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s="7"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 Age",IF(L963&gt;=31,"Middle Age", IF(L963&lt;31,"Adolescent","Invalid")))</f>
        <v>Old Age</v>
      </c>
      <c r="N963" s="7"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Age</v>
      </c>
      <c r="N964" s="7"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s="7"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Age</v>
      </c>
      <c r="N966" s="7"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s="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s="7"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Age</v>
      </c>
      <c r="N969" s="7"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s="7"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s="7"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s="7"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s="7"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s="7"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s="7"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s="7"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s="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Age</v>
      </c>
      <c r="N978" s="7"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s="7"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s="7"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s="7"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s="7"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s="7"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s="7"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s="7"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s="7"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s="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Age</v>
      </c>
      <c r="N988" s="7"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Age</v>
      </c>
      <c r="N989" s="7"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Age</v>
      </c>
      <c r="N990" s="7"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s="7"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s="7"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s="7"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s="7"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s="7"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s="7"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s="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s="7"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s="7"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s="7"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s="7" t="s">
        <v>15</v>
      </c>
    </row>
  </sheetData>
  <autoFilter ref="A1:N1001" xr:uid="{EB6A3783-FE2D-42C9-8511-FBD598610A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3B16F-E5B2-4B30-B7DD-C4F205C572AD}">
  <sheetPr>
    <tabColor theme="6"/>
  </sheetPr>
  <dimension ref="A1:V5"/>
  <sheetViews>
    <sheetView showGridLines="0" tabSelected="1" zoomScaleNormal="100" workbookViewId="0">
      <selection activeCell="Z7" sqref="Z7"/>
    </sheetView>
  </sheetViews>
  <sheetFormatPr defaultRowHeight="15" x14ac:dyDescent="0.25"/>
  <sheetData>
    <row r="1" spans="1:22" x14ac:dyDescent="0.25">
      <c r="A1" s="8"/>
      <c r="B1" s="8"/>
      <c r="C1" s="8"/>
      <c r="D1" s="8"/>
      <c r="E1" s="8"/>
      <c r="F1" s="8"/>
      <c r="G1" s="8"/>
      <c r="H1" s="8"/>
      <c r="I1" s="8"/>
      <c r="J1" s="8"/>
      <c r="K1" s="8"/>
      <c r="L1" s="8"/>
      <c r="M1" s="8"/>
      <c r="N1" s="8"/>
      <c r="O1" s="8"/>
      <c r="P1" s="8"/>
      <c r="Q1" s="8"/>
      <c r="R1" s="8"/>
      <c r="S1" s="8"/>
      <c r="T1" s="8"/>
      <c r="U1" s="8"/>
      <c r="V1" s="8"/>
    </row>
    <row r="2" spans="1:22" x14ac:dyDescent="0.25">
      <c r="A2" s="8"/>
      <c r="B2" s="8"/>
      <c r="C2" s="8"/>
      <c r="D2" s="8"/>
      <c r="E2" s="8"/>
      <c r="F2" s="8"/>
      <c r="G2" s="8"/>
      <c r="H2" s="8"/>
      <c r="I2" s="8"/>
      <c r="J2" s="8"/>
      <c r="K2" s="8"/>
      <c r="L2" s="8"/>
      <c r="M2" s="8"/>
      <c r="N2" s="8"/>
      <c r="O2" s="8"/>
      <c r="P2" s="8"/>
      <c r="Q2" s="8"/>
      <c r="R2" s="8"/>
      <c r="S2" s="8"/>
      <c r="T2" s="8"/>
      <c r="U2" s="8"/>
      <c r="V2" s="8"/>
    </row>
    <row r="3" spans="1:22" ht="58.5" x14ac:dyDescent="0.7">
      <c r="A3" s="8"/>
      <c r="B3" s="8"/>
      <c r="C3" s="8"/>
      <c r="D3" s="8"/>
      <c r="E3" s="8"/>
      <c r="F3" s="8"/>
      <c r="G3" s="8"/>
      <c r="H3" s="8"/>
      <c r="I3" s="8"/>
      <c r="J3" s="9" t="s">
        <v>50</v>
      </c>
      <c r="K3" s="8"/>
      <c r="L3" s="8"/>
      <c r="M3" s="8"/>
      <c r="N3" s="8"/>
      <c r="O3" s="8"/>
      <c r="P3" s="8"/>
      <c r="Q3" s="8"/>
      <c r="R3" s="8"/>
      <c r="S3" s="8"/>
      <c r="T3" s="8"/>
      <c r="U3" s="8"/>
      <c r="V3" s="8"/>
    </row>
    <row r="4" spans="1:22" x14ac:dyDescent="0.25">
      <c r="A4" s="8"/>
      <c r="B4" s="8"/>
      <c r="C4" s="8"/>
      <c r="D4" s="8"/>
      <c r="E4" s="8"/>
      <c r="F4" s="8"/>
      <c r="G4" s="8"/>
      <c r="H4" s="8"/>
      <c r="I4" s="8"/>
      <c r="J4" s="8"/>
      <c r="K4" s="8"/>
      <c r="L4" s="8"/>
      <c r="M4" s="8"/>
      <c r="N4" s="8"/>
      <c r="O4" s="8"/>
      <c r="P4" s="8"/>
      <c r="Q4" s="8"/>
      <c r="R4" s="8"/>
      <c r="S4" s="8"/>
      <c r="T4" s="8"/>
      <c r="U4" s="8"/>
      <c r="V4" s="8"/>
    </row>
    <row r="5" spans="1:22" x14ac:dyDescent="0.25">
      <c r="A5" s="8"/>
      <c r="B5" s="8"/>
      <c r="C5" s="8"/>
      <c r="D5" s="8"/>
      <c r="E5" s="8"/>
      <c r="F5" s="8"/>
      <c r="G5" s="8"/>
      <c r="H5" s="8"/>
      <c r="I5" s="8"/>
      <c r="J5" s="8"/>
      <c r="K5" s="8"/>
      <c r="L5" s="8"/>
      <c r="M5" s="8"/>
      <c r="N5" s="8"/>
      <c r="O5" s="8"/>
      <c r="P5" s="8"/>
      <c r="Q5" s="8"/>
      <c r="R5" s="8"/>
      <c r="S5" s="8"/>
      <c r="T5" s="8"/>
      <c r="U5" s="8"/>
      <c r="V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8DA5-3EF4-4B96-A2DF-C8AF0376F23D}">
  <sheetPr>
    <tabColor theme="4" tint="0.39997558519241921"/>
  </sheetPr>
  <dimension ref="A3:D54"/>
  <sheetViews>
    <sheetView topLeftCell="A34" zoomScale="115" zoomScaleNormal="115" workbookViewId="0">
      <selection activeCell="K42" sqref="K42"/>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 width="9.28515625" bestFit="1" customWidth="1"/>
    <col min="6" max="6" width="10.42578125" bestFit="1" customWidth="1"/>
    <col min="7" max="7"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s="10">
        <v>166</v>
      </c>
      <c r="C24" s="10">
        <v>200</v>
      </c>
      <c r="D24" s="10">
        <v>366</v>
      </c>
    </row>
    <row r="25" spans="1:4" x14ac:dyDescent="0.25">
      <c r="A25" s="5" t="s">
        <v>26</v>
      </c>
      <c r="B25" s="10">
        <v>92</v>
      </c>
      <c r="C25" s="10">
        <v>77</v>
      </c>
      <c r="D25" s="10">
        <v>169</v>
      </c>
    </row>
    <row r="26" spans="1:4" x14ac:dyDescent="0.25">
      <c r="A26" s="5" t="s">
        <v>22</v>
      </c>
      <c r="B26" s="10">
        <v>67</v>
      </c>
      <c r="C26" s="10">
        <v>95</v>
      </c>
      <c r="D26" s="10">
        <v>162</v>
      </c>
    </row>
    <row r="27" spans="1:4" x14ac:dyDescent="0.25">
      <c r="A27" s="5" t="s">
        <v>23</v>
      </c>
      <c r="B27" s="10">
        <v>116</v>
      </c>
      <c r="C27" s="10">
        <v>76</v>
      </c>
      <c r="D27" s="10">
        <v>192</v>
      </c>
    </row>
    <row r="28" spans="1:4" x14ac:dyDescent="0.25">
      <c r="A28" s="5" t="s">
        <v>46</v>
      </c>
      <c r="B28" s="10">
        <v>78</v>
      </c>
      <c r="C28" s="10">
        <v>33</v>
      </c>
      <c r="D28" s="10">
        <v>111</v>
      </c>
    </row>
    <row r="29" spans="1:4" x14ac:dyDescent="0.25">
      <c r="A29" s="5" t="s">
        <v>42</v>
      </c>
      <c r="B29" s="10">
        <v>519</v>
      </c>
      <c r="C29" s="10">
        <v>481</v>
      </c>
      <c r="D29" s="10">
        <v>1000</v>
      </c>
    </row>
    <row r="49" spans="1:4" x14ac:dyDescent="0.25">
      <c r="A49" s="4" t="s">
        <v>45</v>
      </c>
      <c r="B49" s="4" t="s">
        <v>44</v>
      </c>
    </row>
    <row r="50" spans="1:4" x14ac:dyDescent="0.25">
      <c r="A50" s="4" t="s">
        <v>41</v>
      </c>
      <c r="B50" t="s">
        <v>18</v>
      </c>
      <c r="C50" t="s">
        <v>15</v>
      </c>
      <c r="D50" t="s">
        <v>42</v>
      </c>
    </row>
    <row r="51" spans="1:4" x14ac:dyDescent="0.25">
      <c r="A51" s="5" t="s">
        <v>47</v>
      </c>
      <c r="B51" s="10">
        <v>71</v>
      </c>
      <c r="C51" s="10">
        <v>39</v>
      </c>
      <c r="D51" s="10">
        <v>110</v>
      </c>
    </row>
    <row r="52" spans="1:4" x14ac:dyDescent="0.25">
      <c r="A52" s="5" t="s">
        <v>48</v>
      </c>
      <c r="B52" s="10">
        <v>318</v>
      </c>
      <c r="C52" s="10">
        <v>383</v>
      </c>
      <c r="D52" s="10">
        <v>701</v>
      </c>
    </row>
    <row r="53" spans="1:4" x14ac:dyDescent="0.25">
      <c r="A53" s="5" t="s">
        <v>49</v>
      </c>
      <c r="B53" s="10">
        <v>130</v>
      </c>
      <c r="C53" s="10">
        <v>59</v>
      </c>
      <c r="D53" s="10">
        <v>189</v>
      </c>
    </row>
    <row r="54" spans="1:4" x14ac:dyDescent="0.25">
      <c r="A54" s="5" t="s">
        <v>42</v>
      </c>
      <c r="B54" s="10">
        <v>519</v>
      </c>
      <c r="C54" s="10">
        <v>481</v>
      </c>
      <c r="D54" s="10">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 </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HarHarMahadev</dc:creator>
  <cp:lastModifiedBy>Jitendra Singh Mewada</cp:lastModifiedBy>
  <dcterms:created xsi:type="dcterms:W3CDTF">2022-03-18T02:50:57Z</dcterms:created>
  <dcterms:modified xsi:type="dcterms:W3CDTF">2024-11-10T03:01:51Z</dcterms:modified>
</cp:coreProperties>
</file>