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/>
  </bookViews>
  <sheets>
    <sheet name="Tabelle1" sheetId="2" r:id="rId1"/>
  </sheets>
  <calcPr calcId="152511"/>
</workbook>
</file>

<file path=xl/calcChain.xml><?xml version="1.0" encoding="utf-8"?>
<calcChain xmlns="http://schemas.openxmlformats.org/spreadsheetml/2006/main">
  <c r="P5" i="2" l="1"/>
  <c r="L5" i="2"/>
  <c r="H5" i="2"/>
  <c r="D5" i="2"/>
  <c r="P118" i="2"/>
  <c r="P117" i="2"/>
  <c r="P116" i="2"/>
  <c r="P115" i="2"/>
  <c r="P114" i="2"/>
  <c r="P113" i="2"/>
  <c r="P112" i="2"/>
  <c r="P111" i="2"/>
  <c r="P110" i="2"/>
  <c r="P109" i="2"/>
  <c r="P108" i="2"/>
  <c r="P92" i="2"/>
  <c r="P91" i="2"/>
  <c r="P90" i="2"/>
  <c r="P89" i="2"/>
  <c r="P88" i="2"/>
  <c r="P87" i="2"/>
  <c r="P86" i="2"/>
  <c r="P85" i="2"/>
  <c r="P84" i="2"/>
  <c r="P83" i="2"/>
  <c r="P82" i="2"/>
  <c r="P79" i="2"/>
  <c r="P78" i="2"/>
  <c r="P77" i="2"/>
  <c r="P76" i="2"/>
  <c r="P75" i="2"/>
  <c r="P74" i="2"/>
  <c r="P73" i="2"/>
  <c r="P72" i="2"/>
  <c r="P71" i="2"/>
  <c r="P70" i="2"/>
  <c r="P69" i="2"/>
  <c r="P66" i="2"/>
  <c r="P65" i="2"/>
  <c r="P64" i="2"/>
  <c r="P63" i="2"/>
  <c r="P62" i="2"/>
  <c r="P61" i="2"/>
  <c r="P60" i="2"/>
  <c r="P59" i="2"/>
  <c r="P58" i="2"/>
  <c r="P57" i="2"/>
  <c r="P56" i="2"/>
  <c r="P53" i="2"/>
  <c r="P52" i="2"/>
  <c r="P51" i="2"/>
  <c r="P50" i="2"/>
  <c r="P49" i="2"/>
  <c r="P48" i="2"/>
  <c r="P47" i="2"/>
  <c r="P46" i="2"/>
  <c r="P45" i="2"/>
  <c r="P44" i="2"/>
  <c r="P43" i="2"/>
  <c r="P40" i="2"/>
  <c r="P39" i="2"/>
  <c r="P38" i="2"/>
  <c r="P37" i="2"/>
  <c r="P36" i="2"/>
  <c r="P35" i="2"/>
  <c r="P34" i="2"/>
  <c r="P33" i="2"/>
  <c r="P32" i="2"/>
  <c r="P31" i="2"/>
  <c r="P30" i="2"/>
  <c r="P27" i="2"/>
  <c r="P26" i="2"/>
  <c r="P25" i="2"/>
  <c r="P24" i="2"/>
  <c r="P23" i="2"/>
  <c r="P22" i="2"/>
  <c r="P21" i="2"/>
  <c r="P20" i="2"/>
  <c r="P19" i="2"/>
  <c r="P18" i="2"/>
  <c r="P17" i="2"/>
  <c r="L92" i="2"/>
  <c r="L91" i="2"/>
  <c r="L90" i="2"/>
  <c r="L89" i="2"/>
  <c r="L88" i="2"/>
  <c r="L87" i="2"/>
  <c r="L86" i="2"/>
  <c r="L85" i="2"/>
  <c r="L84" i="2"/>
  <c r="L83" i="2"/>
  <c r="L82" i="2"/>
  <c r="L79" i="2"/>
  <c r="L78" i="2"/>
  <c r="L77" i="2"/>
  <c r="L76" i="2"/>
  <c r="L75" i="2"/>
  <c r="L74" i="2"/>
  <c r="L73" i="2"/>
  <c r="L72" i="2"/>
  <c r="L71" i="2"/>
  <c r="L70" i="2"/>
  <c r="L69" i="2"/>
  <c r="L66" i="2"/>
  <c r="L65" i="2"/>
  <c r="L64" i="2"/>
  <c r="L63" i="2"/>
  <c r="L62" i="2"/>
  <c r="L61" i="2"/>
  <c r="L60" i="2"/>
  <c r="L59" i="2"/>
  <c r="L58" i="2"/>
  <c r="L57" i="2"/>
  <c r="L56" i="2"/>
  <c r="L53" i="2"/>
  <c r="L52" i="2"/>
  <c r="L51" i="2"/>
  <c r="L50" i="2"/>
  <c r="L49" i="2"/>
  <c r="L48" i="2"/>
  <c r="L47" i="2"/>
  <c r="L46" i="2"/>
  <c r="L45" i="2"/>
  <c r="L44" i="2"/>
  <c r="L43" i="2"/>
  <c r="L40" i="2"/>
  <c r="L39" i="2"/>
  <c r="L38" i="2"/>
  <c r="L37" i="2"/>
  <c r="L36" i="2"/>
  <c r="L35" i="2"/>
  <c r="L34" i="2"/>
  <c r="L33" i="2"/>
  <c r="L32" i="2"/>
  <c r="L31" i="2"/>
  <c r="L30" i="2"/>
  <c r="L27" i="2"/>
  <c r="L26" i="2"/>
  <c r="L25" i="2"/>
  <c r="L24" i="2"/>
  <c r="L23" i="2"/>
  <c r="L22" i="2"/>
  <c r="L21" i="2"/>
  <c r="L20" i="2"/>
  <c r="L19" i="2"/>
  <c r="L18" i="2"/>
  <c r="L17" i="2"/>
  <c r="H66" i="2"/>
  <c r="H65" i="2"/>
  <c r="H64" i="2"/>
  <c r="H63" i="2"/>
  <c r="H62" i="2"/>
  <c r="H61" i="2"/>
  <c r="H60" i="2"/>
  <c r="H59" i="2"/>
  <c r="H58" i="2"/>
  <c r="H57" i="2"/>
  <c r="H56" i="2"/>
  <c r="H53" i="2"/>
  <c r="H52" i="2"/>
  <c r="H51" i="2"/>
  <c r="H50" i="2"/>
  <c r="H49" i="2"/>
  <c r="H48" i="2"/>
  <c r="H47" i="2"/>
  <c r="H46" i="2"/>
  <c r="H45" i="2"/>
  <c r="H44" i="2"/>
  <c r="H43" i="2"/>
  <c r="H40" i="2"/>
  <c r="H39" i="2"/>
  <c r="H38" i="2"/>
  <c r="H37" i="2"/>
  <c r="H36" i="2"/>
  <c r="H35" i="2"/>
  <c r="H34" i="2"/>
  <c r="H33" i="2"/>
  <c r="H32" i="2"/>
  <c r="H31" i="2"/>
  <c r="H30" i="2"/>
  <c r="H27" i="2"/>
  <c r="H26" i="2"/>
  <c r="H25" i="2"/>
  <c r="H24" i="2"/>
  <c r="H23" i="2"/>
  <c r="H22" i="2"/>
  <c r="H21" i="2"/>
  <c r="H20" i="2"/>
  <c r="H19" i="2"/>
  <c r="H18" i="2"/>
  <c r="H17" i="2"/>
  <c r="D18" i="2"/>
  <c r="D19" i="2"/>
  <c r="D20" i="2"/>
  <c r="D21" i="2"/>
  <c r="D22" i="2"/>
  <c r="D23" i="2"/>
  <c r="D24" i="2"/>
  <c r="D25" i="2"/>
  <c r="D26" i="2"/>
  <c r="D27" i="2"/>
  <c r="D105" i="2"/>
  <c r="D104" i="2"/>
  <c r="D103" i="2"/>
  <c r="D102" i="2"/>
  <c r="D101" i="2"/>
  <c r="D100" i="2"/>
  <c r="D99" i="2"/>
  <c r="D98" i="2"/>
  <c r="D97" i="2"/>
  <c r="D96" i="2"/>
  <c r="D95" i="2"/>
  <c r="D92" i="2"/>
  <c r="D91" i="2"/>
  <c r="D90" i="2"/>
  <c r="D89" i="2"/>
  <c r="D88" i="2"/>
  <c r="D87" i="2"/>
  <c r="D86" i="2"/>
  <c r="D85" i="2"/>
  <c r="D84" i="2"/>
  <c r="D83" i="2"/>
  <c r="D82" i="2"/>
  <c r="D79" i="2"/>
  <c r="D78" i="2"/>
  <c r="D77" i="2"/>
  <c r="D76" i="2"/>
  <c r="D75" i="2"/>
  <c r="D74" i="2"/>
  <c r="D73" i="2"/>
  <c r="D72" i="2"/>
  <c r="D71" i="2"/>
  <c r="D70" i="2"/>
  <c r="D69" i="2"/>
  <c r="D66" i="2"/>
  <c r="D65" i="2"/>
  <c r="D64" i="2"/>
  <c r="D63" i="2"/>
  <c r="D62" i="2"/>
  <c r="D61" i="2"/>
  <c r="D60" i="2"/>
  <c r="D59" i="2"/>
  <c r="D58" i="2"/>
  <c r="D57" i="2"/>
  <c r="D56" i="2"/>
  <c r="D53" i="2"/>
  <c r="D52" i="2"/>
  <c r="D51" i="2"/>
  <c r="D50" i="2"/>
  <c r="D49" i="2"/>
  <c r="D48" i="2"/>
  <c r="D47" i="2"/>
  <c r="D46" i="2"/>
  <c r="D45" i="2"/>
  <c r="D44" i="2"/>
  <c r="D43" i="2"/>
  <c r="D40" i="2"/>
  <c r="D39" i="2"/>
  <c r="D38" i="2"/>
  <c r="D37" i="2"/>
  <c r="D36" i="2"/>
  <c r="D35" i="2"/>
  <c r="D34" i="2"/>
  <c r="D33" i="2"/>
  <c r="D32" i="2"/>
  <c r="D31" i="2"/>
  <c r="D30" i="2"/>
  <c r="D17" i="2"/>
  <c r="S6" i="2"/>
  <c r="R6" i="2"/>
  <c r="O6" i="2"/>
  <c r="N6" i="2"/>
  <c r="K6" i="2"/>
  <c r="J6" i="2"/>
  <c r="G6" i="2"/>
  <c r="F6" i="2"/>
  <c r="C6" i="2"/>
  <c r="B6" i="2"/>
  <c r="O7" i="2"/>
  <c r="N7" i="2"/>
  <c r="C7" i="2"/>
  <c r="F7" i="2"/>
  <c r="G7" i="2"/>
  <c r="J7" i="2"/>
  <c r="K7" i="2"/>
  <c r="R7" i="2"/>
  <c r="S7" i="2"/>
  <c r="B7" i="2"/>
  <c r="S5" i="2"/>
  <c r="R5" i="2"/>
  <c r="O5" i="2"/>
  <c r="N5" i="2"/>
  <c r="K5" i="2"/>
  <c r="J5" i="2"/>
  <c r="G5" i="2"/>
  <c r="F5" i="2"/>
  <c r="C5" i="2"/>
  <c r="B5" i="2"/>
</calcChain>
</file>

<file path=xl/sharedStrings.xml><?xml version="1.0" encoding="utf-8"?>
<sst xmlns="http://schemas.openxmlformats.org/spreadsheetml/2006/main" count="19" uniqueCount="14">
  <si>
    <t>Tabelle 1</t>
  </si>
  <si>
    <t>MITTELWERT</t>
  </si>
  <si>
    <t>Küken</t>
  </si>
  <si>
    <t>Schmetterling</t>
  </si>
  <si>
    <t>Schneemann</t>
  </si>
  <si>
    <t>Schafe</t>
  </si>
  <si>
    <t>Hasen</t>
  </si>
  <si>
    <t>gelb</t>
  </si>
  <si>
    <t>groß</t>
  </si>
  <si>
    <t>grün</t>
  </si>
  <si>
    <t>rot</t>
  </si>
  <si>
    <t>SIGMA</t>
  </si>
  <si>
    <t>MEDIAN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</si>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</sst>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color indexed="8"/>
      <name val="Helvetica Neue"/>
    </font>
    <font>
      <sz val="12"/>
      <name val="Helvetica Neue"/>
    </font>
    <font>
      <sz val="10"/>
      <name val="Helvetica Neue"/>
    </font>
    <font>
      <b/>
      <sz val="10"/>
      <name val="Helvetica Neue"/>
    </font>
    <font>
      <b/>
      <sz val="10"/>
      <color theme="0" tint="-0.34998626667073579"/>
      <name val="Helvetica Neue"/>
    </font>
    <font>
      <sz val="10"/>
      <color theme="0" tint="-0.34998626667073579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vertical="top" wrapText="1"/>
    </xf>
    <xf numFmtId="49" fontId="3" fillId="0" borderId="0" xfId="0" applyNumberFormat="1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top" wrapText="1"/>
    </xf>
    <xf numFmtId="49" fontId="5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Breite</a:t>
            </a:r>
            <a:r>
              <a:rPr lang="en-US" baseline="0"/>
              <a:t> über Höhe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Tabelle1!$A$15</c:f>
              <c:strCache>
                <c:ptCount val="1"/>
                <c:pt idx="0">
                  <c:v>Küken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Tabelle1!$B$17:$B$105</c:f>
              <c:numCache>
                <c:formatCode>General</c:formatCode>
                <c:ptCount val="89"/>
                <c:pt idx="0">
                  <c:v>397.90972900000003</c:v>
                </c:pt>
                <c:pt idx="1">
                  <c:v>395.838348</c:v>
                </c:pt>
                <c:pt idx="2">
                  <c:v>396.07028200000002</c:v>
                </c:pt>
                <c:pt idx="3">
                  <c:v>397.88311800000002</c:v>
                </c:pt>
                <c:pt idx="4">
                  <c:v>395.927032</c:v>
                </c:pt>
                <c:pt idx="5">
                  <c:v>397.23693800000001</c:v>
                </c:pt>
                <c:pt idx="6">
                  <c:v>396.72134399999999</c:v>
                </c:pt>
                <c:pt idx="7">
                  <c:v>397.60613999999998</c:v>
                </c:pt>
                <c:pt idx="8">
                  <c:v>397.74880999999999</c:v>
                </c:pt>
                <c:pt idx="9">
                  <c:v>396.79827899999998</c:v>
                </c:pt>
                <c:pt idx="10">
                  <c:v>398.89849900000002</c:v>
                </c:pt>
                <c:pt idx="13">
                  <c:v>390.50155599999999</c:v>
                </c:pt>
                <c:pt idx="14">
                  <c:v>391.30801400000001</c:v>
                </c:pt>
                <c:pt idx="15">
                  <c:v>391.55081200000001</c:v>
                </c:pt>
                <c:pt idx="16">
                  <c:v>392.56796300000002</c:v>
                </c:pt>
                <c:pt idx="17">
                  <c:v>391.707672</c:v>
                </c:pt>
                <c:pt idx="18">
                  <c:v>391.99807700000002</c:v>
                </c:pt>
                <c:pt idx="19">
                  <c:v>392.11920199999997</c:v>
                </c:pt>
                <c:pt idx="20">
                  <c:v>391.74197400000003</c:v>
                </c:pt>
                <c:pt idx="21">
                  <c:v>391.37246699999997</c:v>
                </c:pt>
                <c:pt idx="22">
                  <c:v>392.64596599999999</c:v>
                </c:pt>
                <c:pt idx="23">
                  <c:v>391.33084100000002</c:v>
                </c:pt>
                <c:pt idx="26">
                  <c:v>391.380066</c:v>
                </c:pt>
                <c:pt idx="27">
                  <c:v>391.74240099999997</c:v>
                </c:pt>
                <c:pt idx="28">
                  <c:v>392.35351600000001</c:v>
                </c:pt>
                <c:pt idx="29">
                  <c:v>392.41253699999999</c:v>
                </c:pt>
                <c:pt idx="30">
                  <c:v>393.57369999999997</c:v>
                </c:pt>
                <c:pt idx="31">
                  <c:v>392.48422199999999</c:v>
                </c:pt>
                <c:pt idx="32">
                  <c:v>393.87857100000002</c:v>
                </c:pt>
                <c:pt idx="33">
                  <c:v>392.34249899999998</c:v>
                </c:pt>
                <c:pt idx="34">
                  <c:v>392.47558600000002</c:v>
                </c:pt>
                <c:pt idx="35">
                  <c:v>392.75796500000001</c:v>
                </c:pt>
                <c:pt idx="36">
                  <c:v>392.40731799999998</c:v>
                </c:pt>
                <c:pt idx="39">
                  <c:v>390.46798699999999</c:v>
                </c:pt>
                <c:pt idx="40">
                  <c:v>391.182343</c:v>
                </c:pt>
                <c:pt idx="41">
                  <c:v>388.69348100000002</c:v>
                </c:pt>
                <c:pt idx="42">
                  <c:v>387.12988300000001</c:v>
                </c:pt>
                <c:pt idx="43">
                  <c:v>390.91314699999998</c:v>
                </c:pt>
                <c:pt idx="44">
                  <c:v>392.56985500000002</c:v>
                </c:pt>
                <c:pt idx="45">
                  <c:v>390.97601300000002</c:v>
                </c:pt>
                <c:pt idx="46">
                  <c:v>390.91314699999998</c:v>
                </c:pt>
                <c:pt idx="47">
                  <c:v>391.03008999999997</c:v>
                </c:pt>
                <c:pt idx="48">
                  <c:v>390.913116</c:v>
                </c:pt>
                <c:pt idx="49">
                  <c:v>390.81167599999998</c:v>
                </c:pt>
                <c:pt idx="52">
                  <c:v>397.06448399999999</c:v>
                </c:pt>
                <c:pt idx="53">
                  <c:v>397.08795199999997</c:v>
                </c:pt>
                <c:pt idx="54">
                  <c:v>397.02630599999998</c:v>
                </c:pt>
                <c:pt idx="55">
                  <c:v>397.178223</c:v>
                </c:pt>
                <c:pt idx="56">
                  <c:v>397.10635400000001</c:v>
                </c:pt>
                <c:pt idx="57">
                  <c:v>397.03121900000002</c:v>
                </c:pt>
                <c:pt idx="58">
                  <c:v>397.21798699999999</c:v>
                </c:pt>
                <c:pt idx="59">
                  <c:v>397.12146000000001</c:v>
                </c:pt>
                <c:pt idx="60">
                  <c:v>397.12524400000001</c:v>
                </c:pt>
                <c:pt idx="61">
                  <c:v>397.038208</c:v>
                </c:pt>
                <c:pt idx="62">
                  <c:v>397.173767</c:v>
                </c:pt>
                <c:pt idx="65">
                  <c:v>388.54165599999999</c:v>
                </c:pt>
                <c:pt idx="66">
                  <c:v>381.753693</c:v>
                </c:pt>
                <c:pt idx="67">
                  <c:v>382.14541600000001</c:v>
                </c:pt>
                <c:pt idx="68">
                  <c:v>383.27868699999999</c:v>
                </c:pt>
                <c:pt idx="69">
                  <c:v>389.003174</c:v>
                </c:pt>
                <c:pt idx="70">
                  <c:v>388.47830199999999</c:v>
                </c:pt>
                <c:pt idx="71">
                  <c:v>388.54348800000002</c:v>
                </c:pt>
                <c:pt idx="72">
                  <c:v>388.54165599999999</c:v>
                </c:pt>
                <c:pt idx="73">
                  <c:v>389.88089000000002</c:v>
                </c:pt>
                <c:pt idx="74">
                  <c:v>381.22457900000001</c:v>
                </c:pt>
                <c:pt idx="75">
                  <c:v>388.31228599999997</c:v>
                </c:pt>
                <c:pt idx="78">
                  <c:v>398.99993899999998</c:v>
                </c:pt>
                <c:pt idx="79">
                  <c:v>400</c:v>
                </c:pt>
                <c:pt idx="80">
                  <c:v>399.06607100000002</c:v>
                </c:pt>
                <c:pt idx="81">
                  <c:v>394</c:v>
                </c:pt>
                <c:pt idx="82">
                  <c:v>400</c:v>
                </c:pt>
                <c:pt idx="83">
                  <c:v>398.50213600000001</c:v>
                </c:pt>
                <c:pt idx="84">
                  <c:v>398.78152499999999</c:v>
                </c:pt>
                <c:pt idx="85">
                  <c:v>399.99993899999998</c:v>
                </c:pt>
                <c:pt idx="86">
                  <c:v>394.61834700000003</c:v>
                </c:pt>
                <c:pt idx="87">
                  <c:v>399.99993899999998</c:v>
                </c:pt>
                <c:pt idx="88">
                  <c:v>400.07498199999998</c:v>
                </c:pt>
              </c:numCache>
            </c:numRef>
          </c:xVal>
          <c:yVal>
            <c:numRef>
              <c:f>Tabelle1!$C$17:$C$105</c:f>
              <c:numCache>
                <c:formatCode>General</c:formatCode>
                <c:ptCount val="89"/>
                <c:pt idx="0">
                  <c:v>226.38436899999999</c:v>
                </c:pt>
                <c:pt idx="1">
                  <c:v>225.70846599999999</c:v>
                </c:pt>
                <c:pt idx="2">
                  <c:v>225.97427400000001</c:v>
                </c:pt>
                <c:pt idx="3">
                  <c:v>225.91233800000001</c:v>
                </c:pt>
                <c:pt idx="4">
                  <c:v>225.97427400000001</c:v>
                </c:pt>
                <c:pt idx="5">
                  <c:v>218.774643</c:v>
                </c:pt>
                <c:pt idx="6">
                  <c:v>226.37097199999999</c:v>
                </c:pt>
                <c:pt idx="7">
                  <c:v>219.21412699999999</c:v>
                </c:pt>
                <c:pt idx="8">
                  <c:v>226.375595</c:v>
                </c:pt>
                <c:pt idx="9">
                  <c:v>226.07110599999999</c:v>
                </c:pt>
                <c:pt idx="10">
                  <c:v>220.579117</c:v>
                </c:pt>
                <c:pt idx="13">
                  <c:v>222.32347100000001</c:v>
                </c:pt>
                <c:pt idx="14">
                  <c:v>224.46267700000001</c:v>
                </c:pt>
                <c:pt idx="15">
                  <c:v>222.10910000000001</c:v>
                </c:pt>
                <c:pt idx="16">
                  <c:v>222.664536</c:v>
                </c:pt>
                <c:pt idx="17">
                  <c:v>226.86447100000001</c:v>
                </c:pt>
                <c:pt idx="18">
                  <c:v>221.73266599999999</c:v>
                </c:pt>
                <c:pt idx="19">
                  <c:v>222.29046600000001</c:v>
                </c:pt>
                <c:pt idx="20">
                  <c:v>226.89482100000001</c:v>
                </c:pt>
                <c:pt idx="21">
                  <c:v>224.97395299999999</c:v>
                </c:pt>
                <c:pt idx="22">
                  <c:v>222.35609400000001</c:v>
                </c:pt>
                <c:pt idx="23">
                  <c:v>222.40708900000001</c:v>
                </c:pt>
                <c:pt idx="26">
                  <c:v>222.15841699999999</c:v>
                </c:pt>
                <c:pt idx="27">
                  <c:v>222.21755999999999</c:v>
                </c:pt>
                <c:pt idx="28">
                  <c:v>229.012314</c:v>
                </c:pt>
                <c:pt idx="29">
                  <c:v>224.974152</c:v>
                </c:pt>
                <c:pt idx="30">
                  <c:v>224.29385400000001</c:v>
                </c:pt>
                <c:pt idx="31">
                  <c:v>228.990692</c:v>
                </c:pt>
                <c:pt idx="32">
                  <c:v>228.864609</c:v>
                </c:pt>
                <c:pt idx="33">
                  <c:v>225.123276</c:v>
                </c:pt>
                <c:pt idx="34">
                  <c:v>228.970215</c:v>
                </c:pt>
                <c:pt idx="35">
                  <c:v>225.10211200000001</c:v>
                </c:pt>
                <c:pt idx="36">
                  <c:v>225.29174800000001</c:v>
                </c:pt>
                <c:pt idx="39">
                  <c:v>224.01236</c:v>
                </c:pt>
                <c:pt idx="40">
                  <c:v>224.277649</c:v>
                </c:pt>
                <c:pt idx="41">
                  <c:v>224.81047100000001</c:v>
                </c:pt>
                <c:pt idx="42">
                  <c:v>223.99108899999999</c:v>
                </c:pt>
                <c:pt idx="43">
                  <c:v>224.55659499999999</c:v>
                </c:pt>
                <c:pt idx="44">
                  <c:v>227.24485799999999</c:v>
                </c:pt>
                <c:pt idx="45">
                  <c:v>227.30702199999999</c:v>
                </c:pt>
                <c:pt idx="46">
                  <c:v>223.56858800000001</c:v>
                </c:pt>
                <c:pt idx="47">
                  <c:v>224.15287799999999</c:v>
                </c:pt>
                <c:pt idx="48">
                  <c:v>224.21698000000001</c:v>
                </c:pt>
                <c:pt idx="49">
                  <c:v>224.19416799999999</c:v>
                </c:pt>
                <c:pt idx="52">
                  <c:v>230.33587600000001</c:v>
                </c:pt>
                <c:pt idx="53">
                  <c:v>229.71395899999999</c:v>
                </c:pt>
                <c:pt idx="54">
                  <c:v>230.35801699999999</c:v>
                </c:pt>
                <c:pt idx="55">
                  <c:v>230.55174299999999</c:v>
                </c:pt>
                <c:pt idx="56">
                  <c:v>229.273315</c:v>
                </c:pt>
                <c:pt idx="57">
                  <c:v>230.27458200000001</c:v>
                </c:pt>
                <c:pt idx="58">
                  <c:v>229.843231</c:v>
                </c:pt>
                <c:pt idx="59">
                  <c:v>229.97749300000001</c:v>
                </c:pt>
                <c:pt idx="60">
                  <c:v>229.80450400000001</c:v>
                </c:pt>
                <c:pt idx="61">
                  <c:v>229.76181</c:v>
                </c:pt>
                <c:pt idx="62">
                  <c:v>229.812973</c:v>
                </c:pt>
                <c:pt idx="65">
                  <c:v>227.16682399999999</c:v>
                </c:pt>
                <c:pt idx="66">
                  <c:v>227.16682399999999</c:v>
                </c:pt>
                <c:pt idx="67">
                  <c:v>227.03843699999999</c:v>
                </c:pt>
                <c:pt idx="68">
                  <c:v>227.19551100000001</c:v>
                </c:pt>
                <c:pt idx="69">
                  <c:v>227.295456</c:v>
                </c:pt>
                <c:pt idx="70">
                  <c:v>227.10368299999999</c:v>
                </c:pt>
                <c:pt idx="71">
                  <c:v>227.10368299999999</c:v>
                </c:pt>
                <c:pt idx="72">
                  <c:v>227.232483</c:v>
                </c:pt>
                <c:pt idx="73">
                  <c:v>227.16682399999999</c:v>
                </c:pt>
                <c:pt idx="74">
                  <c:v>227.296829</c:v>
                </c:pt>
                <c:pt idx="75">
                  <c:v>226.97726399999999</c:v>
                </c:pt>
                <c:pt idx="78">
                  <c:v>229.99996899999999</c:v>
                </c:pt>
                <c:pt idx="79">
                  <c:v>228</c:v>
                </c:pt>
                <c:pt idx="80">
                  <c:v>228.66615300000001</c:v>
                </c:pt>
                <c:pt idx="81">
                  <c:v>228</c:v>
                </c:pt>
                <c:pt idx="82">
                  <c:v>230</c:v>
                </c:pt>
                <c:pt idx="83">
                  <c:v>230.16220100000001</c:v>
                </c:pt>
                <c:pt idx="84">
                  <c:v>228.35978700000001</c:v>
                </c:pt>
                <c:pt idx="85">
                  <c:v>227.99996899999999</c:v>
                </c:pt>
                <c:pt idx="86">
                  <c:v>228.95413199999999</c:v>
                </c:pt>
                <c:pt idx="87">
                  <c:v>227.99996899999999</c:v>
                </c:pt>
                <c:pt idx="88">
                  <c:v>227.77882399999999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Tabelle1!$E$15</c:f>
              <c:strCache>
                <c:ptCount val="1"/>
                <c:pt idx="0">
                  <c:v>Hasen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Tabelle1!$F$17:$F$66</c:f>
              <c:numCache>
                <c:formatCode>General</c:formatCode>
                <c:ptCount val="50"/>
                <c:pt idx="0">
                  <c:v>295.42544600000002</c:v>
                </c:pt>
                <c:pt idx="1">
                  <c:v>296.21283</c:v>
                </c:pt>
                <c:pt idx="2">
                  <c:v>296.05676299999999</c:v>
                </c:pt>
                <c:pt idx="3">
                  <c:v>296.00134300000002</c:v>
                </c:pt>
                <c:pt idx="4">
                  <c:v>295.84295700000001</c:v>
                </c:pt>
                <c:pt idx="5">
                  <c:v>295.864532</c:v>
                </c:pt>
                <c:pt idx="6">
                  <c:v>296.04769900000002</c:v>
                </c:pt>
                <c:pt idx="7">
                  <c:v>295.097351</c:v>
                </c:pt>
                <c:pt idx="8">
                  <c:v>295.69647200000003</c:v>
                </c:pt>
                <c:pt idx="9">
                  <c:v>295.434753</c:v>
                </c:pt>
                <c:pt idx="10">
                  <c:v>295.81796300000002</c:v>
                </c:pt>
                <c:pt idx="13">
                  <c:v>296.63720699999999</c:v>
                </c:pt>
                <c:pt idx="14">
                  <c:v>297.24328600000001</c:v>
                </c:pt>
                <c:pt idx="15">
                  <c:v>296.06332400000002</c:v>
                </c:pt>
                <c:pt idx="16">
                  <c:v>297.03338600000001</c:v>
                </c:pt>
                <c:pt idx="17">
                  <c:v>297.02496300000001</c:v>
                </c:pt>
                <c:pt idx="18">
                  <c:v>297.11971999999997</c:v>
                </c:pt>
                <c:pt idx="19">
                  <c:v>294.84271200000001</c:v>
                </c:pt>
                <c:pt idx="20">
                  <c:v>295.942139</c:v>
                </c:pt>
                <c:pt idx="21">
                  <c:v>295.47067299999998</c:v>
                </c:pt>
                <c:pt idx="22">
                  <c:v>295.27517699999999</c:v>
                </c:pt>
                <c:pt idx="23">
                  <c:v>294.77246100000002</c:v>
                </c:pt>
                <c:pt idx="26">
                  <c:v>295.43353300000001</c:v>
                </c:pt>
                <c:pt idx="27">
                  <c:v>295.43353300000001</c:v>
                </c:pt>
                <c:pt idx="28">
                  <c:v>292.30819700000001</c:v>
                </c:pt>
                <c:pt idx="29">
                  <c:v>292.81622299999998</c:v>
                </c:pt>
                <c:pt idx="30">
                  <c:v>291.22912600000001</c:v>
                </c:pt>
                <c:pt idx="31">
                  <c:v>291.92407200000002</c:v>
                </c:pt>
                <c:pt idx="32">
                  <c:v>294.89001500000001</c:v>
                </c:pt>
                <c:pt idx="33">
                  <c:v>295.83019999999999</c:v>
                </c:pt>
                <c:pt idx="34">
                  <c:v>295.42108200000001</c:v>
                </c:pt>
                <c:pt idx="35">
                  <c:v>295.93279999999999</c:v>
                </c:pt>
                <c:pt idx="36">
                  <c:v>294.90072600000002</c:v>
                </c:pt>
                <c:pt idx="39">
                  <c:v>301.11468500000001</c:v>
                </c:pt>
                <c:pt idx="40">
                  <c:v>300.94595299999997</c:v>
                </c:pt>
                <c:pt idx="41">
                  <c:v>300.72268700000001</c:v>
                </c:pt>
                <c:pt idx="42">
                  <c:v>301.788208</c:v>
                </c:pt>
                <c:pt idx="43">
                  <c:v>301.07595800000001</c:v>
                </c:pt>
                <c:pt idx="44">
                  <c:v>298.75060999999999</c:v>
                </c:pt>
                <c:pt idx="45">
                  <c:v>301.28033399999998</c:v>
                </c:pt>
                <c:pt idx="46">
                  <c:v>301.12683099999998</c:v>
                </c:pt>
                <c:pt idx="47">
                  <c:v>302.12970000000001</c:v>
                </c:pt>
                <c:pt idx="48">
                  <c:v>300.91857900000002</c:v>
                </c:pt>
                <c:pt idx="49">
                  <c:v>300.15765399999998</c:v>
                </c:pt>
              </c:numCache>
            </c:numRef>
          </c:xVal>
          <c:yVal>
            <c:numRef>
              <c:f>Tabelle1!$G$17:$G$66</c:f>
              <c:numCache>
                <c:formatCode>General</c:formatCode>
                <c:ptCount val="50"/>
                <c:pt idx="0">
                  <c:v>221.77984599999999</c:v>
                </c:pt>
                <c:pt idx="1">
                  <c:v>221.766434</c:v>
                </c:pt>
                <c:pt idx="2">
                  <c:v>221.77363600000001</c:v>
                </c:pt>
                <c:pt idx="3">
                  <c:v>221.72264100000001</c:v>
                </c:pt>
                <c:pt idx="4">
                  <c:v>221.76336699999999</c:v>
                </c:pt>
                <c:pt idx="5">
                  <c:v>221.852814</c:v>
                </c:pt>
                <c:pt idx="6">
                  <c:v>221.639343</c:v>
                </c:pt>
                <c:pt idx="7">
                  <c:v>221.693298</c:v>
                </c:pt>
                <c:pt idx="8">
                  <c:v>221.72264100000001</c:v>
                </c:pt>
                <c:pt idx="9">
                  <c:v>221.912689</c:v>
                </c:pt>
                <c:pt idx="10">
                  <c:v>221.843796</c:v>
                </c:pt>
                <c:pt idx="13">
                  <c:v>218.15774500000001</c:v>
                </c:pt>
                <c:pt idx="14">
                  <c:v>218.379807</c:v>
                </c:pt>
                <c:pt idx="15">
                  <c:v>214.30590799999999</c:v>
                </c:pt>
                <c:pt idx="16">
                  <c:v>217.94450399999999</c:v>
                </c:pt>
                <c:pt idx="17">
                  <c:v>213.81291200000001</c:v>
                </c:pt>
                <c:pt idx="18">
                  <c:v>216.10127299999999</c:v>
                </c:pt>
                <c:pt idx="19">
                  <c:v>213.00621000000001</c:v>
                </c:pt>
                <c:pt idx="20">
                  <c:v>213.16253699999999</c:v>
                </c:pt>
                <c:pt idx="21">
                  <c:v>213.53393600000001</c:v>
                </c:pt>
                <c:pt idx="22">
                  <c:v>213.00621000000001</c:v>
                </c:pt>
                <c:pt idx="23">
                  <c:v>214.02520799999999</c:v>
                </c:pt>
                <c:pt idx="26">
                  <c:v>214.67797899999999</c:v>
                </c:pt>
                <c:pt idx="27">
                  <c:v>214.80107100000001</c:v>
                </c:pt>
                <c:pt idx="28">
                  <c:v>214.33374000000001</c:v>
                </c:pt>
                <c:pt idx="29">
                  <c:v>214.02662699999999</c:v>
                </c:pt>
                <c:pt idx="30">
                  <c:v>213.676514</c:v>
                </c:pt>
                <c:pt idx="31">
                  <c:v>213.693558</c:v>
                </c:pt>
                <c:pt idx="32">
                  <c:v>214.30995200000001</c:v>
                </c:pt>
                <c:pt idx="33">
                  <c:v>215.320831</c:v>
                </c:pt>
                <c:pt idx="34">
                  <c:v>214.75003100000001</c:v>
                </c:pt>
                <c:pt idx="35">
                  <c:v>215.67288199999999</c:v>
                </c:pt>
                <c:pt idx="36">
                  <c:v>215.28433200000001</c:v>
                </c:pt>
                <c:pt idx="39">
                  <c:v>210.690369</c:v>
                </c:pt>
                <c:pt idx="40">
                  <c:v>212.75308200000001</c:v>
                </c:pt>
                <c:pt idx="41">
                  <c:v>212.000992</c:v>
                </c:pt>
                <c:pt idx="42">
                  <c:v>211.01812699999999</c:v>
                </c:pt>
                <c:pt idx="43">
                  <c:v>210.622604</c:v>
                </c:pt>
                <c:pt idx="44">
                  <c:v>213.36473100000001</c:v>
                </c:pt>
                <c:pt idx="45">
                  <c:v>211.107101</c:v>
                </c:pt>
                <c:pt idx="46">
                  <c:v>210.67575099999999</c:v>
                </c:pt>
                <c:pt idx="47">
                  <c:v>212.69142199999999</c:v>
                </c:pt>
                <c:pt idx="48">
                  <c:v>211.27604700000001</c:v>
                </c:pt>
                <c:pt idx="49">
                  <c:v>210.690369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Tabelle1!$I$15</c:f>
              <c:strCache>
                <c:ptCount val="1"/>
                <c:pt idx="0">
                  <c:v>Schafe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Tabelle1!$J$17:$J$92</c:f>
              <c:numCache>
                <c:formatCode>General</c:formatCode>
                <c:ptCount val="76"/>
                <c:pt idx="0">
                  <c:v>336.75396699999999</c:v>
                </c:pt>
                <c:pt idx="1">
                  <c:v>335.28076199999998</c:v>
                </c:pt>
                <c:pt idx="2">
                  <c:v>334.85681199999999</c:v>
                </c:pt>
                <c:pt idx="3">
                  <c:v>336.58429000000001</c:v>
                </c:pt>
                <c:pt idx="4">
                  <c:v>336.06781000000001</c:v>
                </c:pt>
                <c:pt idx="5">
                  <c:v>338.803741</c:v>
                </c:pt>
                <c:pt idx="6">
                  <c:v>336.27230800000001</c:v>
                </c:pt>
                <c:pt idx="7">
                  <c:v>336.08093300000002</c:v>
                </c:pt>
                <c:pt idx="8">
                  <c:v>336.66427599999997</c:v>
                </c:pt>
                <c:pt idx="9">
                  <c:v>336.14984099999998</c:v>
                </c:pt>
                <c:pt idx="10">
                  <c:v>335.235748</c:v>
                </c:pt>
                <c:pt idx="13">
                  <c:v>339.18905599999999</c:v>
                </c:pt>
                <c:pt idx="14">
                  <c:v>339.11459400000001</c:v>
                </c:pt>
                <c:pt idx="15">
                  <c:v>339.32205199999999</c:v>
                </c:pt>
                <c:pt idx="16">
                  <c:v>339.19140599999997</c:v>
                </c:pt>
                <c:pt idx="17">
                  <c:v>339.27294899999998</c:v>
                </c:pt>
                <c:pt idx="18">
                  <c:v>339.46447799999999</c:v>
                </c:pt>
                <c:pt idx="19">
                  <c:v>339.14328</c:v>
                </c:pt>
                <c:pt idx="20">
                  <c:v>339.32205199999999</c:v>
                </c:pt>
                <c:pt idx="21">
                  <c:v>339.19140599999997</c:v>
                </c:pt>
                <c:pt idx="22">
                  <c:v>339.51797499999998</c:v>
                </c:pt>
                <c:pt idx="23">
                  <c:v>339.239868</c:v>
                </c:pt>
                <c:pt idx="26">
                  <c:v>344.111267</c:v>
                </c:pt>
                <c:pt idx="27">
                  <c:v>343.513214</c:v>
                </c:pt>
                <c:pt idx="28">
                  <c:v>343.888397</c:v>
                </c:pt>
                <c:pt idx="29">
                  <c:v>343.919647</c:v>
                </c:pt>
                <c:pt idx="30">
                  <c:v>343.39080799999999</c:v>
                </c:pt>
                <c:pt idx="31">
                  <c:v>343.60324100000003</c:v>
                </c:pt>
                <c:pt idx="32">
                  <c:v>344.25521900000001</c:v>
                </c:pt>
                <c:pt idx="33">
                  <c:v>343.92233299999998</c:v>
                </c:pt>
                <c:pt idx="34">
                  <c:v>342.16058299999997</c:v>
                </c:pt>
                <c:pt idx="35">
                  <c:v>343.47354100000001</c:v>
                </c:pt>
                <c:pt idx="36">
                  <c:v>343.41982999999999</c:v>
                </c:pt>
                <c:pt idx="39">
                  <c:v>346.39453099999997</c:v>
                </c:pt>
                <c:pt idx="40">
                  <c:v>346.19284099999999</c:v>
                </c:pt>
                <c:pt idx="41">
                  <c:v>345.48638899999997</c:v>
                </c:pt>
                <c:pt idx="42">
                  <c:v>346.39453099999997</c:v>
                </c:pt>
                <c:pt idx="43">
                  <c:v>346.21984900000001</c:v>
                </c:pt>
                <c:pt idx="44">
                  <c:v>346.315338</c:v>
                </c:pt>
                <c:pt idx="45">
                  <c:v>346.35958900000003</c:v>
                </c:pt>
                <c:pt idx="46">
                  <c:v>346.68710299999998</c:v>
                </c:pt>
                <c:pt idx="47">
                  <c:v>345.84869400000002</c:v>
                </c:pt>
                <c:pt idx="48">
                  <c:v>346.221924</c:v>
                </c:pt>
                <c:pt idx="49">
                  <c:v>346.79278599999998</c:v>
                </c:pt>
                <c:pt idx="52">
                  <c:v>338.990723</c:v>
                </c:pt>
                <c:pt idx="53">
                  <c:v>338.61303700000002</c:v>
                </c:pt>
                <c:pt idx="54">
                  <c:v>337.19909699999999</c:v>
                </c:pt>
                <c:pt idx="55">
                  <c:v>338.30212399999999</c:v>
                </c:pt>
                <c:pt idx="56">
                  <c:v>342.77551299999999</c:v>
                </c:pt>
                <c:pt idx="57">
                  <c:v>343.46649200000002</c:v>
                </c:pt>
                <c:pt idx="58">
                  <c:v>339.31954999999999</c:v>
                </c:pt>
                <c:pt idx="59">
                  <c:v>338.826324</c:v>
                </c:pt>
                <c:pt idx="60">
                  <c:v>339.55273399999999</c:v>
                </c:pt>
                <c:pt idx="61">
                  <c:v>339.53949</c:v>
                </c:pt>
                <c:pt idx="62">
                  <c:v>338.49749800000001</c:v>
                </c:pt>
                <c:pt idx="65">
                  <c:v>336.17309599999999</c:v>
                </c:pt>
                <c:pt idx="66">
                  <c:v>332.165009</c:v>
                </c:pt>
                <c:pt idx="67">
                  <c:v>336.16629</c:v>
                </c:pt>
                <c:pt idx="68">
                  <c:v>331.11505099999999</c:v>
                </c:pt>
                <c:pt idx="69">
                  <c:v>332.10223400000001</c:v>
                </c:pt>
                <c:pt idx="70">
                  <c:v>330.98046900000003</c:v>
                </c:pt>
                <c:pt idx="71">
                  <c:v>336.08477800000003</c:v>
                </c:pt>
                <c:pt idx="72">
                  <c:v>335.99389600000001</c:v>
                </c:pt>
                <c:pt idx="73">
                  <c:v>335.882904</c:v>
                </c:pt>
                <c:pt idx="74">
                  <c:v>335.496216</c:v>
                </c:pt>
                <c:pt idx="75">
                  <c:v>336.03595000000001</c:v>
                </c:pt>
              </c:numCache>
            </c:numRef>
          </c:xVal>
          <c:yVal>
            <c:numRef>
              <c:f>Tabelle1!$K$17:$K$92</c:f>
              <c:numCache>
                <c:formatCode>General</c:formatCode>
                <c:ptCount val="76"/>
                <c:pt idx="0">
                  <c:v>227.806839</c:v>
                </c:pt>
                <c:pt idx="1">
                  <c:v>227.043442</c:v>
                </c:pt>
                <c:pt idx="2">
                  <c:v>233.43100000000001</c:v>
                </c:pt>
                <c:pt idx="3">
                  <c:v>227.74859599999999</c:v>
                </c:pt>
                <c:pt idx="4">
                  <c:v>233.65188599999999</c:v>
                </c:pt>
                <c:pt idx="5">
                  <c:v>227.17845199999999</c:v>
                </c:pt>
                <c:pt idx="6">
                  <c:v>233.56509399999999</c:v>
                </c:pt>
                <c:pt idx="7">
                  <c:v>226.57034300000001</c:v>
                </c:pt>
                <c:pt idx="8">
                  <c:v>226.351944</c:v>
                </c:pt>
                <c:pt idx="9">
                  <c:v>227.74859599999999</c:v>
                </c:pt>
                <c:pt idx="10">
                  <c:v>230.06149300000001</c:v>
                </c:pt>
                <c:pt idx="13">
                  <c:v>243.030823</c:v>
                </c:pt>
                <c:pt idx="14">
                  <c:v>242.907578</c:v>
                </c:pt>
                <c:pt idx="15">
                  <c:v>243.03822299999999</c:v>
                </c:pt>
                <c:pt idx="16">
                  <c:v>243.03822299999999</c:v>
                </c:pt>
                <c:pt idx="17">
                  <c:v>242.90115399999999</c:v>
                </c:pt>
                <c:pt idx="18">
                  <c:v>243.00100699999999</c:v>
                </c:pt>
                <c:pt idx="19">
                  <c:v>243.030823</c:v>
                </c:pt>
                <c:pt idx="20">
                  <c:v>243.16888399999999</c:v>
                </c:pt>
                <c:pt idx="21">
                  <c:v>240.056274</c:v>
                </c:pt>
                <c:pt idx="22">
                  <c:v>243.009354</c:v>
                </c:pt>
                <c:pt idx="23">
                  <c:v>242.91383400000001</c:v>
                </c:pt>
                <c:pt idx="26">
                  <c:v>234.528763</c:v>
                </c:pt>
                <c:pt idx="27">
                  <c:v>234.706512</c:v>
                </c:pt>
                <c:pt idx="28">
                  <c:v>234.706512</c:v>
                </c:pt>
                <c:pt idx="29">
                  <c:v>234.68022199999999</c:v>
                </c:pt>
                <c:pt idx="30">
                  <c:v>234.84059099999999</c:v>
                </c:pt>
                <c:pt idx="31">
                  <c:v>234.801559</c:v>
                </c:pt>
                <c:pt idx="32">
                  <c:v>234.81556699999999</c:v>
                </c:pt>
                <c:pt idx="33">
                  <c:v>234.70388800000001</c:v>
                </c:pt>
                <c:pt idx="34">
                  <c:v>234.33770799999999</c:v>
                </c:pt>
                <c:pt idx="35">
                  <c:v>234.59875500000001</c:v>
                </c:pt>
                <c:pt idx="36">
                  <c:v>234.23345900000001</c:v>
                </c:pt>
                <c:pt idx="39">
                  <c:v>239.41871599999999</c:v>
                </c:pt>
                <c:pt idx="40">
                  <c:v>239.54954499999999</c:v>
                </c:pt>
                <c:pt idx="41">
                  <c:v>240.10185200000001</c:v>
                </c:pt>
                <c:pt idx="42">
                  <c:v>239.45365899999999</c:v>
                </c:pt>
                <c:pt idx="43">
                  <c:v>239.41871599999999</c:v>
                </c:pt>
                <c:pt idx="44">
                  <c:v>239.52709999999999</c:v>
                </c:pt>
                <c:pt idx="45">
                  <c:v>239.41871599999999</c:v>
                </c:pt>
                <c:pt idx="46">
                  <c:v>239.583786</c:v>
                </c:pt>
                <c:pt idx="47">
                  <c:v>239.57836900000001</c:v>
                </c:pt>
                <c:pt idx="48">
                  <c:v>239.63214099999999</c:v>
                </c:pt>
                <c:pt idx="49">
                  <c:v>239.41871599999999</c:v>
                </c:pt>
                <c:pt idx="52">
                  <c:v>241.83090200000001</c:v>
                </c:pt>
                <c:pt idx="53">
                  <c:v>242.019409</c:v>
                </c:pt>
                <c:pt idx="54">
                  <c:v>242.38980100000001</c:v>
                </c:pt>
                <c:pt idx="55">
                  <c:v>242.256744</c:v>
                </c:pt>
                <c:pt idx="56">
                  <c:v>239.12437399999999</c:v>
                </c:pt>
                <c:pt idx="57">
                  <c:v>238.26127600000001</c:v>
                </c:pt>
                <c:pt idx="58">
                  <c:v>241.83090200000001</c:v>
                </c:pt>
                <c:pt idx="59">
                  <c:v>241.83090200000001</c:v>
                </c:pt>
                <c:pt idx="60">
                  <c:v>240.98201</c:v>
                </c:pt>
                <c:pt idx="61">
                  <c:v>240.906845</c:v>
                </c:pt>
                <c:pt idx="62">
                  <c:v>241.99529999999999</c:v>
                </c:pt>
                <c:pt idx="65">
                  <c:v>240.63069200000001</c:v>
                </c:pt>
                <c:pt idx="66">
                  <c:v>240.007217</c:v>
                </c:pt>
                <c:pt idx="67">
                  <c:v>241.01234400000001</c:v>
                </c:pt>
                <c:pt idx="68">
                  <c:v>240.373795</c:v>
                </c:pt>
                <c:pt idx="69">
                  <c:v>240.25056499999999</c:v>
                </c:pt>
                <c:pt idx="70">
                  <c:v>239.91464199999999</c:v>
                </c:pt>
                <c:pt idx="71">
                  <c:v>241.22112999999999</c:v>
                </c:pt>
                <c:pt idx="72">
                  <c:v>240.938446</c:v>
                </c:pt>
                <c:pt idx="73">
                  <c:v>241.26357999999999</c:v>
                </c:pt>
                <c:pt idx="74">
                  <c:v>240.621262</c:v>
                </c:pt>
                <c:pt idx="75">
                  <c:v>240.75914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Tabelle1!$M$15</c:f>
              <c:strCache>
                <c:ptCount val="1"/>
                <c:pt idx="0">
                  <c:v>Schmetterling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Tabelle1!$N$17:$N$118</c:f>
              <c:numCache>
                <c:formatCode>General</c:formatCode>
                <c:ptCount val="102"/>
                <c:pt idx="0">
                  <c:v>328.23727400000001</c:v>
                </c:pt>
                <c:pt idx="1">
                  <c:v>328.54290800000001</c:v>
                </c:pt>
                <c:pt idx="2">
                  <c:v>328.77633700000001</c:v>
                </c:pt>
                <c:pt idx="3">
                  <c:v>327.78903200000002</c:v>
                </c:pt>
                <c:pt idx="4">
                  <c:v>327.71118200000001</c:v>
                </c:pt>
                <c:pt idx="5">
                  <c:v>328.766907</c:v>
                </c:pt>
                <c:pt idx="6">
                  <c:v>328.519745</c:v>
                </c:pt>
                <c:pt idx="7">
                  <c:v>328.519745</c:v>
                </c:pt>
                <c:pt idx="8">
                  <c:v>327.80609099999998</c:v>
                </c:pt>
                <c:pt idx="9">
                  <c:v>327.44363399999997</c:v>
                </c:pt>
                <c:pt idx="10">
                  <c:v>327.86172499999998</c:v>
                </c:pt>
                <c:pt idx="13">
                  <c:v>312.215576</c:v>
                </c:pt>
                <c:pt idx="14">
                  <c:v>313.57751500000001</c:v>
                </c:pt>
                <c:pt idx="15">
                  <c:v>312.37289399999997</c:v>
                </c:pt>
                <c:pt idx="16">
                  <c:v>316.83200099999999</c:v>
                </c:pt>
                <c:pt idx="17">
                  <c:v>312.30715900000001</c:v>
                </c:pt>
                <c:pt idx="18">
                  <c:v>309.19146699999999</c:v>
                </c:pt>
                <c:pt idx="19">
                  <c:v>312.64651500000002</c:v>
                </c:pt>
                <c:pt idx="20">
                  <c:v>314.34002700000002</c:v>
                </c:pt>
                <c:pt idx="21">
                  <c:v>313.58792099999999</c:v>
                </c:pt>
                <c:pt idx="22">
                  <c:v>311.242279</c:v>
                </c:pt>
                <c:pt idx="23">
                  <c:v>315.13857999999999</c:v>
                </c:pt>
                <c:pt idx="26">
                  <c:v>314.560699</c:v>
                </c:pt>
                <c:pt idx="27">
                  <c:v>317.216858</c:v>
                </c:pt>
                <c:pt idx="28">
                  <c:v>309.78137199999998</c:v>
                </c:pt>
                <c:pt idx="29">
                  <c:v>311.566101</c:v>
                </c:pt>
                <c:pt idx="30">
                  <c:v>314.560699</c:v>
                </c:pt>
                <c:pt idx="31">
                  <c:v>308.99822999999998</c:v>
                </c:pt>
                <c:pt idx="32">
                  <c:v>314.36224399999998</c:v>
                </c:pt>
                <c:pt idx="33">
                  <c:v>313.67193600000002</c:v>
                </c:pt>
                <c:pt idx="34">
                  <c:v>310.14181500000001</c:v>
                </c:pt>
                <c:pt idx="35">
                  <c:v>309.78137199999998</c:v>
                </c:pt>
                <c:pt idx="36">
                  <c:v>317.16769399999998</c:v>
                </c:pt>
                <c:pt idx="39">
                  <c:v>303.624573</c:v>
                </c:pt>
                <c:pt idx="40">
                  <c:v>306.48745700000001</c:v>
                </c:pt>
                <c:pt idx="41">
                  <c:v>303.262451</c:v>
                </c:pt>
                <c:pt idx="42">
                  <c:v>301.09225500000002</c:v>
                </c:pt>
                <c:pt idx="43">
                  <c:v>309.36288500000001</c:v>
                </c:pt>
                <c:pt idx="44">
                  <c:v>301.93936200000002</c:v>
                </c:pt>
                <c:pt idx="45">
                  <c:v>311.33709700000003</c:v>
                </c:pt>
                <c:pt idx="46">
                  <c:v>307.20150799999999</c:v>
                </c:pt>
                <c:pt idx="47">
                  <c:v>302.05014</c:v>
                </c:pt>
                <c:pt idx="48">
                  <c:v>301.70483400000001</c:v>
                </c:pt>
                <c:pt idx="49">
                  <c:v>301.99069200000002</c:v>
                </c:pt>
                <c:pt idx="52">
                  <c:v>332.24642899999998</c:v>
                </c:pt>
                <c:pt idx="53">
                  <c:v>332.52050800000001</c:v>
                </c:pt>
                <c:pt idx="54">
                  <c:v>332.65893599999998</c:v>
                </c:pt>
                <c:pt idx="55">
                  <c:v>332.74471999999997</c:v>
                </c:pt>
                <c:pt idx="56">
                  <c:v>332.794556</c:v>
                </c:pt>
                <c:pt idx="57">
                  <c:v>332.75628699999999</c:v>
                </c:pt>
                <c:pt idx="58">
                  <c:v>332.52050800000001</c:v>
                </c:pt>
                <c:pt idx="59">
                  <c:v>332.33367900000002</c:v>
                </c:pt>
                <c:pt idx="60">
                  <c:v>332.65808099999998</c:v>
                </c:pt>
                <c:pt idx="61">
                  <c:v>332.52032500000001</c:v>
                </c:pt>
                <c:pt idx="62">
                  <c:v>333.15576199999998</c:v>
                </c:pt>
                <c:pt idx="65">
                  <c:v>330.04361</c:v>
                </c:pt>
                <c:pt idx="66">
                  <c:v>329.596405</c:v>
                </c:pt>
                <c:pt idx="67">
                  <c:v>329.596405</c:v>
                </c:pt>
                <c:pt idx="68">
                  <c:v>329.59643599999998</c:v>
                </c:pt>
                <c:pt idx="69">
                  <c:v>329.90655500000003</c:v>
                </c:pt>
                <c:pt idx="70">
                  <c:v>329.59643599999998</c:v>
                </c:pt>
                <c:pt idx="71">
                  <c:v>330.04361</c:v>
                </c:pt>
                <c:pt idx="72">
                  <c:v>329.77557400000001</c:v>
                </c:pt>
                <c:pt idx="73">
                  <c:v>329.587738</c:v>
                </c:pt>
                <c:pt idx="74">
                  <c:v>329.596405</c:v>
                </c:pt>
                <c:pt idx="75">
                  <c:v>329.81457499999999</c:v>
                </c:pt>
                <c:pt idx="91">
                  <c:v>308.11184700000001</c:v>
                </c:pt>
                <c:pt idx="92">
                  <c:v>308.92529300000001</c:v>
                </c:pt>
                <c:pt idx="93">
                  <c:v>307.93975799999998</c:v>
                </c:pt>
                <c:pt idx="94">
                  <c:v>308.83218399999998</c:v>
                </c:pt>
                <c:pt idx="95">
                  <c:v>308.85467499999999</c:v>
                </c:pt>
                <c:pt idx="96">
                  <c:v>309.362213</c:v>
                </c:pt>
                <c:pt idx="97">
                  <c:v>308.85717799999998</c:v>
                </c:pt>
                <c:pt idx="98">
                  <c:v>308.83560199999999</c:v>
                </c:pt>
                <c:pt idx="99">
                  <c:v>307.92965700000002</c:v>
                </c:pt>
                <c:pt idx="100">
                  <c:v>308.50161700000001</c:v>
                </c:pt>
                <c:pt idx="101">
                  <c:v>309.261169</c:v>
                </c:pt>
              </c:numCache>
            </c:numRef>
          </c:xVal>
          <c:yVal>
            <c:numRef>
              <c:f>Tabelle1!$O$17:$O$118</c:f>
              <c:numCache>
                <c:formatCode>General</c:formatCode>
                <c:ptCount val="102"/>
                <c:pt idx="0">
                  <c:v>240.426208</c:v>
                </c:pt>
                <c:pt idx="1">
                  <c:v>240.69783000000001</c:v>
                </c:pt>
                <c:pt idx="2">
                  <c:v>240.912857</c:v>
                </c:pt>
                <c:pt idx="3">
                  <c:v>240.486435</c:v>
                </c:pt>
                <c:pt idx="4">
                  <c:v>240.568726</c:v>
                </c:pt>
                <c:pt idx="5">
                  <c:v>240.54367099999999</c:v>
                </c:pt>
                <c:pt idx="6">
                  <c:v>240.22491500000001</c:v>
                </c:pt>
                <c:pt idx="7">
                  <c:v>240.449783</c:v>
                </c:pt>
                <c:pt idx="8">
                  <c:v>240.965698</c:v>
                </c:pt>
                <c:pt idx="9">
                  <c:v>239.952011</c:v>
                </c:pt>
                <c:pt idx="10">
                  <c:v>237.75187700000001</c:v>
                </c:pt>
                <c:pt idx="13">
                  <c:v>247.81448399999999</c:v>
                </c:pt>
                <c:pt idx="14">
                  <c:v>247.57371499999999</c:v>
                </c:pt>
                <c:pt idx="15">
                  <c:v>246.87188699999999</c:v>
                </c:pt>
                <c:pt idx="16">
                  <c:v>246.366623</c:v>
                </c:pt>
                <c:pt idx="17">
                  <c:v>246.939606</c:v>
                </c:pt>
                <c:pt idx="18">
                  <c:v>249.326584</c:v>
                </c:pt>
                <c:pt idx="19">
                  <c:v>246.71031199999999</c:v>
                </c:pt>
                <c:pt idx="20">
                  <c:v>247.36251799999999</c:v>
                </c:pt>
                <c:pt idx="21">
                  <c:v>247.541473</c:v>
                </c:pt>
                <c:pt idx="22">
                  <c:v>246.00953699999999</c:v>
                </c:pt>
                <c:pt idx="23">
                  <c:v>248.78578200000001</c:v>
                </c:pt>
                <c:pt idx="26">
                  <c:v>229.321732</c:v>
                </c:pt>
                <c:pt idx="27">
                  <c:v>229.69354200000001</c:v>
                </c:pt>
                <c:pt idx="28">
                  <c:v>229.638687</c:v>
                </c:pt>
                <c:pt idx="29">
                  <c:v>229.42025799999999</c:v>
                </c:pt>
                <c:pt idx="30">
                  <c:v>229.06691000000001</c:v>
                </c:pt>
                <c:pt idx="31">
                  <c:v>229.17254600000001</c:v>
                </c:pt>
                <c:pt idx="32">
                  <c:v>229.28303500000001</c:v>
                </c:pt>
                <c:pt idx="33">
                  <c:v>229.74435399999999</c:v>
                </c:pt>
                <c:pt idx="34">
                  <c:v>229.42738299999999</c:v>
                </c:pt>
                <c:pt idx="35">
                  <c:v>229.42738299999999</c:v>
                </c:pt>
                <c:pt idx="36">
                  <c:v>229.82373000000001</c:v>
                </c:pt>
                <c:pt idx="39">
                  <c:v>232.98889199999999</c:v>
                </c:pt>
                <c:pt idx="40">
                  <c:v>232.27160599999999</c:v>
                </c:pt>
                <c:pt idx="41">
                  <c:v>233.69233700000001</c:v>
                </c:pt>
                <c:pt idx="42">
                  <c:v>232.45957899999999</c:v>
                </c:pt>
                <c:pt idx="43">
                  <c:v>235.03376800000001</c:v>
                </c:pt>
                <c:pt idx="44">
                  <c:v>233.417709</c:v>
                </c:pt>
                <c:pt idx="45">
                  <c:v>235.80744899999999</c:v>
                </c:pt>
                <c:pt idx="46">
                  <c:v>234.75621000000001</c:v>
                </c:pt>
                <c:pt idx="47">
                  <c:v>232.73172</c:v>
                </c:pt>
                <c:pt idx="48">
                  <c:v>235.06199599999999</c:v>
                </c:pt>
                <c:pt idx="49">
                  <c:v>231.06880200000001</c:v>
                </c:pt>
                <c:pt idx="52">
                  <c:v>239.011169</c:v>
                </c:pt>
                <c:pt idx="53">
                  <c:v>238.874146</c:v>
                </c:pt>
                <c:pt idx="54">
                  <c:v>238.988663</c:v>
                </c:pt>
                <c:pt idx="55">
                  <c:v>239.011169</c:v>
                </c:pt>
                <c:pt idx="56">
                  <c:v>239.011169</c:v>
                </c:pt>
                <c:pt idx="57">
                  <c:v>238.64387500000001</c:v>
                </c:pt>
                <c:pt idx="58">
                  <c:v>239.011169</c:v>
                </c:pt>
                <c:pt idx="59">
                  <c:v>239.011169</c:v>
                </c:pt>
                <c:pt idx="60">
                  <c:v>239.00266999999999</c:v>
                </c:pt>
                <c:pt idx="61">
                  <c:v>239.02593999999999</c:v>
                </c:pt>
                <c:pt idx="62">
                  <c:v>239.011169</c:v>
                </c:pt>
                <c:pt idx="65">
                  <c:v>239.70648199999999</c:v>
                </c:pt>
                <c:pt idx="66">
                  <c:v>240.60090600000001</c:v>
                </c:pt>
                <c:pt idx="67">
                  <c:v>240.60090600000001</c:v>
                </c:pt>
                <c:pt idx="68">
                  <c:v>240.15373199999999</c:v>
                </c:pt>
                <c:pt idx="69">
                  <c:v>240.203033</c:v>
                </c:pt>
                <c:pt idx="70">
                  <c:v>240.15370200000001</c:v>
                </c:pt>
                <c:pt idx="71">
                  <c:v>240.15368699999999</c:v>
                </c:pt>
                <c:pt idx="72">
                  <c:v>240.00372300000001</c:v>
                </c:pt>
                <c:pt idx="73">
                  <c:v>240.38772599999999</c:v>
                </c:pt>
                <c:pt idx="74">
                  <c:v>239.70648199999999</c:v>
                </c:pt>
                <c:pt idx="75">
                  <c:v>240.42012</c:v>
                </c:pt>
                <c:pt idx="91">
                  <c:v>243.90535</c:v>
                </c:pt>
                <c:pt idx="92">
                  <c:v>245.01712000000001</c:v>
                </c:pt>
                <c:pt idx="93">
                  <c:v>245.07011399999999</c:v>
                </c:pt>
                <c:pt idx="94">
                  <c:v>244.830872</c:v>
                </c:pt>
                <c:pt idx="95">
                  <c:v>244.266403</c:v>
                </c:pt>
                <c:pt idx="96">
                  <c:v>244.830872</c:v>
                </c:pt>
                <c:pt idx="97">
                  <c:v>244.17524700000001</c:v>
                </c:pt>
                <c:pt idx="98">
                  <c:v>244.930115</c:v>
                </c:pt>
                <c:pt idx="99">
                  <c:v>244.27027899999999</c:v>
                </c:pt>
                <c:pt idx="100">
                  <c:v>243.56152299999999</c:v>
                </c:pt>
                <c:pt idx="101">
                  <c:v>244.16828899999999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Tabelle1!$Q$15</c:f>
              <c:strCache>
                <c:ptCount val="1"/>
                <c:pt idx="0">
                  <c:v>Schneemann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Tabelle1!$R$17:$R$27</c:f>
              <c:numCache>
                <c:formatCode>General</c:formatCode>
                <c:ptCount val="11"/>
                <c:pt idx="0">
                  <c:v>332.31561299999998</c:v>
                </c:pt>
                <c:pt idx="1">
                  <c:v>329.63653599999998</c:v>
                </c:pt>
                <c:pt idx="2">
                  <c:v>323.05300899999997</c:v>
                </c:pt>
                <c:pt idx="3">
                  <c:v>326.25018299999999</c:v>
                </c:pt>
                <c:pt idx="4">
                  <c:v>322.69039900000001</c:v>
                </c:pt>
                <c:pt idx="5">
                  <c:v>329.63961799999998</c:v>
                </c:pt>
                <c:pt idx="6">
                  <c:v>321.71646099999998</c:v>
                </c:pt>
                <c:pt idx="7">
                  <c:v>331.55505399999998</c:v>
                </c:pt>
                <c:pt idx="8">
                  <c:v>321.82205199999999</c:v>
                </c:pt>
                <c:pt idx="9">
                  <c:v>331.58813500000002</c:v>
                </c:pt>
                <c:pt idx="10">
                  <c:v>330.44140599999997</c:v>
                </c:pt>
              </c:numCache>
            </c:numRef>
          </c:xVal>
          <c:yVal>
            <c:numRef>
              <c:f>Tabelle1!$S$17:$S$27</c:f>
              <c:numCache>
                <c:formatCode>General</c:formatCode>
                <c:ptCount val="11"/>
                <c:pt idx="0">
                  <c:v>230.11341899999999</c:v>
                </c:pt>
                <c:pt idx="1">
                  <c:v>230.95459</c:v>
                </c:pt>
                <c:pt idx="2">
                  <c:v>230.13365200000001</c:v>
                </c:pt>
                <c:pt idx="3">
                  <c:v>230.49134799999999</c:v>
                </c:pt>
                <c:pt idx="4">
                  <c:v>230.869766</c:v>
                </c:pt>
                <c:pt idx="5">
                  <c:v>230.73329200000001</c:v>
                </c:pt>
                <c:pt idx="6">
                  <c:v>230.45460499999999</c:v>
                </c:pt>
                <c:pt idx="7">
                  <c:v>229.716171</c:v>
                </c:pt>
                <c:pt idx="8">
                  <c:v>230.904526</c:v>
                </c:pt>
                <c:pt idx="9">
                  <c:v>230.887283</c:v>
                </c:pt>
                <c:pt idx="10">
                  <c:v>230.938141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56104"/>
        <c:axId val="286256496"/>
      </c:scatterChart>
      <c:valAx>
        <c:axId val="286256104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Höhe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256496"/>
        <c:crosses val="autoZero"/>
        <c:crossBetween val="midCat"/>
      </c:valAx>
      <c:valAx>
        <c:axId val="28625649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256104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Tabelle1!$A$15</c:f>
              <c:strCache>
                <c:ptCount val="1"/>
                <c:pt idx="0">
                  <c:v>Küken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Tabelle1!$D$5</c:f>
              <c:numCache>
                <c:formatCode>General</c:formatCode>
                <c:ptCount val="1"/>
                <c:pt idx="0">
                  <c:v>89047.99033026828</c:v>
                </c:pt>
              </c:numCache>
            </c:numRef>
          </c:val>
        </c:ser>
        <c:ser>
          <c:idx val="1"/>
          <c:order val="1"/>
          <c:tx>
            <c:strRef>
              <c:f>Tabelle1!$E$15</c:f>
              <c:strCache>
                <c:ptCount val="1"/>
                <c:pt idx="0">
                  <c:v>Hasen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Tabelle1!$H$5</c:f>
              <c:numCache>
                <c:formatCode>General</c:formatCode>
                <c:ptCount val="1"/>
                <c:pt idx="0">
                  <c:v>64015.148802018935</c:v>
                </c:pt>
              </c:numCache>
            </c:numRef>
          </c:val>
        </c:ser>
        <c:ser>
          <c:idx val="2"/>
          <c:order val="2"/>
          <c:tx>
            <c:strRef>
              <c:f>Tabelle1!$I$15</c:f>
              <c:strCache>
                <c:ptCount val="1"/>
                <c:pt idx="0">
                  <c:v>Schafe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Tabelle1!$L$5</c:f>
              <c:numCache>
                <c:formatCode>General</c:formatCode>
                <c:ptCount val="1"/>
                <c:pt idx="0">
                  <c:v>80893.207479546079</c:v>
                </c:pt>
              </c:numCache>
            </c:numRef>
          </c:val>
        </c:ser>
        <c:ser>
          <c:idx val="3"/>
          <c:order val="3"/>
          <c:tx>
            <c:strRef>
              <c:f>Tabelle1!$M$15</c:f>
              <c:strCache>
                <c:ptCount val="1"/>
                <c:pt idx="0">
                  <c:v>Schmetterling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Tabelle1!$P$5</c:f>
              <c:numCache>
                <c:formatCode>General</c:formatCode>
                <c:ptCount val="1"/>
                <c:pt idx="0">
                  <c:v>76195.972850966937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257280"/>
        <c:axId val="286257672"/>
      </c:barChart>
      <c:catAx>
        <c:axId val="28625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257672"/>
        <c:crosses val="autoZero"/>
        <c:auto val="1"/>
        <c:lblAlgn val="ctr"/>
        <c:lblOffset val="100"/>
        <c:noMultiLvlLbl val="0"/>
      </c:catAx>
      <c:valAx>
        <c:axId val="28625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2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85845</xdr:colOff>
      <xdr:row>4</xdr:row>
      <xdr:rowOff>231321</xdr:rowOff>
    </xdr:from>
    <xdr:to>
      <xdr:col>35</xdr:col>
      <xdr:colOff>176893</xdr:colOff>
      <xdr:row>40</xdr:row>
      <xdr:rowOff>79643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381000</xdr:colOff>
      <xdr:row>42</xdr:row>
      <xdr:rowOff>1732</xdr:rowOff>
    </xdr:from>
    <xdr:to>
      <xdr:col>35</xdr:col>
      <xdr:colOff>474519</xdr:colOff>
      <xdr:row>72</xdr:row>
      <xdr:rowOff>152400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119"/>
  <sheetViews>
    <sheetView tabSelected="1" zoomScale="25" zoomScaleNormal="25" workbookViewId="0">
      <selection activeCell="U36" sqref="U36"/>
    </sheetView>
  </sheetViews>
  <sheetFormatPr baseColWidth="10" defaultColWidth="16.28515625" defaultRowHeight="12.75"/>
  <cols>
    <col min="1" max="260" width="16.28515625" style="1" customWidth="1"/>
    <col min="261" max="16384" width="16.28515625" style="2"/>
  </cols>
  <sheetData>
    <row r="1" spans="1:19" ht="27.6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6"/>
      <c r="R2" s="6"/>
      <c r="S2" s="6"/>
    </row>
    <row r="3" spans="1:19" ht="20.25" customHeight="1">
      <c r="A3" s="3"/>
      <c r="Q3" s="7"/>
      <c r="R3" s="7"/>
      <c r="S3" s="7"/>
    </row>
    <row r="4" spans="1:19" ht="20.100000000000001" customHeight="1">
      <c r="A4" s="4" t="s">
        <v>13</v>
      </c>
      <c r="Q4" s="7"/>
      <c r="R4" s="7"/>
      <c r="S4" s="7"/>
    </row>
    <row r="5" spans="1:19" ht="20.100000000000001" customHeight="1">
      <c r="A5" s="4" t="s">
        <v>1</v>
      </c>
      <c r="B5" s="1">
        <f>AVERAGE(B17:B109)</f>
        <v>393.41311806493508</v>
      </c>
      <c r="C5" s="1">
        <f>AVERAGE(C17:C109)</f>
        <v>226.33925398701297</v>
      </c>
      <c r="D5" s="1">
        <f>AVERAGE(D17:D109)</f>
        <v>89047.99033026828</v>
      </c>
      <c r="F5" s="1">
        <f>AVERAGE(F17:F109)</f>
        <v>296.7512241590909</v>
      </c>
      <c r="G5" s="1">
        <f>AVERAGE(G17:G109)</f>
        <v>215.73511061363632</v>
      </c>
      <c r="H5" s="1">
        <f>AVERAGE(H17:H109)</f>
        <v>64015.148802018935</v>
      </c>
      <c r="J5" s="1">
        <f>AVERAGE(J17:J109)</f>
        <v>339.8874202121213</v>
      </c>
      <c r="K5" s="1">
        <f>AVERAGE(K17:K109)</f>
        <v>237.99590896969698</v>
      </c>
      <c r="L5" s="1">
        <f>AVERAGE(L17:L109)</f>
        <v>80893.207479546079</v>
      </c>
      <c r="N5" s="1">
        <f>AVERAGE(N17:N118)</f>
        <v>318.52939637662337</v>
      </c>
      <c r="O5" s="1">
        <f>AVERAGE(O17:O118)</f>
        <v>239.18585910389604</v>
      </c>
      <c r="P5" s="1">
        <f>AVERAGE(P17:P118)</f>
        <v>76195.972850966937</v>
      </c>
      <c r="Q5" s="7"/>
      <c r="R5" s="7">
        <f>AVERAGE(R17:R109)</f>
        <v>354.42985818181819</v>
      </c>
      <c r="S5" s="7">
        <f>AVERAGE(S17:S109)</f>
        <v>251.26696427272728</v>
      </c>
    </row>
    <row r="6" spans="1:19" ht="20.100000000000001" customHeight="1">
      <c r="A6" s="3" t="s">
        <v>12</v>
      </c>
      <c r="B6" s="1">
        <f>MEDIAN(B17:B199)</f>
        <v>392.56796300000002</v>
      </c>
      <c r="C6" s="1">
        <f>MEDIAN(C17:C199)</f>
        <v>226.97726399999999</v>
      </c>
      <c r="F6" s="1">
        <f>MEDIAN(F17:F199)</f>
        <v>295.93746950000002</v>
      </c>
      <c r="G6" s="1">
        <f>MEDIAN(G17:G199)</f>
        <v>214.32184599999999</v>
      </c>
      <c r="J6" s="1">
        <f>MEDIAN(J17:J199)</f>
        <v>339.21563700000002</v>
      </c>
      <c r="K6" s="1">
        <f>MEDIAN(K17:K199)</f>
        <v>239.60796349999998</v>
      </c>
      <c r="N6" s="1">
        <f>MEDIAN(N17:N199)</f>
        <v>314.560699</v>
      </c>
      <c r="O6" s="1">
        <f>MEDIAN(O17:O199)</f>
        <v>240.15368699999999</v>
      </c>
      <c r="Q6" s="7"/>
      <c r="R6" s="1">
        <f>MEDIAN(R17:R199)</f>
        <v>356.57972749999999</v>
      </c>
      <c r="S6" s="1">
        <f>MEDIAN(S17:S199)</f>
        <v>251.37112450000001</v>
      </c>
    </row>
    <row r="7" spans="1:19" ht="20.100000000000001" customHeight="1">
      <c r="A7" s="3" t="s">
        <v>11</v>
      </c>
      <c r="B7" s="1">
        <f>_xlfn.STDEV.P(B17:B108)</f>
        <v>4.38522841487082</v>
      </c>
      <c r="C7" s="1">
        <f>_xlfn.STDEV.P(C17:C108)</f>
        <v>2.8045183321178073</v>
      </c>
      <c r="F7" s="1">
        <f>_xlfn.STDEV.P(F17:F108)</f>
        <v>2.7194816158658601</v>
      </c>
      <c r="G7" s="1">
        <f>_xlfn.STDEV.P(G17:G108)</f>
        <v>3.9200690050328904</v>
      </c>
      <c r="J7" s="1">
        <f>_xlfn.STDEV.P(J17:J108)</f>
        <v>4.2385236988366728</v>
      </c>
      <c r="K7" s="1">
        <f>_xlfn.STDEV.P(K17:K108)</f>
        <v>4.8579477968939591</v>
      </c>
      <c r="N7" s="1">
        <f>_xlfn.STDEV.P(N17:N118)</f>
        <v>10.6603642597234</v>
      </c>
      <c r="O7" s="1">
        <f>_xlfn.STDEV.P(O17:O118)</f>
        <v>5.6998939331243035</v>
      </c>
      <c r="Q7" s="7"/>
      <c r="R7" s="7">
        <f>_xlfn.STDEV.P(R17:R108)</f>
        <v>27.255033023901788</v>
      </c>
      <c r="S7" s="7">
        <f>_xlfn.STDEV.P(S17:S108)</f>
        <v>20.705754072104817</v>
      </c>
    </row>
    <row r="8" spans="1:19" ht="20.100000000000001" customHeight="1">
      <c r="A8" s="3"/>
      <c r="Q8" s="7"/>
      <c r="R8" s="7"/>
      <c r="S8" s="7"/>
    </row>
    <row r="9" spans="1:19" ht="20.100000000000001" customHeight="1">
      <c r="A9" s="3"/>
      <c r="Q9" s="7"/>
      <c r="R9" s="7"/>
      <c r="S9" s="7"/>
    </row>
    <row r="10" spans="1:19" ht="20.100000000000001" customHeight="1">
      <c r="A10" s="3"/>
      <c r="Q10" s="7"/>
      <c r="R10" s="7"/>
      <c r="S10" s="7"/>
    </row>
    <row r="11" spans="1:19" ht="20.100000000000001" customHeight="1">
      <c r="A11" s="3"/>
      <c r="Q11" s="7"/>
      <c r="R11" s="7"/>
      <c r="S11" s="7"/>
    </row>
    <row r="12" spans="1:19" ht="20.100000000000001" customHeight="1">
      <c r="A12" s="3"/>
      <c r="Q12" s="7"/>
      <c r="R12" s="7"/>
      <c r="S12" s="7"/>
    </row>
    <row r="13" spans="1:19" ht="20.100000000000001" customHeight="1">
      <c r="A13" s="3"/>
      <c r="Q13" s="7"/>
      <c r="R13" s="7"/>
      <c r="S13" s="7"/>
    </row>
    <row r="14" spans="1:19" ht="20.100000000000001" customHeight="1">
      <c r="A14" s="3"/>
      <c r="Q14" s="7"/>
      <c r="R14" s="7"/>
      <c r="S14" s="7"/>
    </row>
    <row r="15" spans="1:19" ht="20.100000000000001" customHeight="1">
      <c r="A15" s="4" t="s">
        <v>2</v>
      </c>
      <c r="E15" s="5" t="s">
        <v>6</v>
      </c>
      <c r="I15" s="5" t="s">
        <v>5</v>
      </c>
      <c r="M15" s="5" t="s">
        <v>3</v>
      </c>
      <c r="Q15" s="8" t="s">
        <v>4</v>
      </c>
      <c r="R15" s="7"/>
      <c r="S15" s="7"/>
    </row>
    <row r="16" spans="1:19" ht="20.100000000000001" customHeight="1">
      <c r="A16" s="3">
        <v>1</v>
      </c>
      <c r="E16" s="1">
        <v>1</v>
      </c>
      <c r="I16" s="1">
        <v>1</v>
      </c>
      <c r="M16" s="1">
        <v>1</v>
      </c>
      <c r="Q16" s="7">
        <v>1</v>
      </c>
      <c r="R16" s="7"/>
      <c r="S16" s="7"/>
    </row>
    <row r="17" spans="1:19" ht="20.100000000000001" customHeight="1">
      <c r="A17" s="3"/>
      <c r="B17" s="1">
        <v>397.90972900000003</v>
      </c>
      <c r="C17" s="1">
        <v>226.38436899999999</v>
      </c>
      <c r="D17" s="1">
        <f>B17*C17</f>
        <v>90080.542918626001</v>
      </c>
      <c r="F17" s="1">
        <v>295.42544600000002</v>
      </c>
      <c r="G17" s="1">
        <v>221.77984599999999</v>
      </c>
      <c r="H17" s="1">
        <f t="shared" ref="H17:H27" si="0">F17*G17</f>
        <v>65519.409918361322</v>
      </c>
      <c r="J17" s="1">
        <v>336.75396699999999</v>
      </c>
      <c r="K17" s="1">
        <v>227.806839</v>
      </c>
      <c r="L17" s="1">
        <f t="shared" ref="L17:L27" si="1">J17*K17</f>
        <v>76714.856742980308</v>
      </c>
      <c r="M17" s="1" t="s">
        <v>9</v>
      </c>
      <c r="N17" s="1">
        <v>328.23727400000001</v>
      </c>
      <c r="O17" s="1">
        <v>240.426208</v>
      </c>
      <c r="P17" s="1">
        <f>N17*O17</f>
        <v>78916.843112076996</v>
      </c>
      <c r="Q17" s="7"/>
      <c r="R17" s="7">
        <v>332.31561299999998</v>
      </c>
      <c r="S17" s="7">
        <v>230.11341899999999</v>
      </c>
    </row>
    <row r="18" spans="1:19" ht="20.100000000000001" customHeight="1">
      <c r="A18" s="3"/>
      <c r="B18" s="1">
        <v>395.838348</v>
      </c>
      <c r="C18" s="1">
        <v>225.70846599999999</v>
      </c>
      <c r="D18" s="1">
        <f t="shared" ref="D18:D27" si="2">B18*C18</f>
        <v>89344.066311054165</v>
      </c>
      <c r="F18" s="1">
        <v>296.21283</v>
      </c>
      <c r="G18" s="1">
        <v>221.766434</v>
      </c>
      <c r="H18" s="1">
        <f t="shared" si="0"/>
        <v>65690.063014148225</v>
      </c>
      <c r="J18" s="1">
        <v>335.28076199999998</v>
      </c>
      <c r="K18" s="1">
        <v>227.043442</v>
      </c>
      <c r="L18" s="1">
        <f t="shared" si="1"/>
        <v>76123.298240862801</v>
      </c>
      <c r="N18" s="1">
        <v>328.54290800000001</v>
      </c>
      <c r="O18" s="1">
        <v>240.69783000000001</v>
      </c>
      <c r="P18" s="1">
        <f t="shared" ref="P18:P27" si="3">N18*O18</f>
        <v>79079.565017489644</v>
      </c>
      <c r="Q18" s="7"/>
      <c r="R18" s="7">
        <v>329.63653599999998</v>
      </c>
      <c r="S18" s="7">
        <v>230.95459</v>
      </c>
    </row>
    <row r="19" spans="1:19" ht="20.100000000000001" customHeight="1">
      <c r="A19" s="3"/>
      <c r="B19" s="1">
        <v>396.07028200000002</v>
      </c>
      <c r="C19" s="1">
        <v>225.97427400000001</v>
      </c>
      <c r="D19" s="1">
        <f t="shared" si="2"/>
        <v>89501.694427925278</v>
      </c>
      <c r="F19" s="1">
        <v>296.05676299999999</v>
      </c>
      <c r="G19" s="1">
        <v>221.77363600000001</v>
      </c>
      <c r="H19" s="1">
        <f t="shared" si="0"/>
        <v>65657.584792900263</v>
      </c>
      <c r="J19" s="1">
        <v>334.85681199999999</v>
      </c>
      <c r="K19" s="1">
        <v>233.43100000000001</v>
      </c>
      <c r="L19" s="1">
        <f t="shared" si="1"/>
        <v>78165.960481971997</v>
      </c>
      <c r="N19" s="1">
        <v>328.77633700000001</v>
      </c>
      <c r="O19" s="1">
        <v>240.912857</v>
      </c>
      <c r="P19" s="1">
        <f t="shared" si="3"/>
        <v>79206.446660664806</v>
      </c>
      <c r="Q19" s="7"/>
      <c r="R19" s="7">
        <v>323.05300899999997</v>
      </c>
      <c r="S19" s="7">
        <v>230.13365200000001</v>
      </c>
    </row>
    <row r="20" spans="1:19" ht="20.100000000000001" customHeight="1">
      <c r="A20" s="3"/>
      <c r="B20" s="1">
        <v>397.88311800000002</v>
      </c>
      <c r="C20" s="1">
        <v>225.91233800000001</v>
      </c>
      <c r="D20" s="1">
        <f t="shared" si="2"/>
        <v>89886.705438109886</v>
      </c>
      <c r="F20" s="1">
        <v>296.00134300000002</v>
      </c>
      <c r="G20" s="1">
        <v>221.72264100000001</v>
      </c>
      <c r="H20" s="1">
        <f t="shared" si="0"/>
        <v>65630.199509506871</v>
      </c>
      <c r="J20" s="1">
        <v>336.58429000000001</v>
      </c>
      <c r="K20" s="1">
        <v>227.74859599999999</v>
      </c>
      <c r="L20" s="1">
        <f t="shared" si="1"/>
        <v>76656.599483156839</v>
      </c>
      <c r="N20" s="1">
        <v>327.78903200000002</v>
      </c>
      <c r="O20" s="1">
        <v>240.486435</v>
      </c>
      <c r="P20" s="1">
        <f t="shared" si="3"/>
        <v>78828.815737780926</v>
      </c>
      <c r="Q20" s="7"/>
      <c r="R20" s="7">
        <v>326.25018299999999</v>
      </c>
      <c r="S20" s="7">
        <v>230.49134799999999</v>
      </c>
    </row>
    <row r="21" spans="1:19" ht="20.100000000000001" customHeight="1">
      <c r="A21" s="3"/>
      <c r="B21" s="1">
        <v>395.927032</v>
      </c>
      <c r="C21" s="1">
        <v>225.97427400000001</v>
      </c>
      <c r="D21" s="1">
        <f t="shared" si="2"/>
        <v>89469.323613174769</v>
      </c>
      <c r="F21" s="1">
        <v>295.84295700000001</v>
      </c>
      <c r="G21" s="1">
        <v>221.76336699999999</v>
      </c>
      <c r="H21" s="1">
        <f t="shared" si="0"/>
        <v>65607.130247556212</v>
      </c>
      <c r="J21" s="1">
        <v>336.06781000000001</v>
      </c>
      <c r="K21" s="1">
        <v>233.65188599999999</v>
      </c>
      <c r="L21" s="1">
        <f t="shared" si="1"/>
        <v>78522.877630389659</v>
      </c>
      <c r="N21" s="1">
        <v>327.71118200000001</v>
      </c>
      <c r="O21" s="1">
        <v>240.568726</v>
      </c>
      <c r="P21" s="1">
        <f t="shared" si="3"/>
        <v>78837.061549694132</v>
      </c>
      <c r="Q21" s="7"/>
      <c r="R21" s="7">
        <v>322.69039900000001</v>
      </c>
      <c r="S21" s="7">
        <v>230.869766</v>
      </c>
    </row>
    <row r="22" spans="1:19" ht="20.100000000000001" customHeight="1">
      <c r="A22" s="3"/>
      <c r="B22" s="1">
        <v>397.23693800000001</v>
      </c>
      <c r="C22" s="1">
        <v>218.774643</v>
      </c>
      <c r="D22" s="1">
        <f t="shared" si="2"/>
        <v>86905.369297363141</v>
      </c>
      <c r="F22" s="1">
        <v>295.864532</v>
      </c>
      <c r="G22" s="1">
        <v>221.852814</v>
      </c>
      <c r="H22" s="1">
        <f t="shared" si="0"/>
        <v>65638.378986993048</v>
      </c>
      <c r="J22" s="1">
        <v>338.803741</v>
      </c>
      <c r="K22" s="1">
        <v>227.17845199999999</v>
      </c>
      <c r="L22" s="1">
        <f t="shared" si="1"/>
        <v>76968.909412188936</v>
      </c>
      <c r="N22" s="1">
        <v>328.766907</v>
      </c>
      <c r="O22" s="1">
        <v>240.54367099999999</v>
      </c>
      <c r="P22" s="1">
        <f t="shared" si="3"/>
        <v>79082.798713095588</v>
      </c>
      <c r="Q22" s="7"/>
      <c r="R22" s="7">
        <v>329.63961799999998</v>
      </c>
      <c r="S22" s="7">
        <v>230.73329200000001</v>
      </c>
    </row>
    <row r="23" spans="1:19" ht="20.100000000000001" customHeight="1">
      <c r="A23" s="3"/>
      <c r="B23" s="1">
        <v>396.72134399999999</v>
      </c>
      <c r="C23" s="1">
        <v>226.37097199999999</v>
      </c>
      <c r="D23" s="1">
        <f t="shared" si="2"/>
        <v>89806.196254426366</v>
      </c>
      <c r="F23" s="1">
        <v>296.04769900000002</v>
      </c>
      <c r="G23" s="1">
        <v>221.639343</v>
      </c>
      <c r="H23" s="1">
        <f t="shared" si="0"/>
        <v>65615.817503021768</v>
      </c>
      <c r="J23" s="1">
        <v>336.27230800000001</v>
      </c>
      <c r="K23" s="1">
        <v>233.56509399999999</v>
      </c>
      <c r="L23" s="1">
        <f t="shared" si="1"/>
        <v>78541.473227616952</v>
      </c>
      <c r="N23" s="1">
        <v>328.519745</v>
      </c>
      <c r="O23" s="1">
        <v>240.22491500000001</v>
      </c>
      <c r="P23" s="1">
        <f t="shared" si="3"/>
        <v>78918.627818446679</v>
      </c>
      <c r="Q23" s="7"/>
      <c r="R23" s="7">
        <v>321.71646099999998</v>
      </c>
      <c r="S23" s="7">
        <v>230.45460499999999</v>
      </c>
    </row>
    <row r="24" spans="1:19" ht="20.100000000000001" customHeight="1">
      <c r="A24" s="3"/>
      <c r="B24" s="1">
        <v>397.60613999999998</v>
      </c>
      <c r="C24" s="1">
        <v>219.21412699999999</v>
      </c>
      <c r="D24" s="1">
        <f t="shared" si="2"/>
        <v>87160.882869939771</v>
      </c>
      <c r="F24" s="1">
        <v>295.097351</v>
      </c>
      <c r="G24" s="1">
        <v>221.693298</v>
      </c>
      <c r="H24" s="1">
        <f t="shared" si="0"/>
        <v>65421.104974253598</v>
      </c>
      <c r="J24" s="1">
        <v>336.08093300000002</v>
      </c>
      <c r="K24" s="1">
        <v>226.57034300000001</v>
      </c>
      <c r="L24" s="1">
        <f t="shared" si="1"/>
        <v>76145.972265570032</v>
      </c>
      <c r="N24" s="1">
        <v>328.519745</v>
      </c>
      <c r="O24" s="1">
        <v>240.449783</v>
      </c>
      <c r="P24" s="1">
        <f t="shared" si="3"/>
        <v>78992.501396465334</v>
      </c>
      <c r="Q24" s="7"/>
      <c r="R24" s="7">
        <v>331.55505399999998</v>
      </c>
      <c r="S24" s="7">
        <v>229.716171</v>
      </c>
    </row>
    <row r="25" spans="1:19" ht="20.100000000000001" customHeight="1">
      <c r="A25" s="3"/>
      <c r="B25" s="1">
        <v>397.74880999999999</v>
      </c>
      <c r="C25" s="1">
        <v>226.375595</v>
      </c>
      <c r="D25" s="1">
        <f t="shared" si="2"/>
        <v>90040.62352429195</v>
      </c>
      <c r="F25" s="1">
        <v>295.69647200000003</v>
      </c>
      <c r="G25" s="1">
        <v>221.72264100000001</v>
      </c>
      <c r="H25" s="1">
        <f t="shared" si="0"/>
        <v>65562.602706222562</v>
      </c>
      <c r="J25" s="1">
        <v>336.66427599999997</v>
      </c>
      <c r="K25" s="1">
        <v>226.351944</v>
      </c>
      <c r="L25" s="1">
        <f t="shared" si="1"/>
        <v>76204.613347952545</v>
      </c>
      <c r="N25" s="1">
        <v>327.80609099999998</v>
      </c>
      <c r="O25" s="1">
        <v>240.965698</v>
      </c>
      <c r="P25" s="1">
        <f t="shared" si="3"/>
        <v>78990.02352646651</v>
      </c>
      <c r="Q25" s="7"/>
      <c r="R25" s="7">
        <v>321.82205199999999</v>
      </c>
      <c r="S25" s="7">
        <v>230.904526</v>
      </c>
    </row>
    <row r="26" spans="1:19" ht="20.100000000000001" customHeight="1">
      <c r="A26" s="3"/>
      <c r="B26" s="1">
        <v>396.79827899999998</v>
      </c>
      <c r="C26" s="1">
        <v>226.07110599999999</v>
      </c>
      <c r="D26" s="1">
        <f t="shared" si="2"/>
        <v>89704.625792426566</v>
      </c>
      <c r="F26" s="1">
        <v>295.434753</v>
      </c>
      <c r="G26" s="1">
        <v>221.912689</v>
      </c>
      <c r="H26" s="1">
        <f t="shared" si="0"/>
        <v>65560.72046228082</v>
      </c>
      <c r="J26" s="1">
        <v>336.14984099999998</v>
      </c>
      <c r="K26" s="1">
        <v>227.74859599999999</v>
      </c>
      <c r="L26" s="1">
        <f t="shared" si="1"/>
        <v>76557.654333373226</v>
      </c>
      <c r="N26" s="1">
        <v>327.44363399999997</v>
      </c>
      <c r="O26" s="1">
        <v>239.952011</v>
      </c>
      <c r="P26" s="1">
        <f t="shared" si="3"/>
        <v>78570.758467447973</v>
      </c>
      <c r="Q26" s="7"/>
      <c r="R26" s="7">
        <v>331.58813500000002</v>
      </c>
      <c r="S26" s="7">
        <v>230.887283</v>
      </c>
    </row>
    <row r="27" spans="1:19" ht="20.100000000000001" customHeight="1">
      <c r="A27" s="3"/>
      <c r="B27" s="1">
        <v>398.89849900000002</v>
      </c>
      <c r="C27" s="1">
        <v>220.579117</v>
      </c>
      <c r="D27" s="1">
        <f t="shared" si="2"/>
        <v>87988.678682045385</v>
      </c>
      <c r="F27" s="1">
        <v>295.81796300000002</v>
      </c>
      <c r="G27" s="1">
        <v>221.843796</v>
      </c>
      <c r="H27" s="1">
        <f t="shared" si="0"/>
        <v>65625.379836907552</v>
      </c>
      <c r="J27" s="1">
        <v>335.235748</v>
      </c>
      <c r="K27" s="1">
        <v>230.06149300000001</v>
      </c>
      <c r="L27" s="1">
        <f t="shared" si="1"/>
        <v>77124.836691851771</v>
      </c>
      <c r="N27" s="1">
        <v>327.86172499999998</v>
      </c>
      <c r="O27" s="1">
        <v>237.75187700000001</v>
      </c>
      <c r="P27" s="1">
        <f t="shared" si="3"/>
        <v>77949.740515207828</v>
      </c>
      <c r="Q27" s="7"/>
      <c r="R27" s="7">
        <v>330.44140599999997</v>
      </c>
      <c r="S27" s="7">
        <v>230.938141</v>
      </c>
    </row>
    <row r="28" spans="1:19" ht="20.100000000000001" customHeight="1">
      <c r="A28" s="3"/>
      <c r="Q28" s="7"/>
      <c r="R28" s="7"/>
      <c r="S28" s="7"/>
    </row>
    <row r="29" spans="1:19" ht="20.100000000000001" customHeight="1">
      <c r="A29" s="3">
        <v>2</v>
      </c>
      <c r="E29" s="1">
        <v>2</v>
      </c>
      <c r="I29" s="1">
        <v>2</v>
      </c>
      <c r="M29" s="1">
        <v>2</v>
      </c>
      <c r="Q29" s="7"/>
      <c r="R29" s="7"/>
      <c r="S29" s="7"/>
    </row>
    <row r="30" spans="1:19" ht="20.100000000000001" customHeight="1">
      <c r="A30" s="3"/>
      <c r="B30" s="1">
        <v>390.50155599999999</v>
      </c>
      <c r="C30" s="1">
        <v>222.32347100000001</v>
      </c>
      <c r="D30" s="1">
        <f t="shared" ref="D30:D40" si="4">B30*C30</f>
        <v>86817.661360820886</v>
      </c>
      <c r="F30" s="1">
        <v>296.63720699999999</v>
      </c>
      <c r="G30" s="1">
        <v>218.15774500000001</v>
      </c>
      <c r="H30" s="1">
        <f t="shared" ref="H30:H40" si="5">F30*G30</f>
        <v>64713.704162218215</v>
      </c>
      <c r="J30" s="1">
        <v>339.18905599999999</v>
      </c>
      <c r="K30" s="1">
        <v>243.030823</v>
      </c>
      <c r="L30" s="1">
        <f t="shared" ref="L30:L40" si="6">J30*K30</f>
        <v>82433.395432273086</v>
      </c>
      <c r="M30" s="1" t="s">
        <v>10</v>
      </c>
      <c r="N30" s="1">
        <v>312.215576</v>
      </c>
      <c r="O30" s="1">
        <v>247.81448399999999</v>
      </c>
      <c r="P30" s="1">
        <f>N30*O30</f>
        <v>77371.541863202787</v>
      </c>
      <c r="Q30" s="7"/>
      <c r="R30" s="7"/>
      <c r="S30" s="7"/>
    </row>
    <row r="31" spans="1:19" ht="20.100000000000001" customHeight="1">
      <c r="A31" s="3"/>
      <c r="B31" s="1">
        <v>391.30801400000001</v>
      </c>
      <c r="C31" s="1">
        <v>224.46267700000001</v>
      </c>
      <c r="D31" s="1">
        <f t="shared" si="4"/>
        <v>87834.044353993493</v>
      </c>
      <c r="F31" s="1">
        <v>297.24328600000001</v>
      </c>
      <c r="G31" s="1">
        <v>218.379807</v>
      </c>
      <c r="H31" s="1">
        <f t="shared" si="5"/>
        <v>64911.931428725802</v>
      </c>
      <c r="J31" s="1">
        <v>339.11459400000001</v>
      </c>
      <c r="K31" s="1">
        <v>242.907578</v>
      </c>
      <c r="L31" s="1">
        <f t="shared" si="6"/>
        <v>82373.504692993331</v>
      </c>
      <c r="N31" s="1">
        <v>313.57751500000001</v>
      </c>
      <c r="O31" s="1">
        <v>247.57371499999999</v>
      </c>
      <c r="P31" s="1">
        <f t="shared" ref="P31:P40" si="7">N31*O31</f>
        <v>77633.550329018224</v>
      </c>
      <c r="Q31" s="7"/>
      <c r="R31" s="7"/>
      <c r="S31" s="7"/>
    </row>
    <row r="32" spans="1:19" ht="20.100000000000001" customHeight="1">
      <c r="A32" s="3"/>
      <c r="B32" s="1">
        <v>391.55081200000001</v>
      </c>
      <c r="C32" s="1">
        <v>222.10910000000001</v>
      </c>
      <c r="D32" s="1">
        <f t="shared" si="4"/>
        <v>86966.998457589201</v>
      </c>
      <c r="F32" s="1">
        <v>296.06332400000002</v>
      </c>
      <c r="G32" s="1">
        <v>214.30590799999999</v>
      </c>
      <c r="H32" s="1">
        <f t="shared" si="5"/>
        <v>63448.119475318192</v>
      </c>
      <c r="J32" s="1">
        <v>339.32205199999999</v>
      </c>
      <c r="K32" s="1">
        <v>243.03822299999999</v>
      </c>
      <c r="L32" s="1">
        <f t="shared" si="6"/>
        <v>82468.228542793586</v>
      </c>
      <c r="N32" s="1">
        <v>312.37289399999997</v>
      </c>
      <c r="O32" s="1">
        <v>246.87188699999999</v>
      </c>
      <c r="P32" s="1">
        <f t="shared" si="7"/>
        <v>77116.085789430974</v>
      </c>
      <c r="Q32" s="7"/>
      <c r="R32" s="7"/>
      <c r="S32" s="7"/>
    </row>
    <row r="33" spans="1:19" ht="20.100000000000001" customHeight="1">
      <c r="A33" s="3"/>
      <c r="B33" s="1">
        <v>392.56796300000002</v>
      </c>
      <c r="C33" s="1">
        <v>222.664536</v>
      </c>
      <c r="D33" s="1">
        <f t="shared" si="4"/>
        <v>87410.963329860169</v>
      </c>
      <c r="F33" s="1">
        <v>297.03338600000001</v>
      </c>
      <c r="G33" s="1">
        <v>217.94450399999999</v>
      </c>
      <c r="H33" s="1">
        <f t="shared" si="5"/>
        <v>64736.793983210548</v>
      </c>
      <c r="J33" s="1">
        <v>339.19140599999997</v>
      </c>
      <c r="K33" s="1">
        <v>243.03822299999999</v>
      </c>
      <c r="L33" s="1">
        <f t="shared" si="6"/>
        <v>82436.476571111532</v>
      </c>
      <c r="N33" s="1">
        <v>316.83200099999999</v>
      </c>
      <c r="O33" s="1">
        <v>246.366623</v>
      </c>
      <c r="P33" s="1">
        <f t="shared" si="7"/>
        <v>78056.830144702617</v>
      </c>
      <c r="Q33" s="7"/>
      <c r="R33" s="7"/>
      <c r="S33" s="7"/>
    </row>
    <row r="34" spans="1:19" ht="20.100000000000001" customHeight="1">
      <c r="A34" s="3"/>
      <c r="B34" s="1">
        <v>391.707672</v>
      </c>
      <c r="C34" s="1">
        <v>226.86447100000001</v>
      </c>
      <c r="D34" s="1">
        <f t="shared" si="4"/>
        <v>88864.553794921521</v>
      </c>
      <c r="F34" s="1">
        <v>297.02496300000001</v>
      </c>
      <c r="G34" s="1">
        <v>213.81291200000001</v>
      </c>
      <c r="H34" s="1">
        <f t="shared" si="5"/>
        <v>63507.772275722265</v>
      </c>
      <c r="J34" s="1">
        <v>339.27294899999998</v>
      </c>
      <c r="K34" s="1">
        <v>242.90115399999999</v>
      </c>
      <c r="L34" s="1">
        <f t="shared" si="6"/>
        <v>82409.790833083141</v>
      </c>
      <c r="N34" s="1">
        <v>312.30715900000001</v>
      </c>
      <c r="O34" s="1">
        <v>246.939606</v>
      </c>
      <c r="P34" s="1">
        <f t="shared" si="7"/>
        <v>77121.006794439352</v>
      </c>
      <c r="Q34" s="7"/>
      <c r="R34" s="7"/>
      <c r="S34" s="7"/>
    </row>
    <row r="35" spans="1:19" ht="20.100000000000001" customHeight="1">
      <c r="A35" s="3"/>
      <c r="B35" s="1">
        <v>391.99807700000002</v>
      </c>
      <c r="C35" s="1">
        <v>221.73266599999999</v>
      </c>
      <c r="D35" s="1">
        <f t="shared" si="4"/>
        <v>86918.778680083284</v>
      </c>
      <c r="F35" s="1">
        <v>297.11971999999997</v>
      </c>
      <c r="G35" s="1">
        <v>216.10127299999999</v>
      </c>
      <c r="H35" s="1">
        <f t="shared" si="5"/>
        <v>64207.949725403552</v>
      </c>
      <c r="J35" s="1">
        <v>339.46447799999999</v>
      </c>
      <c r="K35" s="1">
        <v>243.00100699999999</v>
      </c>
      <c r="L35" s="1">
        <f t="shared" si="6"/>
        <v>82490.209994729332</v>
      </c>
      <c r="N35" s="1">
        <v>309.19146699999999</v>
      </c>
      <c r="O35" s="1">
        <v>249.326584</v>
      </c>
      <c r="P35" s="1">
        <f t="shared" si="7"/>
        <v>77089.65226905873</v>
      </c>
      <c r="Q35" s="7"/>
      <c r="R35" s="7"/>
      <c r="S35" s="7"/>
    </row>
    <row r="36" spans="1:19" ht="20.100000000000001" customHeight="1">
      <c r="A36" s="3"/>
      <c r="B36" s="1">
        <v>392.11920199999997</v>
      </c>
      <c r="C36" s="1">
        <v>222.29046600000001</v>
      </c>
      <c r="D36" s="1">
        <f t="shared" si="4"/>
        <v>87164.360140128134</v>
      </c>
      <c r="F36" s="1">
        <v>294.84271200000001</v>
      </c>
      <c r="G36" s="1">
        <v>213.00621000000001</v>
      </c>
      <c r="H36" s="1">
        <f t="shared" si="5"/>
        <v>62803.328629241521</v>
      </c>
      <c r="J36" s="1">
        <v>339.14328</v>
      </c>
      <c r="K36" s="1">
        <v>243.030823</v>
      </c>
      <c r="L36" s="1">
        <f t="shared" si="6"/>
        <v>82422.270453319434</v>
      </c>
      <c r="N36" s="1">
        <v>312.64651500000002</v>
      </c>
      <c r="O36" s="1">
        <v>246.71031199999999</v>
      </c>
      <c r="P36" s="1">
        <f t="shared" si="7"/>
        <v>77133.119261362677</v>
      </c>
      <c r="Q36" s="7"/>
      <c r="R36" s="7"/>
      <c r="S36" s="7"/>
    </row>
    <row r="37" spans="1:19" ht="20.100000000000001" customHeight="1">
      <c r="A37" s="3"/>
      <c r="B37" s="1">
        <v>391.74197400000003</v>
      </c>
      <c r="C37" s="1">
        <v>226.89482100000001</v>
      </c>
      <c r="D37" s="1">
        <f t="shared" si="4"/>
        <v>88884.225068916669</v>
      </c>
      <c r="F37" s="1">
        <v>295.942139</v>
      </c>
      <c r="G37" s="1">
        <v>213.16253699999999</v>
      </c>
      <c r="H37" s="1">
        <f t="shared" si="5"/>
        <v>63083.777154446638</v>
      </c>
      <c r="J37" s="1">
        <v>339.32205199999999</v>
      </c>
      <c r="K37" s="1">
        <v>243.16888399999999</v>
      </c>
      <c r="L37" s="1">
        <f t="shared" si="6"/>
        <v>82512.564701429961</v>
      </c>
      <c r="N37" s="1">
        <v>314.34002700000002</v>
      </c>
      <c r="O37" s="1">
        <v>247.36251799999999</v>
      </c>
      <c r="P37" s="1">
        <f t="shared" si="7"/>
        <v>77755.940586907993</v>
      </c>
    </row>
    <row r="38" spans="1:19" ht="20.100000000000001" customHeight="1">
      <c r="A38" s="3"/>
      <c r="B38" s="1">
        <v>391.37246699999997</v>
      </c>
      <c r="C38" s="1">
        <v>224.97395299999999</v>
      </c>
      <c r="D38" s="1">
        <f t="shared" si="4"/>
        <v>88048.610996352043</v>
      </c>
      <c r="F38" s="1">
        <v>295.47067299999998</v>
      </c>
      <c r="G38" s="1">
        <v>213.53393600000001</v>
      </c>
      <c r="H38" s="1">
        <f t="shared" si="5"/>
        <v>63093.015778258923</v>
      </c>
      <c r="J38" s="1">
        <v>339.19140599999997</v>
      </c>
      <c r="K38" s="1">
        <v>240.056274</v>
      </c>
      <c r="L38" s="1">
        <f t="shared" si="6"/>
        <v>81425.025097181235</v>
      </c>
      <c r="N38" s="1">
        <v>313.58792099999999</v>
      </c>
      <c r="O38" s="1">
        <v>247.541473</v>
      </c>
      <c r="P38" s="1">
        <f t="shared" si="7"/>
        <v>77626.015879347629</v>
      </c>
    </row>
    <row r="39" spans="1:19" ht="20.100000000000001" customHeight="1">
      <c r="A39" s="3"/>
      <c r="B39" s="1">
        <v>392.64596599999999</v>
      </c>
      <c r="C39" s="1">
        <v>222.35609400000001</v>
      </c>
      <c r="D39" s="1">
        <f t="shared" si="4"/>
        <v>87307.223324616803</v>
      </c>
      <c r="F39" s="1">
        <v>295.27517699999999</v>
      </c>
      <c r="G39" s="1">
        <v>213.00621000000001</v>
      </c>
      <c r="H39" s="1">
        <f t="shared" si="5"/>
        <v>62895.446359849171</v>
      </c>
      <c r="J39" s="1">
        <v>339.51797499999998</v>
      </c>
      <c r="K39" s="1">
        <v>243.009354</v>
      </c>
      <c r="L39" s="1">
        <f t="shared" si="6"/>
        <v>82506.043776138147</v>
      </c>
      <c r="N39" s="1">
        <v>311.242279</v>
      </c>
      <c r="O39" s="1">
        <v>246.00953699999999</v>
      </c>
      <c r="P39" s="1">
        <f t="shared" si="7"/>
        <v>76568.568951614827</v>
      </c>
    </row>
    <row r="40" spans="1:19" ht="20.100000000000001" customHeight="1">
      <c r="A40" s="3"/>
      <c r="B40" s="1">
        <v>391.33084100000002</v>
      </c>
      <c r="C40" s="1">
        <v>222.40708900000001</v>
      </c>
      <c r="D40" s="1">
        <f t="shared" si="4"/>
        <v>87034.75318273186</v>
      </c>
      <c r="F40" s="1">
        <v>294.77246100000002</v>
      </c>
      <c r="G40" s="1">
        <v>214.02520799999999</v>
      </c>
      <c r="H40" s="1">
        <f t="shared" si="5"/>
        <v>63088.737278196888</v>
      </c>
      <c r="J40" s="1">
        <v>339.239868</v>
      </c>
      <c r="K40" s="1">
        <v>242.91383400000001</v>
      </c>
      <c r="L40" s="1">
        <f t="shared" si="6"/>
        <v>82406.056981533911</v>
      </c>
      <c r="N40" s="1">
        <v>315.13857999999999</v>
      </c>
      <c r="O40" s="1">
        <v>248.78578200000001</v>
      </c>
      <c r="P40" s="1">
        <f t="shared" si="7"/>
        <v>78401.998063669555</v>
      </c>
    </row>
    <row r="41" spans="1:19" ht="20.100000000000001" customHeight="1">
      <c r="A41" s="3"/>
    </row>
    <row r="42" spans="1:19" ht="20.100000000000001" customHeight="1">
      <c r="A42" s="3">
        <v>3</v>
      </c>
      <c r="E42" s="1">
        <v>3</v>
      </c>
      <c r="I42" s="1">
        <v>3</v>
      </c>
      <c r="M42" s="1">
        <v>3</v>
      </c>
    </row>
    <row r="43" spans="1:19" ht="20.100000000000001" customHeight="1">
      <c r="A43" s="3"/>
      <c r="B43" s="1">
        <v>391.380066</v>
      </c>
      <c r="C43" s="1">
        <v>222.15841699999999</v>
      </c>
      <c r="D43" s="1">
        <f t="shared" ref="D43:D53" si="8">B43*C43</f>
        <v>86948.375907915513</v>
      </c>
      <c r="F43" s="1">
        <v>295.43353300000001</v>
      </c>
      <c r="G43" s="1">
        <v>214.67797899999999</v>
      </c>
      <c r="H43" s="1">
        <f t="shared" ref="H43:H53" si="9">F43*G43</f>
        <v>63423.07379326981</v>
      </c>
      <c r="J43" s="1">
        <v>344.111267</v>
      </c>
      <c r="K43" s="1">
        <v>234.528763</v>
      </c>
      <c r="L43" s="1">
        <f t="shared" ref="L43:L53" si="10">J43*K43</f>
        <v>80703.989783872719</v>
      </c>
      <c r="M43" s="1" t="s">
        <v>10</v>
      </c>
      <c r="N43" s="1">
        <v>314.560699</v>
      </c>
      <c r="O43" s="1">
        <v>229.321732</v>
      </c>
      <c r="P43" s="1">
        <f>N43*O43</f>
        <v>72135.604313810662</v>
      </c>
    </row>
    <row r="44" spans="1:19" ht="20.100000000000001" customHeight="1">
      <c r="A44" s="3"/>
      <c r="B44" s="1">
        <v>391.74240099999997</v>
      </c>
      <c r="C44" s="1">
        <v>222.21755999999999</v>
      </c>
      <c r="D44" s="1">
        <f t="shared" si="8"/>
        <v>87052.040498761547</v>
      </c>
      <c r="F44" s="1">
        <v>295.43353300000001</v>
      </c>
      <c r="G44" s="1">
        <v>214.80107100000001</v>
      </c>
      <c r="H44" s="1">
        <f t="shared" si="9"/>
        <v>63459.439297713849</v>
      </c>
      <c r="J44" s="1">
        <v>343.513214</v>
      </c>
      <c r="K44" s="1">
        <v>234.706512</v>
      </c>
      <c r="L44" s="1">
        <f t="shared" si="10"/>
        <v>80624.788283849572</v>
      </c>
      <c r="N44" s="1">
        <v>317.216858</v>
      </c>
      <c r="O44" s="1">
        <v>229.69354200000001</v>
      </c>
      <c r="P44" s="1">
        <f t="shared" ref="P44:P53" si="11">N44*O44</f>
        <v>72862.663696131043</v>
      </c>
    </row>
    <row r="45" spans="1:19" ht="20.100000000000001" customHeight="1">
      <c r="A45" s="3"/>
      <c r="B45" s="1">
        <v>392.35351600000001</v>
      </c>
      <c r="C45" s="1">
        <v>229.012314</v>
      </c>
      <c r="D45" s="1">
        <f t="shared" si="8"/>
        <v>89853.78660519603</v>
      </c>
      <c r="F45" s="1">
        <v>292.30819700000001</v>
      </c>
      <c r="G45" s="1">
        <v>214.33374000000001</v>
      </c>
      <c r="H45" s="1">
        <f t="shared" si="9"/>
        <v>62651.509095666785</v>
      </c>
      <c r="J45" s="1">
        <v>343.888397</v>
      </c>
      <c r="K45" s="1">
        <v>234.706512</v>
      </c>
      <c r="L45" s="1">
        <f t="shared" si="10"/>
        <v>80712.846177141269</v>
      </c>
      <c r="N45" s="1">
        <v>309.78137199999998</v>
      </c>
      <c r="O45" s="1">
        <v>229.638687</v>
      </c>
      <c r="P45" s="1">
        <f t="shared" si="11"/>
        <v>71137.787523138555</v>
      </c>
    </row>
    <row r="46" spans="1:19" ht="20.100000000000001" customHeight="1">
      <c r="A46" s="3"/>
      <c r="B46" s="1">
        <v>392.41253699999999</v>
      </c>
      <c r="C46" s="1">
        <v>224.974152</v>
      </c>
      <c r="D46" s="1">
        <f t="shared" si="8"/>
        <v>88282.677745743626</v>
      </c>
      <c r="F46" s="1">
        <v>292.81622299999998</v>
      </c>
      <c r="G46" s="1">
        <v>214.02662699999999</v>
      </c>
      <c r="H46" s="1">
        <f t="shared" si="9"/>
        <v>62670.468539569811</v>
      </c>
      <c r="J46" s="1">
        <v>343.919647</v>
      </c>
      <c r="K46" s="1">
        <v>234.68022199999999</v>
      </c>
      <c r="L46" s="1">
        <f t="shared" si="10"/>
        <v>80711.139108121628</v>
      </c>
      <c r="N46" s="1">
        <v>311.566101</v>
      </c>
      <c r="O46" s="1">
        <v>229.42025799999999</v>
      </c>
      <c r="P46" s="1">
        <f t="shared" si="11"/>
        <v>71479.575275474053</v>
      </c>
    </row>
    <row r="47" spans="1:19" ht="20.100000000000001" customHeight="1">
      <c r="A47" s="3"/>
      <c r="B47" s="1">
        <v>393.57369999999997</v>
      </c>
      <c r="C47" s="1">
        <v>224.29385400000001</v>
      </c>
      <c r="D47" s="1">
        <f t="shared" si="8"/>
        <v>88276.162006039798</v>
      </c>
      <c r="F47" s="1">
        <v>291.22912600000001</v>
      </c>
      <c r="G47" s="1">
        <v>213.676514</v>
      </c>
      <c r="H47" s="1">
        <f t="shared" si="9"/>
        <v>62228.824418946766</v>
      </c>
      <c r="J47" s="1">
        <v>343.39080799999999</v>
      </c>
      <c r="K47" s="1">
        <v>234.84059099999999</v>
      </c>
      <c r="L47" s="1">
        <f t="shared" si="10"/>
        <v>80642.100294687523</v>
      </c>
      <c r="N47" s="1">
        <v>314.560699</v>
      </c>
      <c r="O47" s="1">
        <v>229.06691000000001</v>
      </c>
      <c r="P47" s="1">
        <f t="shared" si="11"/>
        <v>72055.447327370086</v>
      </c>
    </row>
    <row r="48" spans="1:19" ht="20.100000000000001" customHeight="1">
      <c r="A48" s="3"/>
      <c r="B48" s="1">
        <v>392.48422199999999</v>
      </c>
      <c r="C48" s="1">
        <v>228.990692</v>
      </c>
      <c r="D48" s="1">
        <f t="shared" si="8"/>
        <v>89875.233594861624</v>
      </c>
      <c r="F48" s="1">
        <v>291.92407200000002</v>
      </c>
      <c r="G48" s="1">
        <v>213.693558</v>
      </c>
      <c r="H48" s="1">
        <f t="shared" si="9"/>
        <v>62382.293611528177</v>
      </c>
      <c r="J48" s="1">
        <v>343.60324100000003</v>
      </c>
      <c r="K48" s="1">
        <v>234.801559</v>
      </c>
      <c r="L48" s="1">
        <f t="shared" si="10"/>
        <v>80678.576664252731</v>
      </c>
      <c r="N48" s="1">
        <v>308.99822999999998</v>
      </c>
      <c r="O48" s="1">
        <v>229.17254600000001</v>
      </c>
      <c r="P48" s="1">
        <f t="shared" si="11"/>
        <v>70813.911078593577</v>
      </c>
    </row>
    <row r="49" spans="1:16" ht="20.100000000000001" customHeight="1">
      <c r="A49" s="3"/>
      <c r="B49" s="1">
        <v>393.87857100000002</v>
      </c>
      <c r="C49" s="1">
        <v>228.864609</v>
      </c>
      <c r="D49" s="1">
        <f t="shared" si="8"/>
        <v>90144.865145393749</v>
      </c>
      <c r="F49" s="1">
        <v>294.89001500000001</v>
      </c>
      <c r="G49" s="1">
        <v>214.30995200000001</v>
      </c>
      <c r="H49" s="1">
        <f t="shared" si="9"/>
        <v>63197.864959929284</v>
      </c>
      <c r="J49" s="1">
        <v>344.25521900000001</v>
      </c>
      <c r="K49" s="1">
        <v>234.81556699999999</v>
      </c>
      <c r="L49" s="1">
        <f t="shared" si="10"/>
        <v>80836.484442194167</v>
      </c>
      <c r="N49" s="1">
        <v>314.36224399999998</v>
      </c>
      <c r="O49" s="1">
        <v>229.28303500000001</v>
      </c>
      <c r="P49" s="1">
        <f t="shared" si="11"/>
        <v>72077.929393730534</v>
      </c>
    </row>
    <row r="50" spans="1:16" ht="20.100000000000001" customHeight="1">
      <c r="A50" s="3"/>
      <c r="B50" s="1">
        <v>392.34249899999998</v>
      </c>
      <c r="C50" s="1">
        <v>225.123276</v>
      </c>
      <c r="D50" s="1">
        <f t="shared" si="8"/>
        <v>88325.428688906715</v>
      </c>
      <c r="F50" s="1">
        <v>295.83019999999999</v>
      </c>
      <c r="G50" s="1">
        <v>215.320831</v>
      </c>
      <c r="H50" s="1">
        <f t="shared" si="9"/>
        <v>63698.404498896198</v>
      </c>
      <c r="J50" s="1">
        <v>343.92233299999998</v>
      </c>
      <c r="K50" s="1">
        <v>234.70388800000001</v>
      </c>
      <c r="L50" s="1">
        <f t="shared" si="10"/>
        <v>80719.908725130706</v>
      </c>
      <c r="N50" s="1">
        <v>313.67193600000002</v>
      </c>
      <c r="O50" s="1">
        <v>229.74435399999999</v>
      </c>
      <c r="P50" s="1">
        <f t="shared" si="11"/>
        <v>72064.356304249348</v>
      </c>
    </row>
    <row r="51" spans="1:16" ht="20.100000000000001" customHeight="1">
      <c r="A51" s="3"/>
      <c r="B51" s="1">
        <v>392.47558600000002</v>
      </c>
      <c r="C51" s="1">
        <v>228.970215</v>
      </c>
      <c r="D51" s="1">
        <f t="shared" si="8"/>
        <v>89865.219308670989</v>
      </c>
      <c r="F51" s="1">
        <v>295.42108200000001</v>
      </c>
      <c r="G51" s="1">
        <v>214.75003100000001</v>
      </c>
      <c r="H51" s="1">
        <f t="shared" si="9"/>
        <v>63441.686517553549</v>
      </c>
      <c r="J51" s="1">
        <v>342.16058299999997</v>
      </c>
      <c r="K51" s="1">
        <v>234.33770799999999</v>
      </c>
      <c r="L51" s="1">
        <f t="shared" si="10"/>
        <v>80181.126788163761</v>
      </c>
      <c r="N51" s="1">
        <v>310.14181500000001</v>
      </c>
      <c r="O51" s="1">
        <v>229.42738299999999</v>
      </c>
      <c r="P51" s="1">
        <f t="shared" si="11"/>
        <v>71155.024974320142</v>
      </c>
    </row>
    <row r="52" spans="1:16" ht="20.100000000000001" customHeight="1">
      <c r="A52" s="3"/>
      <c r="B52" s="1">
        <v>392.75796500000001</v>
      </c>
      <c r="C52" s="1">
        <v>225.10211200000001</v>
      </c>
      <c r="D52" s="1">
        <f t="shared" si="8"/>
        <v>88410.647426322088</v>
      </c>
      <c r="F52" s="1">
        <v>295.93279999999999</v>
      </c>
      <c r="G52" s="1">
        <v>215.67288199999999</v>
      </c>
      <c r="H52" s="1">
        <f t="shared" si="9"/>
        <v>63824.679854329595</v>
      </c>
      <c r="J52" s="1">
        <v>343.47354100000001</v>
      </c>
      <c r="K52" s="1">
        <v>234.59875500000001</v>
      </c>
      <c r="L52" s="1">
        <f t="shared" si="10"/>
        <v>80578.465094041458</v>
      </c>
      <c r="N52" s="1">
        <v>309.78137199999998</v>
      </c>
      <c r="O52" s="1">
        <v>229.42738299999999</v>
      </c>
      <c r="P52" s="1">
        <f t="shared" si="11"/>
        <v>71072.329480109474</v>
      </c>
    </row>
    <row r="53" spans="1:16" ht="20.100000000000001" customHeight="1">
      <c r="A53" s="3"/>
      <c r="B53" s="1">
        <v>392.40731799999998</v>
      </c>
      <c r="C53" s="1">
        <v>225.29174800000001</v>
      </c>
      <c r="D53" s="1">
        <f t="shared" si="8"/>
        <v>88406.130600211865</v>
      </c>
      <c r="F53" s="1">
        <v>294.90072600000002</v>
      </c>
      <c r="G53" s="1">
        <v>215.28433200000001</v>
      </c>
      <c r="H53" s="1">
        <f t="shared" si="9"/>
        <v>63487.505803225038</v>
      </c>
      <c r="J53" s="1">
        <v>343.41982999999999</v>
      </c>
      <c r="K53" s="1">
        <v>234.23345900000001</v>
      </c>
      <c r="L53" s="1">
        <f t="shared" si="10"/>
        <v>80440.414670091966</v>
      </c>
      <c r="N53" s="1">
        <v>317.16769399999998</v>
      </c>
      <c r="O53" s="1">
        <v>229.82373000000001</v>
      </c>
      <c r="P53" s="1">
        <f t="shared" si="11"/>
        <v>72892.662470578623</v>
      </c>
    </row>
    <row r="54" spans="1:16" ht="20.100000000000001" customHeight="1">
      <c r="A54" s="3"/>
    </row>
    <row r="55" spans="1:16" ht="20.100000000000001" customHeight="1">
      <c r="A55" s="3">
        <v>4</v>
      </c>
      <c r="E55" s="1">
        <v>4</v>
      </c>
      <c r="I55" s="1">
        <v>4</v>
      </c>
      <c r="M55" s="1">
        <v>4</v>
      </c>
    </row>
    <row r="56" spans="1:16" ht="20.100000000000001" customHeight="1">
      <c r="A56" s="3"/>
      <c r="B56" s="1">
        <v>390.46798699999999</v>
      </c>
      <c r="C56" s="1">
        <v>224.01236</v>
      </c>
      <c r="D56" s="1">
        <f t="shared" ref="D56:D66" si="12">B56*C56</f>
        <v>87469.655272319316</v>
      </c>
      <c r="F56" s="1">
        <v>301.11468500000001</v>
      </c>
      <c r="G56" s="1">
        <v>210.690369</v>
      </c>
      <c r="H56" s="1">
        <f t="shared" ref="H56:H66" si="13">F56*G56</f>
        <v>63441.964093968767</v>
      </c>
      <c r="J56" s="1">
        <v>346.39453099999997</v>
      </c>
      <c r="K56" s="1">
        <v>239.41871599999999</v>
      </c>
      <c r="L56" s="1">
        <f t="shared" ref="L56:L66" si="14">J56*K56</f>
        <v>82933.333841442189</v>
      </c>
      <c r="M56" s="1" t="s">
        <v>10</v>
      </c>
      <c r="N56" s="1">
        <v>303.624573</v>
      </c>
      <c r="O56" s="1">
        <v>232.98889199999999</v>
      </c>
      <c r="P56" s="1">
        <f>N56*O56</f>
        <v>70741.152847243109</v>
      </c>
    </row>
    <row r="57" spans="1:16" ht="20.100000000000001" customHeight="1">
      <c r="A57" s="3"/>
      <c r="B57" s="1">
        <v>391.182343</v>
      </c>
      <c r="C57" s="1">
        <v>224.277649</v>
      </c>
      <c r="D57" s="1">
        <f t="shared" si="12"/>
        <v>87733.45621835161</v>
      </c>
      <c r="F57" s="1">
        <v>300.94595299999997</v>
      </c>
      <c r="G57" s="1">
        <v>212.75308200000001</v>
      </c>
      <c r="H57" s="1">
        <f t="shared" si="13"/>
        <v>64027.179016177142</v>
      </c>
      <c r="J57" s="1">
        <v>346.19284099999999</v>
      </c>
      <c r="K57" s="1">
        <v>239.54954499999999</v>
      </c>
      <c r="L57" s="1">
        <f t="shared" si="14"/>
        <v>82930.337543807342</v>
      </c>
      <c r="N57" s="1">
        <v>306.48745700000001</v>
      </c>
      <c r="O57" s="1">
        <v>232.27160599999999</v>
      </c>
      <c r="P57" s="1">
        <f t="shared" ref="P57:P66" si="15">N57*O57</f>
        <v>71188.333856245939</v>
      </c>
    </row>
    <row r="58" spans="1:16" ht="20.100000000000001" customHeight="1">
      <c r="A58" s="3"/>
      <c r="B58" s="1">
        <v>388.69348100000002</v>
      </c>
      <c r="C58" s="1">
        <v>224.81047100000001</v>
      </c>
      <c r="D58" s="1">
        <f t="shared" si="12"/>
        <v>87382.364538239563</v>
      </c>
      <c r="F58" s="1">
        <v>300.72268700000001</v>
      </c>
      <c r="G58" s="1">
        <v>212.000992</v>
      </c>
      <c r="H58" s="1">
        <f t="shared" si="13"/>
        <v>63753.507960905503</v>
      </c>
      <c r="J58" s="1">
        <v>345.48638899999997</v>
      </c>
      <c r="K58" s="1">
        <v>240.10185200000001</v>
      </c>
      <c r="L58" s="1">
        <f t="shared" si="14"/>
        <v>82951.921839692426</v>
      </c>
      <c r="N58" s="1">
        <v>303.262451</v>
      </c>
      <c r="O58" s="1">
        <v>233.69233700000001</v>
      </c>
      <c r="P58" s="1">
        <f t="shared" si="15"/>
        <v>70870.110898537983</v>
      </c>
    </row>
    <row r="59" spans="1:16" ht="20.100000000000001" customHeight="1">
      <c r="A59" s="3"/>
      <c r="B59" s="1">
        <v>387.12988300000001</v>
      </c>
      <c r="C59" s="1">
        <v>223.99108899999999</v>
      </c>
      <c r="D59" s="1">
        <f t="shared" si="12"/>
        <v>86713.644077612582</v>
      </c>
      <c r="F59" s="1">
        <v>301.788208</v>
      </c>
      <c r="G59" s="1">
        <v>211.01812699999999</v>
      </c>
      <c r="H59" s="1">
        <f t="shared" si="13"/>
        <v>63682.782402846417</v>
      </c>
      <c r="J59" s="1">
        <v>346.39453099999997</v>
      </c>
      <c r="K59" s="1">
        <v>239.45365899999999</v>
      </c>
      <c r="L59" s="1">
        <f t="shared" si="14"/>
        <v>82945.437905538914</v>
      </c>
      <c r="N59" s="1">
        <v>301.09225500000002</v>
      </c>
      <c r="O59" s="1">
        <v>232.45957899999999</v>
      </c>
      <c r="P59" s="1">
        <f t="shared" si="15"/>
        <v>69991.778837460646</v>
      </c>
    </row>
    <row r="60" spans="1:16" ht="20.100000000000001" customHeight="1">
      <c r="A60" s="3"/>
      <c r="B60" s="1">
        <v>390.91314699999998</v>
      </c>
      <c r="C60" s="1">
        <v>224.55659499999999</v>
      </c>
      <c r="D60" s="1">
        <f t="shared" si="12"/>
        <v>87782.125231054451</v>
      </c>
      <c r="F60" s="1">
        <v>301.07595800000001</v>
      </c>
      <c r="G60" s="1">
        <v>210.622604</v>
      </c>
      <c r="H60" s="1">
        <f t="shared" si="13"/>
        <v>63413.402275754634</v>
      </c>
      <c r="J60" s="1">
        <v>346.21984900000001</v>
      </c>
      <c r="K60" s="1">
        <v>239.41871599999999</v>
      </c>
      <c r="L60" s="1">
        <f t="shared" si="14"/>
        <v>82891.511701293886</v>
      </c>
      <c r="N60" s="1">
        <v>309.36288500000001</v>
      </c>
      <c r="O60" s="1">
        <v>235.03376800000001</v>
      </c>
      <c r="P60" s="1">
        <f t="shared" si="15"/>
        <v>72710.724540900686</v>
      </c>
    </row>
    <row r="61" spans="1:16" ht="20.100000000000001" customHeight="1">
      <c r="A61" s="3"/>
      <c r="B61" s="1">
        <v>392.56985500000002</v>
      </c>
      <c r="C61" s="1">
        <v>227.24485799999999</v>
      </c>
      <c r="D61" s="1">
        <f t="shared" si="12"/>
        <v>89209.480954555591</v>
      </c>
      <c r="F61" s="1">
        <v>298.75060999999999</v>
      </c>
      <c r="G61" s="1">
        <v>213.36473100000001</v>
      </c>
      <c r="H61" s="1">
        <f t="shared" si="13"/>
        <v>63742.843538735913</v>
      </c>
      <c r="J61" s="1">
        <v>346.315338</v>
      </c>
      <c r="K61" s="1">
        <v>239.52709999999999</v>
      </c>
      <c r="L61" s="1">
        <f t="shared" si="14"/>
        <v>82951.908596659792</v>
      </c>
      <c r="N61" s="1">
        <v>301.93936200000002</v>
      </c>
      <c r="O61" s="1">
        <v>233.417709</v>
      </c>
      <c r="P61" s="1">
        <f t="shared" si="15"/>
        <v>70477.994134961657</v>
      </c>
    </row>
    <row r="62" spans="1:16" ht="20.100000000000001" customHeight="1">
      <c r="A62" s="3"/>
      <c r="B62" s="1">
        <v>390.97601300000002</v>
      </c>
      <c r="C62" s="1">
        <v>227.30702199999999</v>
      </c>
      <c r="D62" s="1">
        <f t="shared" si="12"/>
        <v>88871.593188463288</v>
      </c>
      <c r="F62" s="1">
        <v>301.28033399999998</v>
      </c>
      <c r="G62" s="1">
        <v>211.107101</v>
      </c>
      <c r="H62" s="1">
        <f t="shared" si="13"/>
        <v>63602.417899051732</v>
      </c>
      <c r="J62" s="1">
        <v>346.35958900000003</v>
      </c>
      <c r="K62" s="1">
        <v>239.41871599999999</v>
      </c>
      <c r="L62" s="1">
        <f t="shared" si="14"/>
        <v>82924.968072667732</v>
      </c>
      <c r="N62" s="1">
        <v>311.33709700000003</v>
      </c>
      <c r="O62" s="1">
        <v>235.80744899999999</v>
      </c>
      <c r="P62" s="1">
        <f t="shared" si="15"/>
        <v>73415.606622635562</v>
      </c>
    </row>
    <row r="63" spans="1:16" ht="20.100000000000001" customHeight="1">
      <c r="A63" s="3"/>
      <c r="B63" s="1">
        <v>390.91314699999998</v>
      </c>
      <c r="C63" s="1">
        <v>223.56858800000001</v>
      </c>
      <c r="D63" s="1">
        <f t="shared" si="12"/>
        <v>87395.900305426432</v>
      </c>
      <c r="F63" s="1">
        <v>301.12683099999998</v>
      </c>
      <c r="G63" s="1">
        <v>210.67575099999999</v>
      </c>
      <c r="H63" s="1">
        <f t="shared" si="13"/>
        <v>63440.121267175076</v>
      </c>
      <c r="J63" s="1">
        <v>346.68710299999998</v>
      </c>
      <c r="K63" s="1">
        <v>239.583786</v>
      </c>
      <c r="L63" s="1">
        <f t="shared" si="14"/>
        <v>83060.608694111957</v>
      </c>
      <c r="N63" s="1">
        <v>307.20150799999999</v>
      </c>
      <c r="O63" s="1">
        <v>234.75621000000001</v>
      </c>
      <c r="P63" s="1">
        <f t="shared" si="15"/>
        <v>72117.461724364679</v>
      </c>
    </row>
    <row r="64" spans="1:16" ht="20.100000000000001" customHeight="1">
      <c r="A64" s="3"/>
      <c r="B64" s="1">
        <v>391.03008999999997</v>
      </c>
      <c r="C64" s="1">
        <v>224.15287799999999</v>
      </c>
      <c r="D64" s="1">
        <f t="shared" si="12"/>
        <v>87650.520058099006</v>
      </c>
      <c r="F64" s="1">
        <v>302.12970000000001</v>
      </c>
      <c r="G64" s="1">
        <v>212.69142199999999</v>
      </c>
      <c r="H64" s="1">
        <f t="shared" si="13"/>
        <v>64260.395521433398</v>
      </c>
      <c r="J64" s="1">
        <v>345.84869400000002</v>
      </c>
      <c r="K64" s="1">
        <v>239.57836900000001</v>
      </c>
      <c r="L64" s="1">
        <f t="shared" si="14"/>
        <v>82857.866029300101</v>
      </c>
      <c r="N64" s="1">
        <v>302.05014</v>
      </c>
      <c r="O64" s="1">
        <v>232.73172</v>
      </c>
      <c r="P64" s="1">
        <f t="shared" si="15"/>
        <v>70296.648608440795</v>
      </c>
    </row>
    <row r="65" spans="1:16" ht="20.100000000000001" customHeight="1">
      <c r="A65" s="3"/>
      <c r="B65" s="1">
        <v>390.913116</v>
      </c>
      <c r="C65" s="1">
        <v>224.21698000000001</v>
      </c>
      <c r="D65" s="1">
        <f t="shared" si="12"/>
        <v>87649.358311909687</v>
      </c>
      <c r="F65" s="1">
        <v>300.91857900000002</v>
      </c>
      <c r="G65" s="1">
        <v>211.27604700000001</v>
      </c>
      <c r="H65" s="1">
        <f t="shared" si="13"/>
        <v>63576.887839977222</v>
      </c>
      <c r="J65" s="1">
        <v>346.221924</v>
      </c>
      <c r="K65" s="1">
        <v>239.63214099999999</v>
      </c>
      <c r="L65" s="1">
        <f t="shared" si="14"/>
        <v>82965.900909259275</v>
      </c>
      <c r="N65" s="1">
        <v>301.70483400000001</v>
      </c>
      <c r="O65" s="1">
        <v>235.06199599999999</v>
      </c>
      <c r="P65" s="1">
        <f t="shared" si="15"/>
        <v>70919.340482888671</v>
      </c>
    </row>
    <row r="66" spans="1:16" ht="20.100000000000001" customHeight="1">
      <c r="A66" s="3"/>
      <c r="B66" s="1">
        <v>390.81167599999998</v>
      </c>
      <c r="C66" s="1">
        <v>224.19416799999999</v>
      </c>
      <c r="D66" s="1">
        <f t="shared" si="12"/>
        <v>87617.698545505555</v>
      </c>
      <c r="F66" s="1">
        <v>300.15765399999998</v>
      </c>
      <c r="G66" s="1">
        <v>210.690369</v>
      </c>
      <c r="H66" s="1">
        <f t="shared" si="13"/>
        <v>63240.326879434324</v>
      </c>
      <c r="J66" s="1">
        <v>346.79278599999998</v>
      </c>
      <c r="K66" s="1">
        <v>239.41871599999999</v>
      </c>
      <c r="L66" s="1">
        <f t="shared" si="14"/>
        <v>83028.683542182771</v>
      </c>
      <c r="N66" s="1">
        <v>301.99069200000002</v>
      </c>
      <c r="O66" s="1">
        <v>231.06880200000001</v>
      </c>
      <c r="P66" s="1">
        <f t="shared" si="15"/>
        <v>69780.627415590992</v>
      </c>
    </row>
    <row r="67" spans="1:16" ht="20.100000000000001" customHeight="1">
      <c r="A67" s="3"/>
    </row>
    <row r="68" spans="1:16" ht="20.100000000000001" customHeight="1">
      <c r="A68" s="3">
        <v>5</v>
      </c>
      <c r="I68" s="1">
        <v>5</v>
      </c>
      <c r="M68" s="1">
        <v>5</v>
      </c>
    </row>
    <row r="69" spans="1:16" ht="20.100000000000001" customHeight="1">
      <c r="A69" s="3"/>
      <c r="B69" s="1">
        <v>397.06448399999999</v>
      </c>
      <c r="C69" s="1">
        <v>230.33587600000001</v>
      </c>
      <c r="D69" s="1">
        <f t="shared" ref="D69:D79" si="16">B69*C69</f>
        <v>91458.195750627987</v>
      </c>
      <c r="J69" s="1">
        <v>338.990723</v>
      </c>
      <c r="K69" s="1">
        <v>241.83090200000001</v>
      </c>
      <c r="L69" s="1">
        <f t="shared" ref="L69:L79" si="17">J69*K69</f>
        <v>81978.432312722143</v>
      </c>
      <c r="M69" s="1" t="s">
        <v>7</v>
      </c>
      <c r="N69" s="1">
        <v>332.24642899999998</v>
      </c>
      <c r="O69" s="1">
        <v>239.011169</v>
      </c>
      <c r="P69" s="1">
        <f>N69*O69</f>
        <v>79410.607391365498</v>
      </c>
    </row>
    <row r="70" spans="1:16" ht="20.100000000000001" customHeight="1">
      <c r="A70" s="3"/>
      <c r="B70" s="1">
        <v>397.08795199999997</v>
      </c>
      <c r="C70" s="1">
        <v>229.71395899999999</v>
      </c>
      <c r="D70" s="1">
        <f t="shared" si="16"/>
        <v>91216.64552512196</v>
      </c>
      <c r="J70" s="1">
        <v>338.61303700000002</v>
      </c>
      <c r="K70" s="1">
        <v>242.019409</v>
      </c>
      <c r="L70" s="1">
        <f t="shared" si="17"/>
        <v>81950.92709443513</v>
      </c>
      <c r="N70" s="1">
        <v>332.52050800000001</v>
      </c>
      <c r="O70" s="1">
        <v>238.874146</v>
      </c>
      <c r="P70" s="1">
        <f t="shared" ref="P70:P79" si="18">N70*O70</f>
        <v>79430.552375986168</v>
      </c>
    </row>
    <row r="71" spans="1:16" ht="20.100000000000001" customHeight="1">
      <c r="A71" s="3"/>
      <c r="B71" s="1">
        <v>397.02630599999998</v>
      </c>
      <c r="C71" s="1">
        <v>230.35801699999999</v>
      </c>
      <c r="D71" s="1">
        <f t="shared" si="16"/>
        <v>91458.192546995197</v>
      </c>
      <c r="J71" s="1">
        <v>337.19909699999999</v>
      </c>
      <c r="K71" s="1">
        <v>242.38980100000001</v>
      </c>
      <c r="L71" s="1">
        <f t="shared" si="17"/>
        <v>81733.622019209695</v>
      </c>
      <c r="N71" s="1">
        <v>332.65893599999998</v>
      </c>
      <c r="O71" s="1">
        <v>238.988663</v>
      </c>
      <c r="P71" s="1">
        <f t="shared" si="18"/>
        <v>79501.714349642571</v>
      </c>
    </row>
    <row r="72" spans="1:16" ht="20.100000000000001" customHeight="1">
      <c r="A72" s="3"/>
      <c r="B72" s="1">
        <v>397.178223</v>
      </c>
      <c r="C72" s="1">
        <v>230.55174299999999</v>
      </c>
      <c r="D72" s="1">
        <f t="shared" si="16"/>
        <v>91570.131594292689</v>
      </c>
      <c r="J72" s="1">
        <v>338.30212399999999</v>
      </c>
      <c r="K72" s="1">
        <v>242.256744</v>
      </c>
      <c r="L72" s="1">
        <f t="shared" si="17"/>
        <v>81955.971048524254</v>
      </c>
      <c r="N72" s="1">
        <v>332.74471999999997</v>
      </c>
      <c r="O72" s="1">
        <v>239.011169</v>
      </c>
      <c r="P72" s="1">
        <f t="shared" si="18"/>
        <v>79529.70450577767</v>
      </c>
    </row>
    <row r="73" spans="1:16" ht="20.100000000000001" customHeight="1">
      <c r="A73" s="3"/>
      <c r="B73" s="1">
        <v>397.10635400000001</v>
      </c>
      <c r="C73" s="1">
        <v>229.273315</v>
      </c>
      <c r="D73" s="1">
        <f t="shared" si="16"/>
        <v>91045.890189143509</v>
      </c>
      <c r="J73" s="1">
        <v>342.77551299999999</v>
      </c>
      <c r="K73" s="1">
        <v>239.12437399999999</v>
      </c>
      <c r="L73" s="1">
        <f t="shared" si="17"/>
        <v>81965.979968653861</v>
      </c>
      <c r="N73" s="1">
        <v>332.794556</v>
      </c>
      <c r="O73" s="1">
        <v>239.011169</v>
      </c>
      <c r="P73" s="1">
        <f t="shared" si="18"/>
        <v>79541.615866395965</v>
      </c>
    </row>
    <row r="74" spans="1:16" ht="20.100000000000001" customHeight="1">
      <c r="A74" s="3"/>
      <c r="B74" s="1">
        <v>397.03121900000002</v>
      </c>
      <c r="C74" s="1">
        <v>230.27458200000001</v>
      </c>
      <c r="D74" s="1">
        <f t="shared" si="16"/>
        <v>91426.19799617547</v>
      </c>
      <c r="J74" s="1">
        <v>343.46649200000002</v>
      </c>
      <c r="K74" s="1">
        <v>238.26127600000001</v>
      </c>
      <c r="L74" s="1">
        <f t="shared" si="17"/>
        <v>81834.7646471638</v>
      </c>
      <c r="N74" s="1">
        <v>332.75628699999999</v>
      </c>
      <c r="O74" s="1">
        <v>238.64387500000001</v>
      </c>
      <c r="P74" s="1">
        <f t="shared" si="18"/>
        <v>79410.249760292121</v>
      </c>
    </row>
    <row r="75" spans="1:16" ht="20.100000000000001" customHeight="1">
      <c r="A75" s="3"/>
      <c r="B75" s="1">
        <v>397.21798699999999</v>
      </c>
      <c r="C75" s="1">
        <v>229.843231</v>
      </c>
      <c r="D75" s="1">
        <f t="shared" si="16"/>
        <v>91297.865543395994</v>
      </c>
      <c r="J75" s="1">
        <v>339.31954999999999</v>
      </c>
      <c r="K75" s="1">
        <v>241.83090200000001</v>
      </c>
      <c r="L75" s="1">
        <f t="shared" si="17"/>
        <v>82057.952842734099</v>
      </c>
      <c r="N75" s="1">
        <v>332.52050800000001</v>
      </c>
      <c r="O75" s="1">
        <v>239.011169</v>
      </c>
      <c r="P75" s="1">
        <f t="shared" si="18"/>
        <v>79476.115333553855</v>
      </c>
    </row>
    <row r="76" spans="1:16" ht="20.100000000000001" customHeight="1">
      <c r="A76" s="3"/>
      <c r="B76" s="1">
        <v>397.12146000000001</v>
      </c>
      <c r="C76" s="1">
        <v>229.97749300000001</v>
      </c>
      <c r="D76" s="1">
        <f t="shared" si="16"/>
        <v>91328.997787299784</v>
      </c>
      <c r="J76" s="1">
        <v>338.826324</v>
      </c>
      <c r="K76" s="1">
        <v>241.83090200000001</v>
      </c>
      <c r="L76" s="1">
        <f t="shared" si="17"/>
        <v>81938.67555426425</v>
      </c>
      <c r="N76" s="1">
        <v>332.33367900000002</v>
      </c>
      <c r="O76" s="1">
        <v>239.011169</v>
      </c>
      <c r="P76" s="1">
        <f t="shared" si="18"/>
        <v>79431.461115860759</v>
      </c>
    </row>
    <row r="77" spans="1:16" ht="20.100000000000001" customHeight="1">
      <c r="A77" s="3"/>
      <c r="B77" s="1">
        <v>397.12524400000001</v>
      </c>
      <c r="C77" s="1">
        <v>229.80450400000001</v>
      </c>
      <c r="D77" s="1">
        <f t="shared" si="16"/>
        <v>91261.169723298983</v>
      </c>
      <c r="J77" s="1">
        <v>339.55273399999999</v>
      </c>
      <c r="K77" s="1">
        <v>240.98201</v>
      </c>
      <c r="L77" s="1">
        <f t="shared" si="17"/>
        <v>81826.100340315345</v>
      </c>
      <c r="N77" s="1">
        <v>332.65808099999998</v>
      </c>
      <c r="O77" s="1">
        <v>239.00266999999999</v>
      </c>
      <c r="P77" s="1">
        <f t="shared" si="18"/>
        <v>79506.16955607626</v>
      </c>
    </row>
    <row r="78" spans="1:16" ht="20.100000000000001" customHeight="1">
      <c r="A78" s="3"/>
      <c r="B78" s="1">
        <v>397.038208</v>
      </c>
      <c r="C78" s="1">
        <v>229.76181</v>
      </c>
      <c r="D78" s="1">
        <f t="shared" si="16"/>
        <v>91224.217309236483</v>
      </c>
      <c r="J78" s="1">
        <v>339.53949</v>
      </c>
      <c r="K78" s="1">
        <v>240.906845</v>
      </c>
      <c r="L78" s="1">
        <f t="shared" si="17"/>
        <v>81797.387288809055</v>
      </c>
      <c r="N78" s="1">
        <v>332.52032500000001</v>
      </c>
      <c r="O78" s="1">
        <v>239.02593999999999</v>
      </c>
      <c r="P78" s="1">
        <f t="shared" si="18"/>
        <v>79480.983252230493</v>
      </c>
    </row>
    <row r="79" spans="1:16" ht="20.100000000000001" customHeight="1">
      <c r="A79" s="3"/>
      <c r="B79" s="1">
        <v>397.173767</v>
      </c>
      <c r="C79" s="1">
        <v>229.812973</v>
      </c>
      <c r="D79" s="1">
        <f t="shared" si="16"/>
        <v>91275.684191879292</v>
      </c>
      <c r="J79" s="1">
        <v>338.49749800000001</v>
      </c>
      <c r="K79" s="1">
        <v>241.99529999999999</v>
      </c>
      <c r="L79" s="1">
        <f t="shared" si="17"/>
        <v>81914.80357775939</v>
      </c>
      <c r="N79" s="1">
        <v>333.15576199999998</v>
      </c>
      <c r="O79" s="1">
        <v>239.011169</v>
      </c>
      <c r="P79" s="1">
        <f t="shared" si="18"/>
        <v>79627.948134705774</v>
      </c>
    </row>
    <row r="80" spans="1:16" ht="20.100000000000001" customHeight="1">
      <c r="A80" s="3"/>
    </row>
    <row r="81" spans="1:19" ht="20.100000000000001" customHeight="1">
      <c r="A81" s="3">
        <v>6</v>
      </c>
      <c r="I81" s="1">
        <v>6</v>
      </c>
      <c r="M81" s="1">
        <v>6</v>
      </c>
    </row>
    <row r="82" spans="1:19" ht="20.100000000000001" customHeight="1">
      <c r="A82" s="3"/>
      <c r="B82" s="1">
        <v>388.54165599999999</v>
      </c>
      <c r="C82" s="1">
        <v>227.16682399999999</v>
      </c>
      <c r="D82" s="1">
        <f t="shared" ref="D82:D92" si="19">B82*C82</f>
        <v>88263.773985220541</v>
      </c>
      <c r="J82" s="1">
        <v>336.17309599999999</v>
      </c>
      <c r="K82" s="1">
        <v>240.63069200000001</v>
      </c>
      <c r="L82" s="1">
        <f t="shared" ref="L82:L92" si="20">J82*K82</f>
        <v>80893.564722262439</v>
      </c>
      <c r="M82" s="1" t="s">
        <v>7</v>
      </c>
      <c r="N82" s="1">
        <v>330.04361</v>
      </c>
      <c r="O82" s="1">
        <v>239.70648199999999</v>
      </c>
      <c r="P82" s="1">
        <f>N82*O82</f>
        <v>79113.592659680013</v>
      </c>
    </row>
    <row r="83" spans="1:19" ht="20.100000000000001" customHeight="1">
      <c r="A83" s="3"/>
      <c r="B83" s="1">
        <v>381.753693</v>
      </c>
      <c r="C83" s="1">
        <v>227.16682399999999</v>
      </c>
      <c r="D83" s="1">
        <f t="shared" si="19"/>
        <v>86721.773989081034</v>
      </c>
      <c r="J83" s="1">
        <v>332.165009</v>
      </c>
      <c r="K83" s="1">
        <v>240.007217</v>
      </c>
      <c r="L83" s="1">
        <f t="shared" si="20"/>
        <v>79721.999394869956</v>
      </c>
      <c r="N83" s="1">
        <v>329.596405</v>
      </c>
      <c r="O83" s="1">
        <v>240.60090600000001</v>
      </c>
      <c r="P83" s="1">
        <f t="shared" ref="P83:P92" si="21">N83*O83</f>
        <v>79301.193657342941</v>
      </c>
    </row>
    <row r="84" spans="1:19" ht="20.100000000000001" customHeight="1">
      <c r="A84" s="3"/>
      <c r="B84" s="1">
        <v>382.14541600000001</v>
      </c>
      <c r="C84" s="1">
        <v>227.03843699999999</v>
      </c>
      <c r="D84" s="1">
        <f t="shared" si="19"/>
        <v>86761.697955354786</v>
      </c>
      <c r="J84" s="1">
        <v>336.16629</v>
      </c>
      <c r="K84" s="1">
        <v>241.01234400000001</v>
      </c>
      <c r="L84" s="1">
        <f t="shared" si="20"/>
        <v>81020.22552668376</v>
      </c>
      <c r="N84" s="1">
        <v>329.596405</v>
      </c>
      <c r="O84" s="1">
        <v>240.60090600000001</v>
      </c>
      <c r="P84" s="1">
        <f t="shared" si="21"/>
        <v>79301.193657342941</v>
      </c>
    </row>
    <row r="85" spans="1:19" ht="20.100000000000001" customHeight="1">
      <c r="A85" s="3"/>
      <c r="B85" s="1">
        <v>383.27868699999999</v>
      </c>
      <c r="C85" s="1">
        <v>227.19551100000001</v>
      </c>
      <c r="D85" s="1">
        <f t="shared" si="19"/>
        <v>87079.197148374064</v>
      </c>
      <c r="J85" s="1">
        <v>331.11505099999999</v>
      </c>
      <c r="K85" s="1">
        <v>240.373795</v>
      </c>
      <c r="L85" s="1">
        <f t="shared" si="20"/>
        <v>79591.381390488546</v>
      </c>
      <c r="N85" s="1">
        <v>329.59643599999998</v>
      </c>
      <c r="O85" s="1">
        <v>240.15373199999999</v>
      </c>
      <c r="P85" s="1">
        <f t="shared" si="21"/>
        <v>79153.814159299145</v>
      </c>
    </row>
    <row r="86" spans="1:19" ht="20.100000000000001" customHeight="1">
      <c r="A86" s="3"/>
      <c r="B86" s="1">
        <v>389.003174</v>
      </c>
      <c r="C86" s="1">
        <v>227.295456</v>
      </c>
      <c r="D86" s="1">
        <f t="shared" si="19"/>
        <v>88418.653819777348</v>
      </c>
      <c r="J86" s="1">
        <v>332.10223400000001</v>
      </c>
      <c r="K86" s="1">
        <v>240.25056499999999</v>
      </c>
      <c r="L86" s="1">
        <f t="shared" si="20"/>
        <v>79787.749356262211</v>
      </c>
      <c r="N86" s="1">
        <v>329.90655500000003</v>
      </c>
      <c r="O86" s="1">
        <v>240.203033</v>
      </c>
      <c r="P86" s="1">
        <f t="shared" si="21"/>
        <v>79244.555117581316</v>
      </c>
    </row>
    <row r="87" spans="1:19" ht="20.100000000000001" customHeight="1">
      <c r="A87" s="3"/>
      <c r="B87" s="1">
        <v>388.47830199999999</v>
      </c>
      <c r="C87" s="1">
        <v>227.10368299999999</v>
      </c>
      <c r="D87" s="1">
        <f t="shared" si="19"/>
        <v>88224.853149786257</v>
      </c>
      <c r="J87" s="1">
        <v>330.98046900000003</v>
      </c>
      <c r="K87" s="1">
        <v>239.91464199999999</v>
      </c>
      <c r="L87" s="1">
        <f t="shared" si="20"/>
        <v>79407.060729127101</v>
      </c>
      <c r="N87" s="1">
        <v>329.59643599999998</v>
      </c>
      <c r="O87" s="1">
        <v>240.15370200000001</v>
      </c>
      <c r="P87" s="1">
        <f t="shared" si="21"/>
        <v>79153.804271406072</v>
      </c>
    </row>
    <row r="88" spans="1:19" ht="20.100000000000001" customHeight="1">
      <c r="A88" s="3"/>
      <c r="B88" s="1">
        <v>388.54348800000002</v>
      </c>
      <c r="C88" s="1">
        <v>227.10368299999999</v>
      </c>
      <c r="D88" s="1">
        <f t="shared" si="19"/>
        <v>88239.657130466308</v>
      </c>
      <c r="J88" s="1">
        <v>336.08477800000003</v>
      </c>
      <c r="K88" s="1">
        <v>241.22112999999999</v>
      </c>
      <c r="L88" s="1">
        <f t="shared" si="20"/>
        <v>81070.749924959149</v>
      </c>
      <c r="N88" s="1">
        <v>330.04361</v>
      </c>
      <c r="O88" s="1">
        <v>240.15368699999999</v>
      </c>
      <c r="P88" s="1">
        <f t="shared" si="21"/>
        <v>79261.18981229006</v>
      </c>
    </row>
    <row r="89" spans="1:19" ht="20.100000000000001" customHeight="1">
      <c r="A89" s="3"/>
      <c r="B89" s="1">
        <v>388.54165599999999</v>
      </c>
      <c r="C89" s="1">
        <v>227.232483</v>
      </c>
      <c r="D89" s="1">
        <f t="shared" si="19"/>
        <v>88289.285241811842</v>
      </c>
      <c r="J89" s="1">
        <v>335.99389600000001</v>
      </c>
      <c r="K89" s="1">
        <v>240.938446</v>
      </c>
      <c r="L89" s="1">
        <f t="shared" si="20"/>
        <v>80953.847167725617</v>
      </c>
      <c r="N89" s="1">
        <v>329.77557400000001</v>
      </c>
      <c r="O89" s="1">
        <v>240.00372300000001</v>
      </c>
      <c r="P89" s="1">
        <f t="shared" si="21"/>
        <v>79147.365514461999</v>
      </c>
    </row>
    <row r="90" spans="1:19" ht="20.100000000000001" customHeight="1">
      <c r="A90" s="3"/>
      <c r="B90" s="1">
        <v>389.88089000000002</v>
      </c>
      <c r="C90" s="1">
        <v>227.16682399999999</v>
      </c>
      <c r="D90" s="1">
        <f t="shared" si="19"/>
        <v>88568.00351959336</v>
      </c>
      <c r="J90" s="1">
        <v>335.882904</v>
      </c>
      <c r="K90" s="1">
        <v>241.26357999999999</v>
      </c>
      <c r="L90" s="1">
        <f t="shared" si="20"/>
        <v>81036.311879836314</v>
      </c>
      <c r="N90" s="1">
        <v>329.587738</v>
      </c>
      <c r="O90" s="1">
        <v>240.38772599999999</v>
      </c>
      <c r="P90" s="1">
        <f t="shared" si="21"/>
        <v>79228.846855303782</v>
      </c>
    </row>
    <row r="91" spans="1:19" ht="20.100000000000001" customHeight="1">
      <c r="A91" s="3"/>
      <c r="B91" s="1">
        <v>381.22457900000001</v>
      </c>
      <c r="C91" s="1">
        <v>227.296829</v>
      </c>
      <c r="D91" s="1">
        <f t="shared" si="19"/>
        <v>86651.137943559996</v>
      </c>
      <c r="J91" s="1">
        <v>335.496216</v>
      </c>
      <c r="K91" s="1">
        <v>240.621262</v>
      </c>
      <c r="L91" s="1">
        <f t="shared" si="20"/>
        <v>80727.522890144595</v>
      </c>
      <c r="N91" s="1">
        <v>329.596405</v>
      </c>
      <c r="O91" s="1">
        <v>239.70648199999999</v>
      </c>
      <c r="P91" s="1">
        <f t="shared" si="21"/>
        <v>79006.394722397206</v>
      </c>
    </row>
    <row r="92" spans="1:19" ht="20.100000000000001" customHeight="1">
      <c r="A92" s="3"/>
      <c r="B92" s="1">
        <v>388.31228599999997</v>
      </c>
      <c r="C92" s="1">
        <v>226.97726399999999</v>
      </c>
      <c r="D92" s="1">
        <f t="shared" si="19"/>
        <v>88138.060253865493</v>
      </c>
      <c r="J92" s="1">
        <v>336.03595000000001</v>
      </c>
      <c r="K92" s="1">
        <v>240.75914</v>
      </c>
      <c r="L92" s="1">
        <f t="shared" si="20"/>
        <v>80903.726331083002</v>
      </c>
      <c r="N92" s="1">
        <v>329.81457499999999</v>
      </c>
      <c r="O92" s="1">
        <v>240.42012</v>
      </c>
      <c r="P92" s="1">
        <f t="shared" si="21"/>
        <v>79294.059699249003</v>
      </c>
    </row>
    <row r="93" spans="1:19" ht="20.100000000000001" customHeight="1">
      <c r="A93" s="3"/>
    </row>
    <row r="94" spans="1:19" ht="20.100000000000001" customHeight="1">
      <c r="A94" s="3">
        <v>7</v>
      </c>
      <c r="M94" s="1">
        <v>7</v>
      </c>
    </row>
    <row r="95" spans="1:19" ht="20.100000000000001" customHeight="1">
      <c r="A95" s="3"/>
      <c r="B95" s="1">
        <v>398.99993899999998</v>
      </c>
      <c r="C95" s="1">
        <v>229.99996899999999</v>
      </c>
      <c r="D95" s="1">
        <f t="shared" ref="D95:D105" si="22">B95*C95</f>
        <v>91769.973601001882</v>
      </c>
      <c r="M95" s="1" t="s">
        <v>7</v>
      </c>
      <c r="R95" s="1">
        <v>382.34435999999999</v>
      </c>
      <c r="S95" s="1">
        <v>272.14389</v>
      </c>
    </row>
    <row r="96" spans="1:19" ht="20.100000000000001" customHeight="1">
      <c r="A96" s="3"/>
      <c r="B96" s="1">
        <v>400</v>
      </c>
      <c r="C96" s="1">
        <v>228</v>
      </c>
      <c r="D96" s="1">
        <f t="shared" si="22"/>
        <v>91200</v>
      </c>
      <c r="M96" s="1" t="s">
        <v>8</v>
      </c>
      <c r="R96" s="1">
        <v>381.62304699999999</v>
      </c>
      <c r="S96" s="1">
        <v>271.78765900000002</v>
      </c>
    </row>
    <row r="97" spans="1:19" ht="20.100000000000001" customHeight="1">
      <c r="A97" s="3"/>
      <c r="B97" s="1">
        <v>399.06607100000002</v>
      </c>
      <c r="C97" s="1">
        <v>228.66615300000001</v>
      </c>
      <c r="D97" s="1">
        <f t="shared" si="22"/>
        <v>91252.903248394869</v>
      </c>
      <c r="R97" s="1">
        <v>381.02191199999999</v>
      </c>
      <c r="S97" s="1">
        <v>271.96579000000003</v>
      </c>
    </row>
    <row r="98" spans="1:19" ht="20.100000000000001" customHeight="1">
      <c r="A98" s="3"/>
      <c r="B98" s="1">
        <v>394</v>
      </c>
      <c r="C98" s="1">
        <v>228</v>
      </c>
      <c r="D98" s="1">
        <f t="shared" si="22"/>
        <v>89832</v>
      </c>
      <c r="R98" s="1">
        <v>381.01767000000001</v>
      </c>
      <c r="S98" s="1">
        <v>271.93637100000001</v>
      </c>
    </row>
    <row r="99" spans="1:19" ht="20.100000000000001" customHeight="1">
      <c r="A99" s="3"/>
      <c r="B99" s="1">
        <v>400</v>
      </c>
      <c r="C99" s="1">
        <v>230</v>
      </c>
      <c r="D99" s="1">
        <f t="shared" si="22"/>
        <v>92000</v>
      </c>
      <c r="R99" s="1">
        <v>381.02596999999997</v>
      </c>
      <c r="S99" s="1">
        <v>271.81640599999997</v>
      </c>
    </row>
    <row r="100" spans="1:19" ht="20.100000000000001" customHeight="1">
      <c r="A100" s="3"/>
      <c r="B100" s="1">
        <v>398.50213600000001</v>
      </c>
      <c r="C100" s="1">
        <v>230.16220100000001</v>
      </c>
      <c r="D100" s="1">
        <f t="shared" si="22"/>
        <v>91720.128724961338</v>
      </c>
      <c r="R100" s="1">
        <v>381.02191199999999</v>
      </c>
      <c r="S100" s="1">
        <v>271.96579000000003</v>
      </c>
    </row>
    <row r="101" spans="1:19" ht="20.100000000000001" customHeight="1">
      <c r="A101" s="3"/>
      <c r="B101" s="1">
        <v>398.78152499999999</v>
      </c>
      <c r="C101" s="1">
        <v>228.35978700000001</v>
      </c>
      <c r="D101" s="1">
        <f t="shared" si="22"/>
        <v>91065.664108535173</v>
      </c>
      <c r="R101" s="1">
        <v>381.54788200000002</v>
      </c>
      <c r="S101" s="1">
        <v>271.88980099999998</v>
      </c>
    </row>
    <row r="102" spans="1:19" ht="20.100000000000001" customHeight="1">
      <c r="A102" s="3"/>
      <c r="B102" s="1">
        <v>399.99993899999998</v>
      </c>
      <c r="C102" s="1">
        <v>227.99996899999999</v>
      </c>
      <c r="D102" s="1">
        <f t="shared" si="22"/>
        <v>91199.973692001891</v>
      </c>
      <c r="R102" s="1">
        <v>381.03817700000002</v>
      </c>
      <c r="S102" s="1">
        <v>272.09670999999997</v>
      </c>
    </row>
    <row r="103" spans="1:19" ht="20.100000000000001" customHeight="1">
      <c r="A103" s="3"/>
      <c r="B103" s="1">
        <v>394.61834700000003</v>
      </c>
      <c r="C103" s="1">
        <v>228.95413199999999</v>
      </c>
      <c r="D103" s="1">
        <f t="shared" si="22"/>
        <v>90349.50110865981</v>
      </c>
      <c r="R103" s="1">
        <v>380.843842</v>
      </c>
      <c r="S103" s="1">
        <v>272.14389</v>
      </c>
    </row>
    <row r="104" spans="1:19" ht="20.100000000000001" customHeight="1">
      <c r="A104" s="3"/>
      <c r="B104" s="1">
        <v>399.99993899999998</v>
      </c>
      <c r="C104" s="1">
        <v>227.99996899999999</v>
      </c>
      <c r="D104" s="1">
        <f t="shared" si="22"/>
        <v>91199.973692001891</v>
      </c>
      <c r="R104" s="1">
        <v>384.24597199999999</v>
      </c>
      <c r="S104" s="1">
        <v>271.81640599999997</v>
      </c>
    </row>
    <row r="105" spans="1:19" ht="20.100000000000001" customHeight="1">
      <c r="A105" s="3"/>
      <c r="B105" s="1">
        <v>400.07498199999998</v>
      </c>
      <c r="C105" s="1">
        <v>227.77882399999999</v>
      </c>
      <c r="D105" s="1">
        <f t="shared" si="22"/>
        <v>91128.608911781164</v>
      </c>
      <c r="R105" s="1">
        <v>381.01767000000001</v>
      </c>
      <c r="S105" s="1">
        <v>272.11370799999997</v>
      </c>
    </row>
    <row r="106" spans="1:19" ht="20.100000000000001" customHeight="1">
      <c r="A106" s="3"/>
    </row>
    <row r="107" spans="1:19" ht="20.100000000000001" customHeight="1">
      <c r="A107" s="3"/>
      <c r="M107" s="1">
        <v>8</v>
      </c>
    </row>
    <row r="108" spans="1:19" ht="20.100000000000001" customHeight="1">
      <c r="A108" s="3"/>
      <c r="M108" s="1" t="s">
        <v>10</v>
      </c>
      <c r="N108" s="1">
        <v>308.11184700000001</v>
      </c>
      <c r="O108" s="1">
        <v>243.90535</v>
      </c>
      <c r="P108" s="1">
        <f>N108*O108</f>
        <v>75150.127881681459</v>
      </c>
    </row>
    <row r="109" spans="1:19" ht="20.100000000000001" customHeight="1">
      <c r="A109" s="3"/>
      <c r="N109" s="1">
        <v>308.92529300000001</v>
      </c>
      <c r="O109" s="1">
        <v>245.01712000000001</v>
      </c>
      <c r="P109" s="1">
        <f t="shared" ref="P109:P118" si="23">N109*O109</f>
        <v>75691.985586016162</v>
      </c>
    </row>
    <row r="110" spans="1:19" ht="20.100000000000001" customHeight="1">
      <c r="A110" s="3"/>
      <c r="N110" s="1">
        <v>307.93975799999998</v>
      </c>
      <c r="O110" s="1">
        <v>245.07011399999999</v>
      </c>
      <c r="P110" s="1">
        <f t="shared" si="23"/>
        <v>75466.83159819241</v>
      </c>
    </row>
    <row r="111" spans="1:19" ht="20.100000000000001" customHeight="1">
      <c r="A111" s="3"/>
      <c r="N111" s="1">
        <v>308.83218399999998</v>
      </c>
      <c r="O111" s="1">
        <v>244.830872</v>
      </c>
      <c r="P111" s="1">
        <f t="shared" si="23"/>
        <v>75611.652910384437</v>
      </c>
    </row>
    <row r="112" spans="1:19" ht="20.100000000000001" customHeight="1">
      <c r="A112" s="3"/>
      <c r="N112" s="1">
        <v>308.85467499999999</v>
      </c>
      <c r="O112" s="1">
        <v>244.266403</v>
      </c>
      <c r="P112" s="1">
        <f t="shared" si="23"/>
        <v>75442.820511984028</v>
      </c>
    </row>
    <row r="113" spans="1:16" ht="20.100000000000001" customHeight="1">
      <c r="A113" s="3"/>
      <c r="N113" s="1">
        <v>309.362213</v>
      </c>
      <c r="O113" s="1">
        <v>244.830872</v>
      </c>
      <c r="P113" s="1">
        <f t="shared" si="23"/>
        <v>75741.420372639739</v>
      </c>
    </row>
    <row r="114" spans="1:16" ht="20.100000000000001" customHeight="1">
      <c r="A114" s="3"/>
      <c r="N114" s="1">
        <v>308.85717799999998</v>
      </c>
      <c r="O114" s="1">
        <v>244.17524700000001</v>
      </c>
      <c r="P114" s="1">
        <f t="shared" si="23"/>
        <v>75415.277725872962</v>
      </c>
    </row>
    <row r="115" spans="1:16" ht="20.100000000000001" customHeight="1">
      <c r="A115" s="3"/>
      <c r="N115" s="1">
        <v>308.83560199999999</v>
      </c>
      <c r="O115" s="1">
        <v>244.930115</v>
      </c>
      <c r="P115" s="1">
        <f t="shared" si="23"/>
        <v>75643.139513954229</v>
      </c>
    </row>
    <row r="116" spans="1:16" ht="20.100000000000001" customHeight="1">
      <c r="A116" s="3"/>
      <c r="N116" s="1">
        <v>307.92965700000002</v>
      </c>
      <c r="O116" s="1">
        <v>244.27027899999999</v>
      </c>
      <c r="P116" s="1">
        <f t="shared" si="23"/>
        <v>75218.063227764302</v>
      </c>
    </row>
    <row r="117" spans="1:16" ht="20.100000000000001" customHeight="1">
      <c r="A117" s="3"/>
      <c r="N117" s="1">
        <v>308.50161700000001</v>
      </c>
      <c r="O117" s="1">
        <v>243.56152299999999</v>
      </c>
      <c r="P117" s="1">
        <f t="shared" si="23"/>
        <v>75139.123684482693</v>
      </c>
    </row>
    <row r="118" spans="1:16" ht="20.100000000000001" customHeight="1">
      <c r="A118" s="3"/>
      <c r="N118" s="1">
        <v>309.261169</v>
      </c>
      <c r="O118" s="1">
        <v>244.16828899999999</v>
      </c>
      <c r="P118" s="1">
        <f t="shared" si="23"/>
        <v>75511.770488869835</v>
      </c>
    </row>
    <row r="119" spans="1:16" ht="20.100000000000001" customHeight="1">
      <c r="A119" s="3"/>
    </row>
  </sheetData>
  <mergeCells count="1">
    <mergeCell ref="A1:S1"/>
  </mergeCells>
  <conditionalFormatting sqref="N1:N5 N8:N94 N106:N1048576 R95:R105">
    <cfRule type="cellIs" dxfId="0" priority="2" operator="greaterThan">
      <formula>330</formula>
    </cfRule>
  </conditionalFormatting>
  <conditionalFormatting sqref="B7:S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Stieboldt</dc:creator>
  <cp:lastModifiedBy>Sven Stieboldt</cp:lastModifiedBy>
  <dcterms:created xsi:type="dcterms:W3CDTF">2019-05-10T13:28:09Z</dcterms:created>
  <dcterms:modified xsi:type="dcterms:W3CDTF">2019-05-10T14:04:51Z</dcterms:modified>
</cp:coreProperties>
</file>