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T_Install\task1\Multijob_2\dragonfly\"/>
    </mc:Choice>
  </mc:AlternateContent>
  <xr:revisionPtr revIDLastSave="0" documentId="13_ncr:1_{1735A850-DA47-418B-89D8-15019F313EE6}" xr6:coauthVersionLast="47" xr6:coauthVersionMax="47" xr10:uidLastSave="{00000000-0000-0000-0000-000000000000}"/>
  <bookViews>
    <workbookView xWindow="-108" yWindow="-108" windowWidth="23256" windowHeight="12456" xr2:uid="{F48648A9-3B36-412F-BEE5-3865ADE4B392}"/>
  </bookViews>
  <sheets>
    <sheet name="Sheet2" sheetId="3" r:id="rId1"/>
    <sheet name="Sheet4" sheetId="5" r:id="rId2"/>
    <sheet name="Chart1" sheetId="6" r:id="rId3"/>
    <sheet name="Sheet5" sheetId="10" r:id="rId4"/>
    <sheet name="Chart3" sheetId="11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48576" i="3" l="1"/>
</calcChain>
</file>

<file path=xl/sharedStrings.xml><?xml version="1.0" encoding="utf-8"?>
<sst xmlns="http://schemas.openxmlformats.org/spreadsheetml/2006/main" count="42" uniqueCount="23">
  <si>
    <t>Pattern</t>
  </si>
  <si>
    <t>Size</t>
  </si>
  <si>
    <t>Allreduce</t>
  </si>
  <si>
    <t>Alltoall</t>
  </si>
  <si>
    <t>Scatter</t>
  </si>
  <si>
    <t>Bcast</t>
  </si>
  <si>
    <t>Job ID</t>
  </si>
  <si>
    <t>Total</t>
  </si>
  <si>
    <t>Row Labels</t>
  </si>
  <si>
    <t>Grand Total</t>
  </si>
  <si>
    <t>Hoptype2</t>
  </si>
  <si>
    <t>Hoptype3</t>
  </si>
  <si>
    <t>Hoptype4</t>
  </si>
  <si>
    <t>Hoptype5</t>
  </si>
  <si>
    <t>size=16</t>
  </si>
  <si>
    <t>size=64</t>
  </si>
  <si>
    <t>size=32</t>
  </si>
  <si>
    <t>Sum of Hoptype2</t>
  </si>
  <si>
    <t>Sum of Hoptype3</t>
  </si>
  <si>
    <t>Sum of Hoptype4</t>
  </si>
  <si>
    <t>Sum of Hoptype5</t>
  </si>
  <si>
    <t>Average Hopcount</t>
  </si>
  <si>
    <t>Sum of Average Hopcount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</si>
</sst>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D4164C"/>
      <color rgb="FF29D7A5"/>
      <color rgb="FF190E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[hop_counts.xlsx]Sheet4!PivotTable5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Dragonfly Hopcount Analysis per job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D416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190E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9D7A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122399422216234E-2"/>
          <c:y val="0.11967593497345534"/>
          <c:w val="0.8516972052213253"/>
          <c:h val="0.598422732280444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Hoptype2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Sheet4!$A$4:$A$12</c:f>
              <c:multiLvlStrCache>
                <c:ptCount val="4"/>
                <c:lvl>
                  <c:pt idx="0">
                    <c:v>size=16</c:v>
                  </c:pt>
                  <c:pt idx="1">
                    <c:v>size=64</c:v>
                  </c:pt>
                  <c:pt idx="2">
                    <c:v>size=64</c:v>
                  </c:pt>
                  <c:pt idx="3">
                    <c:v>size=32</c:v>
                  </c:pt>
                </c:lvl>
                <c:lvl>
                  <c:pt idx="0">
                    <c:v>Allreduce</c:v>
                  </c:pt>
                  <c:pt idx="1">
                    <c:v>Alltoall</c:v>
                  </c:pt>
                  <c:pt idx="2">
                    <c:v>Bcast</c:v>
                  </c:pt>
                  <c:pt idx="3">
                    <c:v>Scatter</c:v>
                  </c:pt>
                </c:lvl>
              </c:multiLvlStrCache>
            </c:multiLvlStrRef>
          </c:cat>
          <c:val>
            <c:numRef>
              <c:f>Sheet4!$B$4:$B$12</c:f>
              <c:numCache>
                <c:formatCode>General</c:formatCode>
                <c:ptCount val="4"/>
                <c:pt idx="0">
                  <c:v>48</c:v>
                </c:pt>
                <c:pt idx="1">
                  <c:v>192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B-4194-98B6-496901FF86E1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Hoptype3</c:v>
                </c:pt>
              </c:strCache>
            </c:strRef>
          </c:tx>
          <c:spPr>
            <a:solidFill>
              <a:srgbClr val="D4164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Sheet4!$A$4:$A$12</c:f>
              <c:multiLvlStrCache>
                <c:ptCount val="4"/>
                <c:lvl>
                  <c:pt idx="0">
                    <c:v>size=16</c:v>
                  </c:pt>
                  <c:pt idx="1">
                    <c:v>size=64</c:v>
                  </c:pt>
                  <c:pt idx="2">
                    <c:v>size=64</c:v>
                  </c:pt>
                  <c:pt idx="3">
                    <c:v>size=32</c:v>
                  </c:pt>
                </c:lvl>
                <c:lvl>
                  <c:pt idx="0">
                    <c:v>Allreduce</c:v>
                  </c:pt>
                  <c:pt idx="1">
                    <c:v>Alltoall</c:v>
                  </c:pt>
                  <c:pt idx="2">
                    <c:v>Bcast</c:v>
                  </c:pt>
                  <c:pt idx="3">
                    <c:v>Scatter</c:v>
                  </c:pt>
                </c:lvl>
              </c:multiLvlStrCache>
            </c:multiLvlStrRef>
          </c:cat>
          <c:val>
            <c:numRef>
              <c:f>Sheet4!$C$4:$C$12</c:f>
              <c:numCache>
                <c:formatCode>General</c:formatCode>
                <c:ptCount val="4"/>
                <c:pt idx="0">
                  <c:v>192</c:v>
                </c:pt>
                <c:pt idx="1">
                  <c:v>1280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B-4194-98B6-496901FF86E1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Hoptype4</c:v>
                </c:pt>
              </c:strCache>
            </c:strRef>
          </c:tx>
          <c:spPr>
            <a:solidFill>
              <a:srgbClr val="190E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Sheet4!$A$4:$A$12</c:f>
              <c:multiLvlStrCache>
                <c:ptCount val="4"/>
                <c:lvl>
                  <c:pt idx="0">
                    <c:v>size=16</c:v>
                  </c:pt>
                  <c:pt idx="1">
                    <c:v>size=64</c:v>
                  </c:pt>
                  <c:pt idx="2">
                    <c:v>size=64</c:v>
                  </c:pt>
                  <c:pt idx="3">
                    <c:v>size=32</c:v>
                  </c:pt>
                </c:lvl>
                <c:lvl>
                  <c:pt idx="0">
                    <c:v>Allreduce</c:v>
                  </c:pt>
                  <c:pt idx="1">
                    <c:v>Alltoall</c:v>
                  </c:pt>
                  <c:pt idx="2">
                    <c:v>Bcast</c:v>
                  </c:pt>
                  <c:pt idx="3">
                    <c:v>Scatter</c:v>
                  </c:pt>
                </c:lvl>
              </c:multiLvlStrCache>
            </c:multiLvlStrRef>
          </c:cat>
          <c:val>
            <c:numRef>
              <c:f>Sheet4!$D$4:$D$12</c:f>
              <c:numCache>
                <c:formatCode>General</c:formatCode>
                <c:ptCount val="4"/>
                <c:pt idx="0">
                  <c:v>0</c:v>
                </c:pt>
                <c:pt idx="1">
                  <c:v>1024</c:v>
                </c:pt>
                <c:pt idx="2">
                  <c:v>32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CB-4194-98B6-496901FF86E1}"/>
            </c:ext>
          </c:extLst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Sum of Hoptype5</c:v>
                </c:pt>
              </c:strCache>
            </c:strRef>
          </c:tx>
          <c:spPr>
            <a:solidFill>
              <a:srgbClr val="29D7A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Sheet4!$A$4:$A$12</c:f>
              <c:multiLvlStrCache>
                <c:ptCount val="4"/>
                <c:lvl>
                  <c:pt idx="0">
                    <c:v>size=16</c:v>
                  </c:pt>
                  <c:pt idx="1">
                    <c:v>size=64</c:v>
                  </c:pt>
                  <c:pt idx="2">
                    <c:v>size=64</c:v>
                  </c:pt>
                  <c:pt idx="3">
                    <c:v>size=32</c:v>
                  </c:pt>
                </c:lvl>
                <c:lvl>
                  <c:pt idx="0">
                    <c:v>Allreduce</c:v>
                  </c:pt>
                  <c:pt idx="1">
                    <c:v>Alltoall</c:v>
                  </c:pt>
                  <c:pt idx="2">
                    <c:v>Bcast</c:v>
                  </c:pt>
                  <c:pt idx="3">
                    <c:v>Scatter</c:v>
                  </c:pt>
                </c:lvl>
              </c:multiLvlStrCache>
            </c:multiLvlStrRef>
          </c:cat>
          <c:val>
            <c:numRef>
              <c:f>Sheet4!$E$4:$E$12</c:f>
              <c:numCache>
                <c:formatCode>General</c:formatCode>
                <c:ptCount val="4"/>
                <c:pt idx="0">
                  <c:v>0</c:v>
                </c:pt>
                <c:pt idx="1">
                  <c:v>1536</c:v>
                </c:pt>
                <c:pt idx="2">
                  <c:v>16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CB-4194-98B6-496901FF86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103915359"/>
        <c:axId val="2103918239"/>
      </c:barChart>
      <c:catAx>
        <c:axId val="210391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18239"/>
        <c:crosses val="autoZero"/>
        <c:auto val="1"/>
        <c:lblAlgn val="ctr"/>
        <c:lblOffset val="100"/>
        <c:noMultiLvlLbl val="0"/>
      </c:catAx>
      <c:valAx>
        <c:axId val="2103918239"/>
        <c:scaling>
          <c:orientation val="minMax"/>
          <c:max val="155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rgbClr val="FF0000"/>
                    </a:solidFill>
                  </a:rPr>
                  <a:t>Number</a:t>
                </a:r>
                <a:r>
                  <a:rPr lang="en-IN" sz="1200" baseline="0">
                    <a:solidFill>
                      <a:srgbClr val="FF0000"/>
                    </a:solidFill>
                  </a:rPr>
                  <a:t> of Communications</a:t>
                </a:r>
                <a:endParaRPr lang="en-IN" sz="1200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153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31115815492637"/>
          <c:y val="0.14536818219228012"/>
          <c:w val="0.11857925268546371"/>
          <c:h val="0.16552175257335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[hop_counts.xlsx]Sheet5!PivotTable1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Hopcount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Sheet5!$A$4:$A$12</c:f>
              <c:multiLvlStrCache>
                <c:ptCount val="4"/>
                <c:lvl>
                  <c:pt idx="0">
                    <c:v>size=16</c:v>
                  </c:pt>
                  <c:pt idx="1">
                    <c:v>size=64</c:v>
                  </c:pt>
                  <c:pt idx="2">
                    <c:v>size=64</c:v>
                  </c:pt>
                  <c:pt idx="3">
                    <c:v>size=32</c:v>
                  </c:pt>
                </c:lvl>
                <c:lvl>
                  <c:pt idx="0">
                    <c:v>Allreduce</c:v>
                  </c:pt>
                  <c:pt idx="1">
                    <c:v>Alltoall</c:v>
                  </c:pt>
                  <c:pt idx="2">
                    <c:v>Bcast</c:v>
                  </c:pt>
                  <c:pt idx="3">
                    <c:v>Scatter</c:v>
                  </c:pt>
                </c:lvl>
              </c:multiLvlStrCache>
            </c:multiLvlStrRef>
          </c:cat>
          <c:val>
            <c:numRef>
              <c:f>Sheet5!$B$4:$B$12</c:f>
              <c:numCache>
                <c:formatCode>General</c:formatCode>
                <c:ptCount val="4"/>
                <c:pt idx="0">
                  <c:v>2.8</c:v>
                </c:pt>
                <c:pt idx="1">
                  <c:v>3.97</c:v>
                </c:pt>
                <c:pt idx="2">
                  <c:v>3.97</c:v>
                </c:pt>
                <c:pt idx="3">
                  <c:v>3.42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5-4E10-89E7-3029CC53DE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7963888"/>
        <c:axId val="1117964368"/>
      </c:barChart>
      <c:catAx>
        <c:axId val="11179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64368"/>
        <c:crosses val="autoZero"/>
        <c:auto val="1"/>
        <c:lblAlgn val="ctr"/>
        <c:lblOffset val="100"/>
        <c:noMultiLvlLbl val="0"/>
      </c:catAx>
      <c:valAx>
        <c:axId val="111796436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33BA0A-E340-4FFB-964F-CCAB9972DE25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32EBF2-1C8D-4FEA-9CFE-F61A1B48957C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454F1-21DD-2EDD-7384-F9558DDDD8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31230-3142-BE25-8E4D-6BBA8DADE6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tesh Kumawat" refreshedDate="45855.738062268516" createdVersion="8" refreshedVersion="8" minRefreshableVersion="3" recordCount="4" xr:uid="{2B7FB6B5-E730-460E-B6A7-A86F82D47F5F}">
  <cacheSource type="worksheet">
    <worksheetSource name="Table3"/>
  </cacheSource>
  <cacheFields count="9">
    <cacheField name="Job ID" numFmtId="0">
      <sharedItems containsSemiMixedTypes="0" containsString="0" containsNumber="1" containsInteger="1" minValue="1" maxValue="4"/>
    </cacheField>
    <cacheField name="Pattern" numFmtId="0">
      <sharedItems count="4">
        <s v="Allreduce"/>
        <s v="Alltoall"/>
        <s v="Scatter"/>
        <s v="Bcast"/>
      </sharedItems>
    </cacheField>
    <cacheField name="Size" numFmtId="0">
      <sharedItems count="3">
        <s v="size=16"/>
        <s v="size=64"/>
        <s v="size=32"/>
      </sharedItems>
    </cacheField>
    <cacheField name="Hoptype2" numFmtId="0">
      <sharedItems containsSemiMixedTypes="0" containsString="0" containsNumber="1" containsInteger="1" minValue="3" maxValue="192"/>
    </cacheField>
    <cacheField name="Hoptype3" numFmtId="0">
      <sharedItems containsSemiMixedTypes="0" containsString="0" containsNumber="1" containsInteger="1" minValue="12" maxValue="1280"/>
    </cacheField>
    <cacheField name="Hoptype4" numFmtId="0">
      <sharedItems containsSemiMixedTypes="0" containsString="0" containsNumber="1" containsInteger="1" minValue="0" maxValue="1024"/>
    </cacheField>
    <cacheField name="Hoptype5" numFmtId="0">
      <sharedItems containsSemiMixedTypes="0" containsString="0" containsNumber="1" containsInteger="1" minValue="0" maxValue="1536"/>
    </cacheField>
    <cacheField name="Total" numFmtId="0">
      <sharedItems containsSemiMixedTypes="0" containsString="0" containsNumber="1" containsInteger="1" minValue="31" maxValue="4032"/>
    </cacheField>
    <cacheField name="Average Hopcount" numFmtId="0">
      <sharedItems containsSemiMixedTypes="0" containsString="0" containsNumber="1" minValue="2.8" maxValue="3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tesh Kumawat" refreshedDate="45855.742751620368" createdVersion="8" refreshedVersion="8" minRefreshableVersion="3" recordCount="4" xr:uid="{D569C32B-3F93-48D4-9DE8-7720BBC25A52}">
  <cacheSource type="worksheet">
    <worksheetSource name="Table32"/>
  </cacheSource>
  <cacheFields count="9">
    <cacheField name="Job ID" numFmtId="0">
      <sharedItems containsSemiMixedTypes="0" containsString="0" containsNumber="1" containsInteger="1" minValue="1" maxValue="4"/>
    </cacheField>
    <cacheField name="Pattern" numFmtId="0">
      <sharedItems count="4">
        <s v="Allreduce"/>
        <s v="Alltoall"/>
        <s v="Scatter"/>
        <s v="Bcast"/>
      </sharedItems>
    </cacheField>
    <cacheField name="Size" numFmtId="0">
      <sharedItems count="3">
        <s v="size=16"/>
        <s v="size=64"/>
        <s v="size=32"/>
      </sharedItems>
    </cacheField>
    <cacheField name="Hoptype2" numFmtId="0">
      <sharedItems containsSemiMixedTypes="0" containsString="0" containsNumber="1" containsInteger="1" minValue="3" maxValue="192"/>
    </cacheField>
    <cacheField name="Hoptype3" numFmtId="0">
      <sharedItems containsSemiMixedTypes="0" containsString="0" containsNumber="1" containsInteger="1" minValue="12" maxValue="1280"/>
    </cacheField>
    <cacheField name="Hoptype4" numFmtId="0">
      <sharedItems containsSemiMixedTypes="0" containsString="0" containsNumber="1" containsInteger="1" minValue="0" maxValue="1024"/>
    </cacheField>
    <cacheField name="Hoptype5" numFmtId="0">
      <sharedItems containsSemiMixedTypes="0" containsString="0" containsNumber="1" containsInteger="1" minValue="0" maxValue="1536"/>
    </cacheField>
    <cacheField name="Total" numFmtId="0">
      <sharedItems containsSemiMixedTypes="0" containsString="0" containsNumber="1" containsInteger="1" minValue="31" maxValue="4032"/>
    </cacheField>
    <cacheField name="Average Hopcount" numFmtId="0">
      <sharedItems containsSemiMixedTypes="0" containsString="0" containsNumber="1" minValue="2.8" maxValue="3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x v="0"/>
    <x v="0"/>
    <n v="48"/>
    <n v="192"/>
    <n v="0"/>
    <n v="0"/>
    <n v="240"/>
    <n v="2.8"/>
  </r>
  <r>
    <n v="2"/>
    <x v="1"/>
    <x v="1"/>
    <n v="192"/>
    <n v="1280"/>
    <n v="1024"/>
    <n v="1536"/>
    <n v="4032"/>
    <n v="3.97"/>
  </r>
  <r>
    <n v="3"/>
    <x v="2"/>
    <x v="2"/>
    <n v="3"/>
    <n v="12"/>
    <n v="16"/>
    <n v="0"/>
    <n v="31"/>
    <n v="3.42"/>
  </r>
  <r>
    <n v="4"/>
    <x v="3"/>
    <x v="1"/>
    <n v="3"/>
    <n v="12"/>
    <n v="32"/>
    <n v="16"/>
    <n v="63"/>
    <n v="3.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x v="0"/>
    <x v="0"/>
    <n v="48"/>
    <n v="192"/>
    <n v="0"/>
    <n v="0"/>
    <n v="240"/>
    <n v="2.8"/>
  </r>
  <r>
    <n v="2"/>
    <x v="1"/>
    <x v="1"/>
    <n v="192"/>
    <n v="1280"/>
    <n v="1024"/>
    <n v="1536"/>
    <n v="4032"/>
    <n v="3.97"/>
  </r>
  <r>
    <n v="3"/>
    <x v="2"/>
    <x v="2"/>
    <n v="3"/>
    <n v="12"/>
    <n v="16"/>
    <n v="0"/>
    <n v="31"/>
    <n v="3.42"/>
  </r>
  <r>
    <n v="4"/>
    <x v="3"/>
    <x v="1"/>
    <n v="3"/>
    <n v="12"/>
    <n v="32"/>
    <n v="16"/>
    <n v="63"/>
    <n v="3.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296E2-0937-48F8-BC7D-83FB8046C19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E12" firstHeaderRow="0" firstDataRow="1" firstDataCol="1"/>
  <pivotFields count="9">
    <pivotField showAll="0"/>
    <pivotField axis="axisRow" showAll="0">
      <items count="5">
        <item x="0"/>
        <item x="1"/>
        <item x="3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</pivotFields>
  <rowFields count="2">
    <field x="1"/>
    <field x="2"/>
  </rowFields>
  <rowItems count="9">
    <i>
      <x/>
    </i>
    <i r="1">
      <x/>
    </i>
    <i>
      <x v="1"/>
    </i>
    <i r="1">
      <x v="2"/>
    </i>
    <i>
      <x v="2"/>
    </i>
    <i r="1">
      <x v="2"/>
    </i>
    <i>
      <x v="3"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Hoptype2" fld="3" baseField="0" baseItem="0"/>
    <dataField name="Sum of Hoptype3" fld="4" baseField="0" baseItem="0"/>
    <dataField name="Sum of Hoptype4" fld="5" baseField="0" baseItem="0"/>
    <dataField name="Sum of Hoptype5" fld="6" baseField="0" baseItem="0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972A9-BB4C-44E8-8301-48AD5DD7158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2" firstHeaderRow="1" firstDataRow="1" firstDataCol="1"/>
  <pivotFields count="9">
    <pivotField showAll="0"/>
    <pivotField axis="axisRow" showAll="0">
      <items count="5">
        <item x="0"/>
        <item x="1"/>
        <item x="3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1"/>
    <field x="2"/>
  </rowFields>
  <rowItems count="9">
    <i>
      <x/>
    </i>
    <i r="1">
      <x/>
    </i>
    <i>
      <x v="1"/>
    </i>
    <i r="1">
      <x v="2"/>
    </i>
    <i>
      <x v="2"/>
    </i>
    <i r="1">
      <x v="2"/>
    </i>
    <i>
      <x v="3"/>
    </i>
    <i r="1">
      <x v="1"/>
    </i>
    <i t="grand">
      <x/>
    </i>
  </rowItems>
  <colItems count="1">
    <i/>
  </colItems>
  <dataFields count="1">
    <dataField name="Sum of Average Hopcount" fld="8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6A31F0-6C8A-4405-A501-CDE9DB5199BF}" name="Table3" displayName="Table3" ref="A1:I5" totalsRowShown="0" headerRowDxfId="10" dataDxfId="9">
  <autoFilter ref="A1:I5" xr:uid="{676A31F0-6C8A-4405-A501-CDE9DB5199BF}"/>
  <tableColumns count="9">
    <tableColumn id="1" xr3:uid="{84529418-E352-49C3-AA81-5FD31CDE123A}" name="Job ID" dataDxfId="8"/>
    <tableColumn id="2" xr3:uid="{9A87536F-2FCC-41B5-A35D-BED1F50B9E6A}" name="Pattern" dataDxfId="7"/>
    <tableColumn id="8" xr3:uid="{CB0A3B51-3E2C-422B-8E38-CFDC6FADE675}" name="Size" dataDxfId="6"/>
    <tableColumn id="3" xr3:uid="{6547D306-97AB-4A35-B6E8-56AFBB4A342A}" name="Hoptype2" dataDxfId="5"/>
    <tableColumn id="4" xr3:uid="{EE9283EF-066F-490F-8C50-25F4410EEDB1}" name="Hoptype3" dataDxfId="4"/>
    <tableColumn id="5" xr3:uid="{5D671033-E60F-4422-97F7-FAEF8737ACF3}" name="Hoptype4" dataDxfId="3"/>
    <tableColumn id="6" xr3:uid="{E48778FC-FB89-4216-AD9C-531B9C7DFA41}" name="Hoptype5" dataDxfId="2"/>
    <tableColumn id="7" xr3:uid="{56D04D6F-EE6D-4043-9A61-992B83CD4137}" name="Total" dataDxfId="1"/>
    <tableColumn id="10" xr3:uid="{86D7AEDF-3DAF-4288-9902-418EBCDE55D3}" name="Average Hop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0B6CA-FB48-48C3-BAF2-656EF3001804}">
  <dimension ref="A1:I1048576"/>
  <sheetViews>
    <sheetView tabSelected="1" workbookViewId="0">
      <selection activeCell="E23" sqref="E23"/>
    </sheetView>
  </sheetViews>
  <sheetFormatPr defaultRowHeight="14.4" x14ac:dyDescent="0.3"/>
  <cols>
    <col min="2" max="3" width="9.109375" customWidth="1"/>
    <col min="4" max="5" width="12.21875" customWidth="1"/>
    <col min="6" max="6" width="14" customWidth="1"/>
    <col min="7" max="7" width="11.6640625" customWidth="1"/>
    <col min="8" max="8" width="11" customWidth="1"/>
    <col min="9" max="9" width="18" customWidth="1"/>
  </cols>
  <sheetData>
    <row r="1" spans="1:9" x14ac:dyDescent="0.3">
      <c r="A1" s="1" t="s">
        <v>6</v>
      </c>
      <c r="B1" s="1" t="s">
        <v>0</v>
      </c>
      <c r="C1" s="1" t="s">
        <v>1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7</v>
      </c>
      <c r="I1" s="1" t="s">
        <v>21</v>
      </c>
    </row>
    <row r="2" spans="1:9" x14ac:dyDescent="0.3">
      <c r="A2" s="2">
        <v>1</v>
      </c>
      <c r="B2" s="2" t="s">
        <v>2</v>
      </c>
      <c r="C2" s="2" t="s">
        <v>14</v>
      </c>
      <c r="D2" s="2">
        <v>48</v>
      </c>
      <c r="E2" s="2">
        <v>192</v>
      </c>
      <c r="F2" s="2">
        <v>0</v>
      </c>
      <c r="G2" s="2">
        <v>0</v>
      </c>
      <c r="H2" s="2">
        <v>240</v>
      </c>
      <c r="I2" s="2">
        <v>2.8</v>
      </c>
    </row>
    <row r="3" spans="1:9" x14ac:dyDescent="0.3">
      <c r="A3" s="2">
        <v>2</v>
      </c>
      <c r="B3" s="2" t="s">
        <v>3</v>
      </c>
      <c r="C3" s="2" t="s">
        <v>15</v>
      </c>
      <c r="D3" s="2">
        <v>192</v>
      </c>
      <c r="E3" s="2">
        <v>1280</v>
      </c>
      <c r="F3" s="2">
        <v>1024</v>
      </c>
      <c r="G3" s="2">
        <v>1536</v>
      </c>
      <c r="H3" s="2">
        <v>4032</v>
      </c>
      <c r="I3" s="2">
        <v>3.97</v>
      </c>
    </row>
    <row r="4" spans="1:9" x14ac:dyDescent="0.3">
      <c r="A4" s="2">
        <v>3</v>
      </c>
      <c r="B4" s="2" t="s">
        <v>4</v>
      </c>
      <c r="C4" s="2" t="s">
        <v>16</v>
      </c>
      <c r="D4" s="2">
        <v>3</v>
      </c>
      <c r="E4" s="2">
        <v>12</v>
      </c>
      <c r="F4" s="2">
        <v>16</v>
      </c>
      <c r="G4" s="2">
        <v>0</v>
      </c>
      <c r="H4" s="2">
        <v>31</v>
      </c>
      <c r="I4" s="2">
        <v>3.42</v>
      </c>
    </row>
    <row r="5" spans="1:9" x14ac:dyDescent="0.3">
      <c r="A5" s="2">
        <v>4</v>
      </c>
      <c r="B5" s="2" t="s">
        <v>5</v>
      </c>
      <c r="C5" s="2" t="s">
        <v>15</v>
      </c>
      <c r="D5" s="2">
        <v>3</v>
      </c>
      <c r="E5" s="2">
        <v>12</v>
      </c>
      <c r="F5" s="2">
        <v>32</v>
      </c>
      <c r="G5" s="2">
        <v>16</v>
      </c>
      <c r="H5" s="2">
        <v>63</v>
      </c>
      <c r="I5" s="2">
        <v>3.97</v>
      </c>
    </row>
    <row r="1048576" spans="8:8" x14ac:dyDescent="0.3">
      <c r="H1048576">
        <f>AVERAGE(H2:H1048575)</f>
        <v>1091.5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CEE7F-A9D0-4ECF-9026-5ADC45522DC8}">
  <dimension ref="A3:E12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5" width="15.77734375" bestFit="1" customWidth="1"/>
    <col min="6" max="6" width="11.6640625" bestFit="1" customWidth="1"/>
    <col min="7" max="7" width="12.5546875" bestFit="1" customWidth="1"/>
  </cols>
  <sheetData>
    <row r="3" spans="1:5" x14ac:dyDescent="0.3">
      <c r="A3" s="3" t="s">
        <v>8</v>
      </c>
      <c r="B3" t="s">
        <v>17</v>
      </c>
      <c r="C3" t="s">
        <v>18</v>
      </c>
      <c r="D3" t="s">
        <v>19</v>
      </c>
      <c r="E3" t="s">
        <v>20</v>
      </c>
    </row>
    <row r="4" spans="1:5" x14ac:dyDescent="0.3">
      <c r="A4" s="4" t="s">
        <v>2</v>
      </c>
      <c r="B4">
        <v>48</v>
      </c>
      <c r="C4">
        <v>192</v>
      </c>
      <c r="D4">
        <v>0</v>
      </c>
      <c r="E4">
        <v>0</v>
      </c>
    </row>
    <row r="5" spans="1:5" x14ac:dyDescent="0.3">
      <c r="A5" s="5" t="s">
        <v>14</v>
      </c>
      <c r="B5">
        <v>48</v>
      </c>
      <c r="C5">
        <v>192</v>
      </c>
      <c r="D5">
        <v>0</v>
      </c>
      <c r="E5">
        <v>0</v>
      </c>
    </row>
    <row r="6" spans="1:5" x14ac:dyDescent="0.3">
      <c r="A6" s="4" t="s">
        <v>3</v>
      </c>
      <c r="B6">
        <v>192</v>
      </c>
      <c r="C6">
        <v>1280</v>
      </c>
      <c r="D6">
        <v>1024</v>
      </c>
      <c r="E6">
        <v>1536</v>
      </c>
    </row>
    <row r="7" spans="1:5" x14ac:dyDescent="0.3">
      <c r="A7" s="5" t="s">
        <v>15</v>
      </c>
      <c r="B7">
        <v>192</v>
      </c>
      <c r="C7">
        <v>1280</v>
      </c>
      <c r="D7">
        <v>1024</v>
      </c>
      <c r="E7">
        <v>1536</v>
      </c>
    </row>
    <row r="8" spans="1:5" x14ac:dyDescent="0.3">
      <c r="A8" s="4" t="s">
        <v>5</v>
      </c>
      <c r="B8">
        <v>3</v>
      </c>
      <c r="C8">
        <v>12</v>
      </c>
      <c r="D8">
        <v>32</v>
      </c>
      <c r="E8">
        <v>16</v>
      </c>
    </row>
    <row r="9" spans="1:5" x14ac:dyDescent="0.3">
      <c r="A9" s="5" t="s">
        <v>15</v>
      </c>
      <c r="B9">
        <v>3</v>
      </c>
      <c r="C9">
        <v>12</v>
      </c>
      <c r="D9">
        <v>32</v>
      </c>
      <c r="E9">
        <v>16</v>
      </c>
    </row>
    <row r="10" spans="1:5" x14ac:dyDescent="0.3">
      <c r="A10" s="4" t="s">
        <v>4</v>
      </c>
      <c r="B10">
        <v>3</v>
      </c>
      <c r="C10">
        <v>12</v>
      </c>
      <c r="D10">
        <v>16</v>
      </c>
      <c r="E10">
        <v>0</v>
      </c>
    </row>
    <row r="11" spans="1:5" x14ac:dyDescent="0.3">
      <c r="A11" s="5" t="s">
        <v>16</v>
      </c>
      <c r="B11">
        <v>3</v>
      </c>
      <c r="C11">
        <v>12</v>
      </c>
      <c r="D11">
        <v>16</v>
      </c>
      <c r="E11">
        <v>0</v>
      </c>
    </row>
    <row r="12" spans="1:5" x14ac:dyDescent="0.3">
      <c r="A12" s="4" t="s">
        <v>9</v>
      </c>
      <c r="B12">
        <v>246</v>
      </c>
      <c r="C12">
        <v>1496</v>
      </c>
      <c r="D12">
        <v>1072</v>
      </c>
      <c r="E12">
        <v>1552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41D22-B5EE-4EFA-9380-5168B39C745A}">
  <dimension ref="A3:B12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23.44140625" bestFit="1" customWidth="1"/>
  </cols>
  <sheetData>
    <row r="3" spans="1:2" x14ac:dyDescent="0.3">
      <c r="A3" s="3" t="s">
        <v>8</v>
      </c>
      <c r="B3" t="s">
        <v>22</v>
      </c>
    </row>
    <row r="4" spans="1:2" x14ac:dyDescent="0.3">
      <c r="A4" s="4" t="s">
        <v>2</v>
      </c>
      <c r="B4">
        <v>2.8</v>
      </c>
    </row>
    <row r="5" spans="1:2" x14ac:dyDescent="0.3">
      <c r="A5" s="5" t="s">
        <v>14</v>
      </c>
      <c r="B5">
        <v>2.8</v>
      </c>
    </row>
    <row r="6" spans="1:2" x14ac:dyDescent="0.3">
      <c r="A6" s="4" t="s">
        <v>3</v>
      </c>
      <c r="B6">
        <v>3.97</v>
      </c>
    </row>
    <row r="7" spans="1:2" x14ac:dyDescent="0.3">
      <c r="A7" s="5" t="s">
        <v>15</v>
      </c>
      <c r="B7">
        <v>3.97</v>
      </c>
    </row>
    <row r="8" spans="1:2" x14ac:dyDescent="0.3">
      <c r="A8" s="4" t="s">
        <v>5</v>
      </c>
      <c r="B8">
        <v>3.97</v>
      </c>
    </row>
    <row r="9" spans="1:2" x14ac:dyDescent="0.3">
      <c r="A9" s="5" t="s">
        <v>15</v>
      </c>
      <c r="B9">
        <v>3.97</v>
      </c>
    </row>
    <row r="10" spans="1:2" x14ac:dyDescent="0.3">
      <c r="A10" s="4" t="s">
        <v>4</v>
      </c>
      <c r="B10">
        <v>3.42</v>
      </c>
    </row>
    <row r="11" spans="1:2" x14ac:dyDescent="0.3">
      <c r="A11" s="5" t="s">
        <v>16</v>
      </c>
      <c r="B11">
        <v>3.42</v>
      </c>
    </row>
    <row r="12" spans="1:2" x14ac:dyDescent="0.3">
      <c r="A12" s="4" t="s">
        <v>9</v>
      </c>
      <c r="B12">
        <v>14.16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Sheet2</vt:lpstr>
      <vt:lpstr>Sheet4</vt:lpstr>
      <vt:lpstr>Sheet5</vt:lpstr>
      <vt:lpstr>Chart1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Jitesh Kumawat</dc:creator>
  <cp:lastModifiedBy>jitukumawat727@outlook.com</cp:lastModifiedBy>
  <dcterms:created xsi:type="dcterms:W3CDTF">2025-07-17T11:42:29Z</dcterms:created>
  <dcterms:modified xsi:type="dcterms:W3CDTF">2025-07-17T14:35:41Z</dcterms:modified>
</cp:coreProperties>
</file>