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SBPII\assigments\"/>
    </mc:Choice>
  </mc:AlternateContent>
  <bookViews>
    <workbookView xWindow="0" yWindow="0" windowWidth="15345" windowHeight="4455" tabRatio="730" activeTab="6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62913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6" i="6" l="1"/>
  <c r="A6" i="4"/>
  <c r="A7" i="2"/>
  <c r="A6" i="7"/>
  <c r="A6" i="8"/>
  <c r="A7" i="9"/>
  <c r="A7" i="1"/>
  <c r="A6" i="5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<sst xmlns="http://schemas.openxmlformats.org/spreadsheetml/2006/main" count="549" uniqueCount="267">
  <si>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</si>
  <si>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</si>
  <si>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</si>
  <si>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</si>
  <si>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</si>
  <si>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</si>
  <si>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</si>
  <si>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</si>
  <si>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</si>
  <si>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</si>
  <si>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</si>
  <si>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</si>
  <si>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</si>
  <si>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</si>
  <si>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</si>
  <si>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</si>
  <si>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</si>
  <si>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</si>
  <si>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</si>
  <si>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</si>
  <si>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</si>
  <si>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</si>
  <si>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</si>
  <si>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</si>
  <si>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</si>
  <si>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</si>
  <si>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</si>
  <si>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</si>
  <si>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</si>
  <si>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</si>
  <si>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</si>
  <si>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</si>
  <si>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</si>
  <si>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</si>
  <si>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</si>
  <si>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</si>
  <si>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</si>
  <si>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</si>
  <si>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</si>
  <si>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</si>
  <si>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</si>
  <si>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</si>
  <si>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</si>
  <si>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</si>
  <si>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</si>
  <si>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</si>
  <si>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</si>
  <si>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</si>
  <si>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</si>
  <si>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</si>
  <si>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</si>
  <si>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</si>
  <si>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</si>
  <si>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</si>
  <si>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</si>
  <si>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</si>
  <si>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</si>
  <si>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</si>
  <si>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</si>
  <si>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</si>
  <si>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</si>
  <si>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</si>
  <si>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</si>
  <si>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</si>
  <si>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</si>
  <si>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</si>
  <si>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</si>
  <si>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</si>
  <si>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</si>
  <si>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</si>
  <si>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</si>
  <si>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</si>
  <si>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</si>
  <si>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</si>
  <si>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</si>
  <si>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</si>
  <si>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</si>
  <si>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</si>
  <si>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</si>
  <si>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</si>
  <si>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</si>
  <si>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</si>
  <si>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</si>
  <si>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</si>
  <si>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</si>
  <si>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</si>
  <si>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</si>
  <si>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</si>
  <si>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</si>
  <si>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</si>
  <si>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</si>
  <si>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</si>
  <si>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</si>
  <si>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</si>
  <si>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</si>
  <si>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</si>
  <si>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</si>
  <si>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</si>
  <si>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</si>
  <si>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</si>
  <si>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</si>
  <si>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</si>
  <si>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</si>
  <si>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</si>
  <si>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</si>
  <si>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</si>
  <si>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</si>
  <si>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</si>
  <si>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</si>
  <si>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</si>
  <si>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</si>
  <si>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</si>
  <si>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</si>
  <si>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</si>
  <si>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</si>
  <si>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</si>
  <si>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</si>
  <si>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</si>
  <si>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</si>
  <si>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</si>
  <si>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</si>
  <si>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</si>
  <si>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</si>
  <si>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</si>
  <si>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</si>
  <si>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</si>
  <si>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</si>
  <si>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</si>
  <si>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</si>
  <si>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</si>
  <si>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</si>
  <si>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</si>
  <si>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</si>
  <si>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</si>
  <si>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</si>
  <si>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</si>
  <si>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</si>
  <si>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</si>
  <si>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</si>
  <si>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</si>
  <si>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</si>
  <si>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</si>
  <si>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</si>
  <si>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</si>
  <si>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</si>
  <si>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</si>
  <si>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</si>
  <si>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</si>
  <si>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</si>
  <si>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</si>
  <si>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</si>
  <si>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</si>
  <si>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</si>
  <si>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</si>
  <si>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</si>
  <si>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</si>
  <si>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</si>
  <si>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</si>
  <si>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</si>
  <si>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Dean</t>
  </si>
  <si>
    <t>Lecturer</t>
  </si>
  <si>
    <t>Sri Lanka Institute of Information Technology</t>
  </si>
  <si>
    <t>SM005</t>
  </si>
  <si>
    <t>SLIIT</t>
  </si>
  <si>
    <t>Student Marks Database</t>
  </si>
  <si>
    <t>Administrator</t>
  </si>
  <si>
    <t>Lecturers</t>
  </si>
  <si>
    <t>Hard Disk</t>
  </si>
  <si>
    <t>Delete</t>
  </si>
  <si>
    <t>Computing Building 4th floor</t>
  </si>
  <si>
    <t>Computing Building 7th floor</t>
  </si>
  <si>
    <t>User ID, Password</t>
  </si>
  <si>
    <t>Encryption</t>
  </si>
  <si>
    <t>Gigabit Ethernet</t>
  </si>
  <si>
    <t>SMD0</t>
  </si>
  <si>
    <t>Creation,Stored,Backup,Destroy (valid 10 years)</t>
  </si>
  <si>
    <t>Non Academic staff</t>
  </si>
  <si>
    <t>Database Administrator</t>
  </si>
  <si>
    <t>10 years</t>
  </si>
  <si>
    <t>Course Details Database</t>
  </si>
  <si>
    <t>fast access</t>
  </si>
  <si>
    <t>Oracal Support center</t>
  </si>
  <si>
    <t>Oracal</t>
  </si>
  <si>
    <t>15 Years</t>
  </si>
  <si>
    <t>5 Years</t>
  </si>
  <si>
    <t>VMS</t>
  </si>
  <si>
    <t>Sales</t>
  </si>
  <si>
    <t>AZURE</t>
  </si>
  <si>
    <t>User ID, Passwaord</t>
  </si>
  <si>
    <t>System administrator</t>
  </si>
  <si>
    <t>Developers</t>
  </si>
  <si>
    <t>server</t>
  </si>
  <si>
    <t>Head of IT</t>
  </si>
  <si>
    <t>limited access</t>
  </si>
  <si>
    <t>IT divison</t>
  </si>
  <si>
    <t>5 years</t>
  </si>
  <si>
    <t>2 years</t>
  </si>
  <si>
    <t>AWS</t>
  </si>
  <si>
    <t>userID, Password</t>
  </si>
  <si>
    <t>ethernet</t>
  </si>
  <si>
    <t>SLM65412</t>
  </si>
  <si>
    <t>Application Source code</t>
  </si>
  <si>
    <t>Print Service</t>
  </si>
  <si>
    <t>Sytem Admin</t>
  </si>
  <si>
    <t>Students</t>
  </si>
  <si>
    <t>system software</t>
  </si>
  <si>
    <t>Server</t>
  </si>
  <si>
    <t>adquired</t>
  </si>
  <si>
    <t>IT division</t>
  </si>
  <si>
    <t>redhat</t>
  </si>
  <si>
    <t>4 years</t>
  </si>
  <si>
    <t>3 years</t>
  </si>
  <si>
    <t>Basic</t>
  </si>
  <si>
    <t>Licese, Encryption</t>
  </si>
  <si>
    <t>SLM32984</t>
  </si>
  <si>
    <t>Printer Access</t>
  </si>
  <si>
    <t>System Administator</t>
  </si>
  <si>
    <t>staff</t>
  </si>
  <si>
    <t>server room</t>
  </si>
  <si>
    <t>tapes</t>
  </si>
  <si>
    <t>write, store</t>
  </si>
  <si>
    <t>eradicate data</t>
  </si>
  <si>
    <t>cloud</t>
  </si>
  <si>
    <t>door key</t>
  </si>
  <si>
    <t>write once</t>
  </si>
  <si>
    <t>tape reader</t>
  </si>
  <si>
    <t>Backup Tapes</t>
  </si>
  <si>
    <t>SLM13448</t>
  </si>
  <si>
    <t>Senior Lecturer</t>
  </si>
  <si>
    <t>Computing</t>
  </si>
  <si>
    <t>granted</t>
  </si>
  <si>
    <t>Protect Information</t>
  </si>
  <si>
    <t>User ID</t>
  </si>
  <si>
    <t>Supervisor</t>
  </si>
  <si>
    <t>Sytem Administrator</t>
  </si>
  <si>
    <t>File Server</t>
  </si>
  <si>
    <t>Student, Staff</t>
  </si>
  <si>
    <t>SLM2335</t>
  </si>
  <si>
    <t>172.202.25.101</t>
  </si>
  <si>
    <t>file.ftp.sliit.lk</t>
  </si>
  <si>
    <t>CentOS</t>
  </si>
  <si>
    <t>EMC</t>
  </si>
  <si>
    <t>10 Years</t>
  </si>
  <si>
    <t>3 Years</t>
  </si>
  <si>
    <t>2 Hours</t>
  </si>
  <si>
    <t>Network Administrator</t>
  </si>
  <si>
    <t>Students,staff</t>
  </si>
  <si>
    <t>FLG1565F4K</t>
  </si>
  <si>
    <t>RT4562</t>
  </si>
  <si>
    <t>FCH1714D55Q</t>
  </si>
  <si>
    <t>192.168.132.121</t>
  </si>
  <si>
    <t>178.116.110.10</t>
  </si>
  <si>
    <t>SLIIT-RTR-A</t>
  </si>
  <si>
    <t>IOS12.2</t>
  </si>
  <si>
    <t>Main building Server room</t>
  </si>
  <si>
    <t>Cisco</t>
  </si>
  <si>
    <t>monthly</t>
  </si>
  <si>
    <t>yes</t>
  </si>
  <si>
    <t>muliti core</t>
  </si>
  <si>
    <t>1GM</t>
  </si>
  <si>
    <t>FLASH EEPROM</t>
  </si>
  <si>
    <t>File sharing  / service access</t>
  </si>
  <si>
    <t>Routing / network access</t>
  </si>
  <si>
    <t>VPN access to the network</t>
  </si>
  <si>
    <t>DR Site</t>
  </si>
  <si>
    <t>username / password</t>
  </si>
  <si>
    <t>Version Number 1.0                                                                                                                    Dt. 12.09.2016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</si>
</sst>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38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9" activePane="bottomLeft" state="frozen"/>
      <selection pane="bottomLeft" activeCell="A8" sqref="A8:C8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x14ac:dyDescent="0.2">
      <c r="A3" s="68"/>
      <c r="B3" s="69"/>
      <c r="C3" s="69"/>
      <c r="IQ3" t="s">
        <v>63</v>
      </c>
      <c r="IT3" s="32" t="s">
        <v>67</v>
      </c>
    </row>
    <row r="4" spans="1:254" ht="10.5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161</v>
      </c>
      <c r="B7" s="65"/>
      <c r="C7" s="65"/>
    </row>
    <row r="8" spans="1:254" ht="13.5" thickBot="1" x14ac:dyDescent="0.25">
      <c r="A8" s="74" t="s">
        <v>266</v>
      </c>
      <c r="B8" s="75"/>
      <c r="C8" s="7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143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144</v>
      </c>
    </row>
    <row r="31" spans="2:254" ht="13.5" thickBot="1" x14ac:dyDescent="0.25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155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76"/>
      <c r="D6" s="76"/>
      <c r="E6" s="85"/>
    </row>
    <row r="7" spans="1:5" ht="32.25" x14ac:dyDescent="0.2">
      <c r="A7" s="19" t="s">
        <v>5</v>
      </c>
      <c r="B7" s="19" t="s">
        <v>141</v>
      </c>
      <c r="C7" s="86" t="s">
        <v>91</v>
      </c>
      <c r="D7" s="137"/>
      <c r="E7" s="20" t="s">
        <v>11</v>
      </c>
    </row>
    <row r="8" spans="1:5" x14ac:dyDescent="0.2">
      <c r="A8" s="139"/>
      <c r="B8" s="139"/>
      <c r="C8" s="21" t="s">
        <v>3</v>
      </c>
      <c r="D8" s="28"/>
      <c r="E8" s="111">
        <f>COUNTIF($E34:$E36,"H")*3+COUNTIF($E34:$E36,"M")*2+COUNTIF($E34:$E36,"L")*1</f>
        <v>3</v>
      </c>
    </row>
    <row r="9" spans="1:5" x14ac:dyDescent="0.2">
      <c r="A9" s="141"/>
      <c r="B9" s="141"/>
      <c r="C9" s="21" t="s">
        <v>4</v>
      </c>
      <c r="D9" s="28"/>
      <c r="E9" s="142"/>
    </row>
    <row r="10" spans="1:5" x14ac:dyDescent="0.2">
      <c r="A10" s="141"/>
      <c r="B10" s="141"/>
      <c r="C10" s="21" t="s">
        <v>97</v>
      </c>
      <c r="D10" s="28"/>
      <c r="E10" s="142"/>
    </row>
    <row r="11" spans="1:5" x14ac:dyDescent="0.2">
      <c r="A11" s="141"/>
      <c r="B11" s="141"/>
      <c r="C11" s="21" t="s">
        <v>98</v>
      </c>
      <c r="D11" s="28"/>
      <c r="E11" s="142"/>
    </row>
    <row r="12" spans="1:5" x14ac:dyDescent="0.2">
      <c r="A12" s="141"/>
      <c r="B12" s="141"/>
      <c r="C12" s="36" t="s">
        <v>109</v>
      </c>
      <c r="D12" s="28"/>
      <c r="E12" s="142"/>
    </row>
    <row r="13" spans="1:5" x14ac:dyDescent="0.2">
      <c r="A13" s="141"/>
      <c r="B13" s="141"/>
      <c r="C13" s="36" t="s">
        <v>12</v>
      </c>
      <c r="D13" s="28"/>
      <c r="E13" s="142"/>
    </row>
    <row r="14" spans="1:5" x14ac:dyDescent="0.2">
      <c r="A14" s="141"/>
      <c r="B14" s="141"/>
      <c r="C14" s="36" t="s">
        <v>112</v>
      </c>
      <c r="D14" s="28"/>
      <c r="E14" s="142"/>
    </row>
    <row r="15" spans="1:5" x14ac:dyDescent="0.2">
      <c r="A15" s="141"/>
      <c r="B15" s="141"/>
      <c r="C15" s="36" t="s">
        <v>31</v>
      </c>
      <c r="D15" s="28"/>
      <c r="E15" s="142"/>
    </row>
    <row r="16" spans="1:5" x14ac:dyDescent="0.2">
      <c r="A16" s="141"/>
      <c r="B16" s="141"/>
      <c r="C16" s="36" t="s">
        <v>99</v>
      </c>
      <c r="D16" s="28"/>
      <c r="E16" s="142"/>
    </row>
    <row r="17" spans="1:5" x14ac:dyDescent="0.2">
      <c r="A17" s="141"/>
      <c r="B17" s="141"/>
      <c r="C17" s="36" t="s">
        <v>100</v>
      </c>
      <c r="D17" s="28"/>
      <c r="E17" s="142"/>
    </row>
    <row r="18" spans="1:5" x14ac:dyDescent="0.2">
      <c r="A18" s="141"/>
      <c r="B18" s="141"/>
      <c r="C18" s="36" t="s">
        <v>108</v>
      </c>
      <c r="D18" s="28"/>
      <c r="E18" s="142"/>
    </row>
    <row r="19" spans="1:5" ht="25.5" x14ac:dyDescent="0.2">
      <c r="A19" s="141"/>
      <c r="B19" s="141"/>
      <c r="C19" s="23" t="s">
        <v>115</v>
      </c>
      <c r="D19" s="28"/>
      <c r="E19" s="142"/>
    </row>
    <row r="20" spans="1:5" x14ac:dyDescent="0.2">
      <c r="A20" s="141"/>
      <c r="B20" s="141"/>
      <c r="C20" s="22" t="s">
        <v>34</v>
      </c>
      <c r="D20" s="28"/>
      <c r="E20" s="142"/>
    </row>
    <row r="21" spans="1:5" x14ac:dyDescent="0.2">
      <c r="A21" s="141"/>
      <c r="B21" s="141"/>
      <c r="C21" s="22" t="s">
        <v>40</v>
      </c>
      <c r="D21" s="28"/>
      <c r="E21" s="142"/>
    </row>
    <row r="22" spans="1:5" x14ac:dyDescent="0.2">
      <c r="A22" s="141"/>
      <c r="B22" s="141"/>
      <c r="C22" s="22" t="s">
        <v>41</v>
      </c>
      <c r="D22" s="28"/>
      <c r="E22" s="142"/>
    </row>
    <row r="23" spans="1:5" x14ac:dyDescent="0.2">
      <c r="A23" s="141"/>
      <c r="B23" s="141"/>
      <c r="C23" s="22" t="s">
        <v>42</v>
      </c>
      <c r="D23" s="28"/>
      <c r="E23" s="142"/>
    </row>
    <row r="24" spans="1:5" x14ac:dyDescent="0.2">
      <c r="A24" s="141"/>
      <c r="B24" s="141"/>
      <c r="C24" s="23" t="s">
        <v>124</v>
      </c>
      <c r="D24" s="28"/>
      <c r="E24" s="142"/>
    </row>
    <row r="25" spans="1:5" x14ac:dyDescent="0.2">
      <c r="A25" s="141"/>
      <c r="B25" s="141"/>
      <c r="C25" s="36" t="s">
        <v>35</v>
      </c>
      <c r="D25" s="28"/>
      <c r="E25" s="142"/>
    </row>
    <row r="26" spans="1:5" x14ac:dyDescent="0.2">
      <c r="A26" s="141"/>
      <c r="B26" s="141"/>
      <c r="C26" s="37" t="s">
        <v>36</v>
      </c>
      <c r="D26" s="28"/>
      <c r="E26" s="142"/>
    </row>
    <row r="27" spans="1:5" x14ac:dyDescent="0.2">
      <c r="A27" s="141"/>
      <c r="B27" s="141"/>
      <c r="C27" s="36" t="s">
        <v>37</v>
      </c>
      <c r="D27" s="28"/>
      <c r="E27" s="142"/>
    </row>
    <row r="28" spans="1:5" x14ac:dyDescent="0.2">
      <c r="A28" s="141"/>
      <c r="B28" s="141"/>
      <c r="C28" s="36" t="s">
        <v>38</v>
      </c>
      <c r="D28" s="28"/>
      <c r="E28" s="142"/>
    </row>
    <row r="29" spans="1:5" x14ac:dyDescent="0.2">
      <c r="A29" s="141"/>
      <c r="B29" s="141"/>
      <c r="C29" s="36" t="s">
        <v>111</v>
      </c>
      <c r="D29" s="28"/>
      <c r="E29" s="142"/>
    </row>
    <row r="30" spans="1:5" x14ac:dyDescent="0.2">
      <c r="A30" s="141"/>
      <c r="B30" s="141"/>
      <c r="C30" s="36" t="s">
        <v>101</v>
      </c>
      <c r="D30" s="28"/>
      <c r="E30" s="142"/>
    </row>
    <row r="31" spans="1:5" x14ac:dyDescent="0.2">
      <c r="A31" s="141"/>
      <c r="B31" s="141"/>
      <c r="C31" s="38" t="s">
        <v>57</v>
      </c>
      <c r="D31" s="28"/>
      <c r="E31" s="142"/>
    </row>
    <row r="32" spans="1:5" x14ac:dyDescent="0.2">
      <c r="A32" s="141"/>
      <c r="B32" s="141"/>
      <c r="C32" s="22" t="s">
        <v>58</v>
      </c>
      <c r="D32" s="28"/>
      <c r="E32" s="142"/>
    </row>
    <row r="33" spans="1:5" x14ac:dyDescent="0.2">
      <c r="A33" s="141"/>
      <c r="B33" s="141"/>
      <c r="C33" s="22" t="s">
        <v>39</v>
      </c>
      <c r="D33" s="28"/>
      <c r="E33" s="143"/>
    </row>
    <row r="34" spans="1:5" ht="23.25" x14ac:dyDescent="0.2">
      <c r="A34" s="141"/>
      <c r="B34" s="141"/>
      <c r="C34" s="14" t="s">
        <v>43</v>
      </c>
      <c r="D34" s="27"/>
      <c r="E34" s="5" t="s">
        <v>8</v>
      </c>
    </row>
    <row r="35" spans="1:5" ht="23.25" x14ac:dyDescent="0.2">
      <c r="A35" s="141"/>
      <c r="B35" s="141"/>
      <c r="C35" s="14" t="s">
        <v>44</v>
      </c>
      <c r="D35" s="27"/>
      <c r="E35" s="5" t="s">
        <v>8</v>
      </c>
    </row>
    <row r="36" spans="1:5" ht="23.25" x14ac:dyDescent="0.2">
      <c r="A36" s="141"/>
      <c r="B36" s="141"/>
      <c r="C36" s="14" t="s">
        <v>45</v>
      </c>
      <c r="D36" s="27"/>
      <c r="E36" s="5" t="s">
        <v>8</v>
      </c>
    </row>
    <row r="37" spans="1:5" ht="13.5" thickBot="1" x14ac:dyDescent="0.25">
      <c r="A37" s="109"/>
      <c r="B37" s="110"/>
      <c r="C37" s="110"/>
      <c r="D37" s="110"/>
      <c r="E37" s="110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3" priority="1" stopIfTrue="1" operator="equal">
      <formula>"H"</formula>
    </cfRule>
    <cfRule type="cellIs" dxfId="12" priority="2" stopIfTrue="1" operator="equal">
      <formula>"M"</formula>
    </cfRule>
    <cfRule type="cellIs" dxfId="11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156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139</v>
      </c>
      <c r="C7" s="86" t="s">
        <v>140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COUNTIF($E36:$E38,"H")*3+COUNTIF($E36:$E38,"M")*2+COUNTIF($E36:$E38,"L")*1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x14ac:dyDescent="0.2">
      <c r="A15" s="140"/>
      <c r="B15" s="140"/>
      <c r="C15" s="36" t="s">
        <v>31</v>
      </c>
      <c r="D15" s="45"/>
      <c r="E15" s="112"/>
    </row>
    <row r="16" spans="1:5" x14ac:dyDescent="0.2">
      <c r="A16" s="140"/>
      <c r="B16" s="140"/>
      <c r="C16" s="36" t="s">
        <v>99</v>
      </c>
      <c r="D16" s="45"/>
      <c r="E16" s="112"/>
    </row>
    <row r="17" spans="1:5" ht="25.5" x14ac:dyDescent="0.2">
      <c r="A17" s="140"/>
      <c r="B17" s="140"/>
      <c r="C17" s="37" t="s">
        <v>115</v>
      </c>
      <c r="D17" s="45"/>
      <c r="E17" s="112"/>
    </row>
    <row r="18" spans="1:5" x14ac:dyDescent="0.2">
      <c r="A18" s="140"/>
      <c r="B18" s="140"/>
      <c r="C18" s="36" t="s">
        <v>100</v>
      </c>
      <c r="D18" s="45"/>
      <c r="E18" s="112"/>
    </row>
    <row r="19" spans="1:5" x14ac:dyDescent="0.2">
      <c r="A19" s="140"/>
      <c r="B19" s="140"/>
      <c r="C19" s="36" t="s">
        <v>108</v>
      </c>
      <c r="D19" s="45"/>
      <c r="E19" s="112"/>
    </row>
    <row r="20" spans="1:5" x14ac:dyDescent="0.2">
      <c r="A20" s="140"/>
      <c r="B20" s="140"/>
      <c r="C20" s="36" t="s">
        <v>34</v>
      </c>
      <c r="D20" s="45"/>
      <c r="E20" s="112"/>
    </row>
    <row r="21" spans="1:5" x14ac:dyDescent="0.2">
      <c r="A21" s="140"/>
      <c r="B21" s="140"/>
      <c r="C21" s="36" t="s">
        <v>40</v>
      </c>
      <c r="D21" s="45"/>
      <c r="E21" s="112"/>
    </row>
    <row r="22" spans="1:5" x14ac:dyDescent="0.2">
      <c r="A22" s="140"/>
      <c r="B22" s="140"/>
      <c r="C22" s="36" t="s">
        <v>41</v>
      </c>
      <c r="D22" s="45"/>
      <c r="E22" s="112"/>
    </row>
    <row r="23" spans="1:5" x14ac:dyDescent="0.2">
      <c r="A23" s="140"/>
      <c r="B23" s="140"/>
      <c r="C23" s="36" t="s">
        <v>42</v>
      </c>
      <c r="D23" s="45"/>
      <c r="E23" s="112"/>
    </row>
    <row r="24" spans="1:5" x14ac:dyDescent="0.2">
      <c r="A24" s="140"/>
      <c r="B24" s="140"/>
      <c r="C24" s="36" t="s">
        <v>124</v>
      </c>
      <c r="D24" s="45"/>
      <c r="E24" s="112"/>
    </row>
    <row r="25" spans="1:5" x14ac:dyDescent="0.2">
      <c r="A25" s="140"/>
      <c r="B25" s="140"/>
      <c r="C25" s="36" t="s">
        <v>35</v>
      </c>
      <c r="D25" s="45"/>
      <c r="E25" s="112"/>
    </row>
    <row r="26" spans="1:5" x14ac:dyDescent="0.2">
      <c r="A26" s="140"/>
      <c r="B26" s="140"/>
      <c r="C26" s="37" t="s">
        <v>36</v>
      </c>
      <c r="D26" s="45"/>
      <c r="E26" s="112"/>
    </row>
    <row r="27" spans="1:5" x14ac:dyDescent="0.2">
      <c r="A27" s="140"/>
      <c r="B27" s="140"/>
      <c r="C27" s="36" t="s">
        <v>37</v>
      </c>
      <c r="D27" s="45"/>
      <c r="E27" s="112"/>
    </row>
    <row r="28" spans="1:5" x14ac:dyDescent="0.2">
      <c r="A28" s="140"/>
      <c r="B28" s="140"/>
      <c r="C28" s="36" t="s">
        <v>38</v>
      </c>
      <c r="D28" s="45"/>
      <c r="E28" s="112"/>
    </row>
    <row r="29" spans="1:5" x14ac:dyDescent="0.2">
      <c r="A29" s="140"/>
      <c r="B29" s="140"/>
      <c r="C29" s="36" t="s">
        <v>110</v>
      </c>
      <c r="D29" s="45"/>
      <c r="E29" s="112"/>
    </row>
    <row r="30" spans="1:5" x14ac:dyDescent="0.2">
      <c r="A30" s="140"/>
      <c r="B30" s="140"/>
      <c r="C30" s="36" t="s">
        <v>111</v>
      </c>
      <c r="D30" s="45"/>
      <c r="E30" s="112"/>
    </row>
    <row r="31" spans="1:5" x14ac:dyDescent="0.2">
      <c r="A31" s="140"/>
      <c r="B31" s="140"/>
      <c r="C31" s="36" t="s">
        <v>145</v>
      </c>
      <c r="D31" s="45"/>
      <c r="E31" s="112"/>
    </row>
    <row r="32" spans="1:5" x14ac:dyDescent="0.2">
      <c r="A32" s="140"/>
      <c r="B32" s="140"/>
      <c r="C32" s="36" t="s">
        <v>101</v>
      </c>
      <c r="D32" s="45"/>
      <c r="E32" s="112"/>
    </row>
    <row r="33" spans="1:5" x14ac:dyDescent="0.2">
      <c r="A33" s="140"/>
      <c r="B33" s="140"/>
      <c r="C33" s="38" t="s">
        <v>57</v>
      </c>
      <c r="D33" s="45"/>
      <c r="E33" s="112"/>
    </row>
    <row r="34" spans="1:5" x14ac:dyDescent="0.2">
      <c r="A34" s="140"/>
      <c r="B34" s="140"/>
      <c r="C34" s="36" t="s">
        <v>58</v>
      </c>
      <c r="D34" s="45"/>
      <c r="E34" s="112"/>
    </row>
    <row r="35" spans="1:5" x14ac:dyDescent="0.2">
      <c r="A35" s="140"/>
      <c r="B35" s="140"/>
      <c r="C35" s="36" t="s">
        <v>39</v>
      </c>
      <c r="D35" s="45"/>
      <c r="E35" s="113"/>
    </row>
    <row r="36" spans="1:5" ht="23.25" x14ac:dyDescent="0.2">
      <c r="A36" s="140"/>
      <c r="B36" s="140"/>
      <c r="C36" s="14" t="s">
        <v>43</v>
      </c>
      <c r="D36" s="27"/>
      <c r="E36" s="5" t="s">
        <v>8</v>
      </c>
    </row>
    <row r="37" spans="1:5" ht="23.25" x14ac:dyDescent="0.2">
      <c r="A37" s="140"/>
      <c r="B37" s="140"/>
      <c r="C37" s="14" t="s">
        <v>44</v>
      </c>
      <c r="D37" s="27"/>
      <c r="E37" s="5" t="s">
        <v>8</v>
      </c>
    </row>
    <row r="38" spans="1:5" ht="23.25" x14ac:dyDescent="0.2">
      <c r="A38" s="140"/>
      <c r="B38" s="140"/>
      <c r="C38" s="14" t="s">
        <v>45</v>
      </c>
      <c r="D38" s="27"/>
      <c r="E38" s="5" t="s">
        <v>8</v>
      </c>
    </row>
    <row r="39" spans="1:5" ht="13.5" thickBot="1" x14ac:dyDescent="0.25">
      <c r="A39" s="109"/>
      <c r="B39" s="138"/>
      <c r="C39" s="138"/>
      <c r="D39" s="138"/>
      <c r="E39" s="138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10" priority="1" stopIfTrue="1" operator="equal">
      <formula>"H"</formula>
    </cfRule>
    <cfRule type="cellIs" dxfId="9" priority="2" stopIfTrue="1" operator="equal">
      <formula>"M"</formula>
    </cfRule>
    <cfRule type="cellIs" dxfId="8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157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137</v>
      </c>
      <c r="C7" s="86" t="s">
        <v>122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 t="s">
        <v>159</v>
      </c>
      <c r="E8" s="111">
        <f>COUNTIF($E24:$E26,"H")*3+COUNTIF($E24:$E26,"M")*2+COUNTIF($E24:$E26,"L")*1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 t="s">
        <v>160</v>
      </c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6" t="s">
        <v>35</v>
      </c>
      <c r="D16" s="45"/>
      <c r="E16" s="112"/>
    </row>
    <row r="17" spans="1:5" x14ac:dyDescent="0.2">
      <c r="A17" s="140"/>
      <c r="B17" s="140"/>
      <c r="C17" s="37" t="s">
        <v>119</v>
      </c>
      <c r="D17" s="45"/>
      <c r="E17" s="112"/>
    </row>
    <row r="18" spans="1:5" x14ac:dyDescent="0.2">
      <c r="A18" s="140"/>
      <c r="B18" s="140"/>
      <c r="C18" s="36" t="s">
        <v>120</v>
      </c>
      <c r="D18" s="45"/>
      <c r="E18" s="112"/>
    </row>
    <row r="19" spans="1:5" x14ac:dyDescent="0.2">
      <c r="A19" s="140"/>
      <c r="B19" s="140"/>
      <c r="C19" s="36" t="s">
        <v>101</v>
      </c>
      <c r="D19" s="45"/>
      <c r="E19" s="112"/>
    </row>
    <row r="20" spans="1:5" x14ac:dyDescent="0.2">
      <c r="A20" s="140"/>
      <c r="B20" s="140"/>
      <c r="C20" s="36" t="s">
        <v>121</v>
      </c>
      <c r="D20" s="45"/>
      <c r="E20" s="112"/>
    </row>
    <row r="21" spans="1:5" x14ac:dyDescent="0.2">
      <c r="A21" s="140"/>
      <c r="B21" s="140"/>
      <c r="C21" s="38" t="s">
        <v>57</v>
      </c>
      <c r="D21" s="45"/>
      <c r="E21" s="112"/>
    </row>
    <row r="22" spans="1:5" x14ac:dyDescent="0.2">
      <c r="A22" s="140"/>
      <c r="B22" s="140"/>
      <c r="C22" s="36" t="s">
        <v>58</v>
      </c>
      <c r="D22" s="45"/>
      <c r="E22" s="112"/>
    </row>
    <row r="23" spans="1:5" x14ac:dyDescent="0.2">
      <c r="A23" s="140"/>
      <c r="B23" s="140"/>
      <c r="C23" s="36" t="s">
        <v>39</v>
      </c>
      <c r="D23" s="45"/>
      <c r="E23" s="113"/>
    </row>
    <row r="24" spans="1:5" ht="23.25" x14ac:dyDescent="0.2">
      <c r="A24" s="140"/>
      <c r="B24" s="140"/>
      <c r="C24" s="14" t="s">
        <v>43</v>
      </c>
      <c r="D24" s="27"/>
      <c r="E24" s="5" t="s">
        <v>8</v>
      </c>
    </row>
    <row r="25" spans="1:5" ht="23.25" x14ac:dyDescent="0.2">
      <c r="A25" s="140"/>
      <c r="B25" s="140"/>
      <c r="C25" s="14" t="s">
        <v>44</v>
      </c>
      <c r="D25" s="27"/>
      <c r="E25" s="5" t="s">
        <v>8</v>
      </c>
    </row>
    <row r="26" spans="1:5" ht="23.25" x14ac:dyDescent="0.2">
      <c r="A26" s="140"/>
      <c r="B26" s="140"/>
      <c r="C26" s="14" t="s">
        <v>45</v>
      </c>
      <c r="D26" s="27"/>
      <c r="E26" s="5" t="s">
        <v>8</v>
      </c>
    </row>
    <row r="27" spans="1:5" ht="13.5" thickBot="1" x14ac:dyDescent="0.25">
      <c r="A27" s="109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7" priority="1" stopIfTrue="1" operator="equal">
      <formula>"H"</formula>
    </cfRule>
    <cfRule type="cellIs" dxfId="6" priority="2" stopIfTrue="1" operator="equal">
      <formula>"M"</formula>
    </cfRule>
    <cfRule type="cellIs" dxfId="5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158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68</v>
      </c>
      <c r="C7" s="86" t="s">
        <v>138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COUNTIF($E21:$E23,"H")*3+COUNTIF($E21:$E23,"M")*2+COUNTIF($E21:$E23,"L")*1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16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7" t="s">
        <v>125</v>
      </c>
      <c r="D16" s="45"/>
      <c r="E16" s="112"/>
    </row>
    <row r="17" spans="1:5" x14ac:dyDescent="0.2">
      <c r="A17" s="140"/>
      <c r="B17" s="140"/>
      <c r="C17" s="37" t="s">
        <v>124</v>
      </c>
      <c r="D17" s="45"/>
      <c r="E17" s="112"/>
    </row>
    <row r="18" spans="1:5" x14ac:dyDescent="0.2">
      <c r="A18" s="140"/>
      <c r="B18" s="140"/>
      <c r="C18" s="36" t="s">
        <v>35</v>
      </c>
      <c r="D18" s="45"/>
      <c r="E18" s="112"/>
    </row>
    <row r="19" spans="1:5" x14ac:dyDescent="0.2">
      <c r="A19" s="140"/>
      <c r="B19" s="140"/>
      <c r="C19" s="37" t="s">
        <v>119</v>
      </c>
      <c r="D19" s="45"/>
      <c r="E19" s="112"/>
    </row>
    <row r="20" spans="1:5" x14ac:dyDescent="0.2">
      <c r="A20" s="140"/>
      <c r="B20" s="140"/>
      <c r="C20" s="36" t="s">
        <v>58</v>
      </c>
      <c r="D20" s="45"/>
      <c r="E20" s="112"/>
    </row>
    <row r="21" spans="1:5" x14ac:dyDescent="0.2">
      <c r="A21" s="140"/>
      <c r="B21" s="140"/>
      <c r="C21" s="14" t="s">
        <v>126</v>
      </c>
      <c r="D21" s="27"/>
      <c r="E21" s="5" t="s">
        <v>8</v>
      </c>
    </row>
    <row r="22" spans="1:5" x14ac:dyDescent="0.2">
      <c r="A22" s="140"/>
      <c r="B22" s="140"/>
      <c r="C22" s="14" t="s">
        <v>13</v>
      </c>
      <c r="D22" s="27"/>
      <c r="E22" s="5" t="s">
        <v>8</v>
      </c>
    </row>
    <row r="23" spans="1:5" x14ac:dyDescent="0.2">
      <c r="A23" s="140"/>
      <c r="B23" s="140"/>
      <c r="C23" s="14" t="s">
        <v>14</v>
      </c>
      <c r="D23" s="27"/>
      <c r="E23" s="5" t="s">
        <v>8</v>
      </c>
    </row>
    <row r="24" spans="1:5" ht="13.5" thickBot="1" x14ac:dyDescent="0.25">
      <c r="A24" s="109"/>
      <c r="B24" s="138"/>
      <c r="C24" s="138"/>
      <c r="D24" s="138"/>
      <c r="E24" s="138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4" priority="1" stopIfTrue="1" operator="equal">
      <formula>"H"</formula>
    </cfRule>
    <cfRule type="cellIs" dxfId="3" priority="2" stopIfTrue="1" operator="equal">
      <formula>"M"</formula>
    </cfRule>
    <cfRule type="cellIs" dxfId="2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11" activePane="bottomRight" state="frozen"/>
      <selection pane="topRight" activeCell="B1" sqref="B1"/>
      <selection pane="bottomLeft" activeCell="A9" sqref="A9"/>
      <selection pane="bottomRight" activeCell="A8" sqref="A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147</v>
      </c>
      <c r="B1" s="67"/>
      <c r="C1" s="67"/>
      <c r="D1" s="67"/>
      <c r="E1" s="79"/>
    </row>
    <row r="2" spans="1:256" x14ac:dyDescent="0.2">
      <c r="A2" s="68"/>
      <c r="B2" s="69"/>
      <c r="C2" s="69"/>
      <c r="D2" s="69"/>
      <c r="E2" s="80"/>
    </row>
    <row r="3" spans="1:256" x14ac:dyDescent="0.2">
      <c r="A3" s="68"/>
      <c r="B3" s="69"/>
      <c r="C3" s="69"/>
      <c r="D3" s="69"/>
      <c r="E3" s="80"/>
    </row>
    <row r="4" spans="1:256" ht="9.75" customHeight="1" x14ac:dyDescent="0.2">
      <c r="A4" s="68"/>
      <c r="B4" s="69"/>
      <c r="C4" s="69"/>
      <c r="D4" s="69"/>
      <c r="E4" s="80"/>
    </row>
    <row r="5" spans="1:256" ht="3.75" hidden="1" customHeight="1" x14ac:dyDescent="0.2">
      <c r="A5" s="70"/>
      <c r="B5" s="71"/>
      <c r="C5" s="71"/>
      <c r="D5" s="71"/>
      <c r="E5" s="81"/>
    </row>
    <row r="6" spans="1:256" ht="12.75" customHeight="1" x14ac:dyDescent="0.2">
      <c r="A6" s="82" t="str">
        <f>PROCESS</f>
        <v>Sri Lanka Institute of Information Technology</v>
      </c>
      <c r="B6" s="83"/>
      <c r="C6" s="83"/>
      <c r="D6" s="83"/>
      <c r="E6" s="84"/>
    </row>
    <row r="7" spans="1:256" x14ac:dyDescent="0.2">
      <c r="A7" s="74" t="str">
        <f>Index!A8</f>
        <v>Version Number 1.0                                                                                                                    Dt. 12.09.2016</v>
      </c>
      <c r="B7" s="75"/>
      <c r="C7" s="76"/>
      <c r="D7" s="76"/>
      <c r="E7" s="85"/>
    </row>
    <row r="8" spans="1:256" ht="39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256" x14ac:dyDescent="0.2">
      <c r="A9" s="94">
        <v>1</v>
      </c>
      <c r="B9" s="97" t="s">
        <v>164</v>
      </c>
      <c r="C9" s="10" t="s">
        <v>12</v>
      </c>
      <c r="D9" s="26" t="s">
        <v>162</v>
      </c>
      <c r="E9" s="91">
        <f>COUNTIF($E20:$E22,"H")*3+COUNTIF($E20:$E22,"M")*2+COUNTIF($E20:$E22,"L")*1</f>
        <v>5</v>
      </c>
    </row>
    <row r="10" spans="1:256" x14ac:dyDescent="0.2">
      <c r="A10" s="95"/>
      <c r="B10" s="98"/>
      <c r="C10" s="4" t="s">
        <v>3</v>
      </c>
      <c r="D10" s="26" t="s">
        <v>163</v>
      </c>
      <c r="E10" s="92"/>
    </row>
    <row r="11" spans="1:256" x14ac:dyDescent="0.2">
      <c r="A11" s="95"/>
      <c r="B11" s="98"/>
      <c r="C11" s="1" t="s">
        <v>4</v>
      </c>
      <c r="D11" s="26" t="s">
        <v>165</v>
      </c>
      <c r="E11" s="93"/>
    </row>
    <row r="12" spans="1:256" x14ac:dyDescent="0.2">
      <c r="A12" s="95"/>
      <c r="B12" s="98"/>
      <c r="C12" s="1" t="s">
        <v>2</v>
      </c>
      <c r="D12" s="26" t="s">
        <v>166</v>
      </c>
      <c r="E12" s="93"/>
    </row>
    <row r="13" spans="1:256" x14ac:dyDescent="0.2">
      <c r="A13" s="95"/>
      <c r="B13" s="98"/>
      <c r="C13" s="1" t="s">
        <v>9</v>
      </c>
      <c r="D13" s="26" t="s">
        <v>169</v>
      </c>
      <c r="E13" s="93"/>
    </row>
    <row r="14" spans="1:256" x14ac:dyDescent="0.2">
      <c r="A14" s="95"/>
      <c r="B14" s="98"/>
      <c r="C14" s="2" t="s">
        <v>7</v>
      </c>
      <c r="D14" s="26" t="s">
        <v>167</v>
      </c>
      <c r="E14" s="93"/>
    </row>
    <row r="15" spans="1:256" x14ac:dyDescent="0.2">
      <c r="A15" s="95"/>
      <c r="B15" s="98"/>
      <c r="C15" s="2" t="s">
        <v>16</v>
      </c>
      <c r="D15" s="26" t="s">
        <v>25</v>
      </c>
      <c r="E15" s="93"/>
      <c r="IS15" t="s">
        <v>24</v>
      </c>
      <c r="IV15" s="32" t="s">
        <v>8</v>
      </c>
    </row>
    <row r="16" spans="1:256" ht="25.5" x14ac:dyDescent="0.2">
      <c r="A16" s="95"/>
      <c r="B16" s="98"/>
      <c r="C16" s="1" t="s">
        <v>49</v>
      </c>
      <c r="D16" s="25" t="s">
        <v>175</v>
      </c>
      <c r="E16" s="93"/>
      <c r="IS16" t="s">
        <v>25</v>
      </c>
      <c r="IV16" s="32" t="s">
        <v>66</v>
      </c>
    </row>
    <row r="17" spans="1:256" x14ac:dyDescent="0.2">
      <c r="A17" s="95"/>
      <c r="B17" s="98"/>
      <c r="C17" s="1" t="s">
        <v>50</v>
      </c>
      <c r="D17" s="25" t="s">
        <v>168</v>
      </c>
      <c r="E17" s="93"/>
      <c r="IS17" t="s">
        <v>26</v>
      </c>
      <c r="IV17" s="32" t="s">
        <v>67</v>
      </c>
    </row>
    <row r="18" spans="1:256" x14ac:dyDescent="0.2">
      <c r="A18" s="95"/>
      <c r="B18" s="98"/>
      <c r="C18" s="1" t="s">
        <v>101</v>
      </c>
      <c r="D18" s="25" t="s">
        <v>104</v>
      </c>
      <c r="E18" s="93"/>
    </row>
    <row r="19" spans="1:256" x14ac:dyDescent="0.2">
      <c r="A19" s="95"/>
      <c r="B19" s="98"/>
      <c r="C19" s="1" t="s">
        <v>27</v>
      </c>
      <c r="D19" s="26" t="s">
        <v>170</v>
      </c>
      <c r="E19" s="93"/>
    </row>
    <row r="20" spans="1:256" ht="25.5" x14ac:dyDescent="0.2">
      <c r="A20" s="95"/>
      <c r="B20" s="98"/>
      <c r="C20" s="6" t="s">
        <v>15</v>
      </c>
      <c r="D20" s="26" t="s">
        <v>171</v>
      </c>
      <c r="E20" s="5" t="s">
        <v>67</v>
      </c>
      <c r="G20" s="3"/>
    </row>
    <row r="21" spans="1:256" x14ac:dyDescent="0.2">
      <c r="A21" s="95"/>
      <c r="B21" s="98"/>
      <c r="C21" s="6" t="s">
        <v>13</v>
      </c>
      <c r="D21" s="26" t="s">
        <v>172</v>
      </c>
      <c r="E21" s="5" t="s">
        <v>8</v>
      </c>
    </row>
    <row r="22" spans="1:256" x14ac:dyDescent="0.2">
      <c r="A22" s="96"/>
      <c r="B22" s="99"/>
      <c r="C22" s="6" t="s">
        <v>14</v>
      </c>
      <c r="D22" s="26" t="s">
        <v>173</v>
      </c>
      <c r="E22" s="5" t="s">
        <v>8</v>
      </c>
    </row>
    <row r="23" spans="1:256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7" priority="1" stopIfTrue="1" operator="equal">
      <formula>"H"</formula>
    </cfRule>
    <cfRule type="cellIs" dxfId="36" priority="2" stopIfTrue="1" operator="equal">
      <formula>"M"</formula>
    </cfRule>
    <cfRule type="cellIs" dxfId="35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workbookViewId="0">
      <selection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148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2.75" hidden="1" customHeight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Sri Lanka Institute of Information Technology</v>
      </c>
      <c r="B6" s="104"/>
      <c r="C6" s="104"/>
      <c r="D6" s="104"/>
      <c r="E6" s="105"/>
    </row>
    <row r="7" spans="1:5" x14ac:dyDescent="0.2">
      <c r="A7" s="74" t="str">
        <f>Index!A8</f>
        <v>Version Number 1.0                                                                                                                    Dt. 12.09.2016</v>
      </c>
      <c r="B7" s="75"/>
      <c r="C7" s="106"/>
      <c r="D7" s="106"/>
      <c r="E7" s="107"/>
    </row>
    <row r="8" spans="1:5" ht="32.25" x14ac:dyDescent="0.2">
      <c r="A8" s="7" t="s">
        <v>5</v>
      </c>
      <c r="B8" s="8" t="s">
        <v>128</v>
      </c>
      <c r="C8" s="86" t="s">
        <v>129</v>
      </c>
      <c r="D8" s="108"/>
      <c r="E8" s="9" t="s">
        <v>11</v>
      </c>
    </row>
    <row r="9" spans="1:5" x14ac:dyDescent="0.2">
      <c r="A9" s="94">
        <v>1</v>
      </c>
      <c r="B9" s="97" t="s">
        <v>179</v>
      </c>
      <c r="C9" s="10" t="s">
        <v>12</v>
      </c>
      <c r="D9" s="26" t="s">
        <v>174</v>
      </c>
      <c r="E9" s="91">
        <f>COUNTIF($E26:$E28,"H")*3+COUNTIF($E26:$E28,"M")*2+COUNTIF($E26:$E28,"L")*1</f>
        <v>3</v>
      </c>
    </row>
    <row r="10" spans="1:5" x14ac:dyDescent="0.2">
      <c r="A10" s="95"/>
      <c r="B10" s="98"/>
      <c r="C10" s="4" t="s">
        <v>3</v>
      </c>
      <c r="D10" s="26" t="s">
        <v>163</v>
      </c>
      <c r="E10" s="92"/>
    </row>
    <row r="11" spans="1:5" x14ac:dyDescent="0.2">
      <c r="A11" s="95"/>
      <c r="B11" s="98"/>
      <c r="C11" s="1" t="s">
        <v>4</v>
      </c>
      <c r="D11" s="26" t="s">
        <v>177</v>
      </c>
      <c r="E11" s="100"/>
    </row>
    <row r="12" spans="1:5" x14ac:dyDescent="0.2">
      <c r="A12" s="95"/>
      <c r="B12" s="98"/>
      <c r="C12" s="1" t="s">
        <v>2</v>
      </c>
      <c r="D12" s="26" t="s">
        <v>176</v>
      </c>
      <c r="E12" s="100"/>
    </row>
    <row r="13" spans="1:5" x14ac:dyDescent="0.2">
      <c r="A13" s="95"/>
      <c r="B13" s="98"/>
      <c r="C13" s="1" t="s">
        <v>9</v>
      </c>
      <c r="D13" s="26" t="s">
        <v>169</v>
      </c>
      <c r="E13" s="100"/>
    </row>
    <row r="14" spans="1:5" x14ac:dyDescent="0.2">
      <c r="A14" s="95"/>
      <c r="B14" s="98"/>
      <c r="C14" s="2" t="s">
        <v>130</v>
      </c>
      <c r="D14" s="26" t="s">
        <v>25</v>
      </c>
      <c r="E14" s="100"/>
    </row>
    <row r="15" spans="1:5" x14ac:dyDescent="0.2">
      <c r="A15" s="95"/>
      <c r="B15" s="98"/>
      <c r="C15" s="1" t="s">
        <v>49</v>
      </c>
      <c r="D15" s="25" t="s">
        <v>178</v>
      </c>
      <c r="E15" s="100"/>
    </row>
    <row r="16" spans="1:5" ht="25.5" x14ac:dyDescent="0.2">
      <c r="A16" s="95"/>
      <c r="B16" s="98"/>
      <c r="C16" s="37" t="s">
        <v>115</v>
      </c>
      <c r="D16" s="25" t="s">
        <v>180</v>
      </c>
      <c r="E16" s="100"/>
    </row>
    <row r="17" spans="1:5" ht="25.5" x14ac:dyDescent="0.2">
      <c r="A17" s="95"/>
      <c r="B17" s="98"/>
      <c r="C17" s="21" t="s">
        <v>118</v>
      </c>
      <c r="D17" s="25" t="s">
        <v>181</v>
      </c>
      <c r="E17" s="100"/>
    </row>
    <row r="18" spans="1:5" ht="15.75" customHeight="1" x14ac:dyDescent="0.2">
      <c r="A18" s="95"/>
      <c r="B18" s="98"/>
      <c r="C18" s="36" t="s">
        <v>34</v>
      </c>
      <c r="D18" s="25" t="s">
        <v>182</v>
      </c>
      <c r="E18" s="100"/>
    </row>
    <row r="19" spans="1:5" ht="15.75" customHeight="1" x14ac:dyDescent="0.2">
      <c r="A19" s="95"/>
      <c r="B19" s="98"/>
      <c r="C19" s="36" t="s">
        <v>40</v>
      </c>
      <c r="D19" s="25" t="s">
        <v>183</v>
      </c>
      <c r="E19" s="100"/>
    </row>
    <row r="20" spans="1:5" ht="15.75" customHeight="1" x14ac:dyDescent="0.2">
      <c r="A20" s="95"/>
      <c r="B20" s="98"/>
      <c r="C20" s="36" t="s">
        <v>41</v>
      </c>
      <c r="D20" s="25" t="s">
        <v>184</v>
      </c>
      <c r="E20" s="100"/>
    </row>
    <row r="21" spans="1:5" ht="15.75" customHeight="1" x14ac:dyDescent="0.2">
      <c r="A21" s="95"/>
      <c r="B21" s="98"/>
      <c r="C21" s="36" t="s">
        <v>42</v>
      </c>
      <c r="D21" s="25" t="s">
        <v>185</v>
      </c>
      <c r="E21" s="100"/>
    </row>
    <row r="22" spans="1:5" ht="15.75" customHeight="1" x14ac:dyDescent="0.2">
      <c r="A22" s="95"/>
      <c r="B22" s="98"/>
      <c r="C22" s="36" t="s">
        <v>53</v>
      </c>
      <c r="D22" s="25" t="s">
        <v>186</v>
      </c>
      <c r="E22" s="100"/>
    </row>
    <row r="23" spans="1:5" ht="15.75" customHeight="1" x14ac:dyDescent="0.2">
      <c r="A23" s="95"/>
      <c r="B23" s="98"/>
      <c r="C23" s="46" t="s">
        <v>57</v>
      </c>
      <c r="D23" s="25"/>
      <c r="E23" s="100"/>
    </row>
    <row r="24" spans="1:5" x14ac:dyDescent="0.2">
      <c r="A24" s="95"/>
      <c r="B24" s="98"/>
      <c r="C24" s="1" t="s">
        <v>101</v>
      </c>
      <c r="D24" s="25" t="s">
        <v>103</v>
      </c>
      <c r="E24" s="100"/>
    </row>
    <row r="25" spans="1:5" x14ac:dyDescent="0.2">
      <c r="A25" s="95"/>
      <c r="B25" s="98"/>
      <c r="C25" s="1" t="s">
        <v>27</v>
      </c>
      <c r="D25" s="26" t="s">
        <v>187</v>
      </c>
      <c r="E25" s="100"/>
    </row>
    <row r="26" spans="1:5" ht="25.5" x14ac:dyDescent="0.2">
      <c r="A26" s="95"/>
      <c r="B26" s="98"/>
      <c r="C26" s="6" t="s">
        <v>15</v>
      </c>
      <c r="D26" s="26" t="s">
        <v>188</v>
      </c>
      <c r="E26" s="5" t="s">
        <v>8</v>
      </c>
    </row>
    <row r="27" spans="1:5" x14ac:dyDescent="0.2">
      <c r="A27" s="95"/>
      <c r="B27" s="98"/>
      <c r="C27" s="6" t="s">
        <v>13</v>
      </c>
      <c r="D27" s="26" t="s">
        <v>172</v>
      </c>
      <c r="E27" s="5" t="s">
        <v>8</v>
      </c>
    </row>
    <row r="28" spans="1:5" x14ac:dyDescent="0.2">
      <c r="A28" s="96"/>
      <c r="B28" s="99"/>
      <c r="C28" s="6" t="s">
        <v>14</v>
      </c>
      <c r="D28" s="26" t="s">
        <v>25</v>
      </c>
      <c r="E28" s="5" t="s">
        <v>8</v>
      </c>
    </row>
    <row r="29" spans="1:5" ht="13.5" thickBot="1" x14ac:dyDescent="0.25">
      <c r="A29" s="88"/>
      <c r="B29" s="101"/>
      <c r="C29" s="101"/>
      <c r="D29" s="101"/>
      <c r="E29" s="102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4" priority="1" stopIfTrue="1" operator="equal">
      <formula>"H"</formula>
    </cfRule>
    <cfRule type="cellIs" dxfId="33" priority="2" stopIfTrue="1" operator="equal">
      <formula>"M"</formula>
    </cfRule>
    <cfRule type="cellIs" dxfId="32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149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4.25" x14ac:dyDescent="0.2">
      <c r="A5" s="103" t="str">
        <f>PROCESS</f>
        <v>Sri Lanka Institute of Information Technology</v>
      </c>
      <c r="B5" s="104"/>
      <c r="C5" s="104"/>
      <c r="D5" s="104"/>
      <c r="E5" s="105"/>
    </row>
    <row r="6" spans="1:5" x14ac:dyDescent="0.2">
      <c r="A6" s="74" t="str">
        <f>Index!A8</f>
        <v>Version Number 1.0                                                                                                                    Dt. 12.09.2016</v>
      </c>
      <c r="B6" s="75"/>
      <c r="C6" s="76"/>
      <c r="D6" s="76"/>
      <c r="E6" s="85"/>
    </row>
    <row r="7" spans="1:5" ht="32.25" x14ac:dyDescent="0.2">
      <c r="A7" s="7" t="s">
        <v>5</v>
      </c>
      <c r="B7" s="8" t="s">
        <v>94</v>
      </c>
      <c r="C7" s="86" t="s">
        <v>142</v>
      </c>
      <c r="D7" s="87"/>
      <c r="E7" s="9" t="s">
        <v>11</v>
      </c>
    </row>
    <row r="8" spans="1:5" x14ac:dyDescent="0.2">
      <c r="A8" s="94">
        <v>1</v>
      </c>
      <c r="B8" s="97" t="s">
        <v>201</v>
      </c>
      <c r="C8" s="10" t="s">
        <v>12</v>
      </c>
      <c r="D8" s="26" t="s">
        <v>200</v>
      </c>
      <c r="E8" s="91">
        <f>COUNTIF($E25:$E27,"H")*3+COUNTIF($E25:$E27,"M")*2+COUNTIF($E25:$E27,"L")*1</f>
        <v>3</v>
      </c>
    </row>
    <row r="9" spans="1:5" x14ac:dyDescent="0.2">
      <c r="A9" s="95"/>
      <c r="B9" s="98"/>
      <c r="C9" s="4" t="s">
        <v>3</v>
      </c>
      <c r="D9" s="26" t="s">
        <v>163</v>
      </c>
      <c r="E9" s="92"/>
    </row>
    <row r="10" spans="1:5" x14ac:dyDescent="0.2">
      <c r="A10" s="95"/>
      <c r="B10" s="98"/>
      <c r="C10" s="1" t="s">
        <v>4</v>
      </c>
      <c r="D10" s="26" t="s">
        <v>189</v>
      </c>
      <c r="E10" s="93"/>
    </row>
    <row r="11" spans="1:5" x14ac:dyDescent="0.2">
      <c r="A11" s="95"/>
      <c r="B11" s="98"/>
      <c r="C11" s="1" t="s">
        <v>2</v>
      </c>
      <c r="D11" s="26" t="s">
        <v>190</v>
      </c>
      <c r="E11" s="93"/>
    </row>
    <row r="12" spans="1:5" x14ac:dyDescent="0.2">
      <c r="A12" s="95"/>
      <c r="B12" s="98"/>
      <c r="C12" s="1" t="s">
        <v>9</v>
      </c>
      <c r="D12" s="26" t="s">
        <v>191</v>
      </c>
      <c r="E12" s="93"/>
    </row>
    <row r="13" spans="1:5" x14ac:dyDescent="0.2">
      <c r="A13" s="95"/>
      <c r="B13" s="98"/>
      <c r="C13" s="1" t="s">
        <v>133</v>
      </c>
      <c r="D13" s="26" t="s">
        <v>192</v>
      </c>
      <c r="E13" s="93"/>
    </row>
    <row r="14" spans="1:5" x14ac:dyDescent="0.2">
      <c r="A14" s="95"/>
      <c r="B14" s="98"/>
      <c r="C14" s="1" t="s">
        <v>49</v>
      </c>
      <c r="D14" s="26" t="s">
        <v>24</v>
      </c>
      <c r="E14" s="93"/>
    </row>
    <row r="15" spans="1:5" ht="25.5" x14ac:dyDescent="0.2">
      <c r="A15" s="95"/>
      <c r="B15" s="98"/>
      <c r="C15" s="23" t="s">
        <v>134</v>
      </c>
      <c r="D15" s="25" t="s">
        <v>193</v>
      </c>
      <c r="E15" s="93"/>
    </row>
    <row r="16" spans="1:5" ht="15.75" customHeight="1" x14ac:dyDescent="0.2">
      <c r="A16" s="95"/>
      <c r="B16" s="98"/>
      <c r="C16" s="21" t="s">
        <v>135</v>
      </c>
      <c r="D16" s="25" t="s">
        <v>194</v>
      </c>
      <c r="E16" s="93"/>
    </row>
    <row r="17" spans="1:5" x14ac:dyDescent="0.2">
      <c r="A17" s="95"/>
      <c r="B17" s="98"/>
      <c r="C17" s="22" t="s">
        <v>136</v>
      </c>
      <c r="D17" s="25">
        <v>1</v>
      </c>
      <c r="E17" s="93"/>
    </row>
    <row r="18" spans="1:5" x14ac:dyDescent="0.2">
      <c r="A18" s="95"/>
      <c r="B18" s="98"/>
      <c r="C18" s="22" t="s">
        <v>40</v>
      </c>
      <c r="D18" s="25" t="s">
        <v>195</v>
      </c>
      <c r="E18" s="93"/>
    </row>
    <row r="19" spans="1:5" x14ac:dyDescent="0.2">
      <c r="A19" s="95"/>
      <c r="B19" s="98"/>
      <c r="C19" s="22" t="s">
        <v>41</v>
      </c>
      <c r="D19" s="25" t="s">
        <v>196</v>
      </c>
      <c r="E19" s="93"/>
    </row>
    <row r="20" spans="1:5" x14ac:dyDescent="0.2">
      <c r="A20" s="95"/>
      <c r="B20" s="98"/>
      <c r="C20" s="22" t="s">
        <v>42</v>
      </c>
      <c r="D20" s="25"/>
      <c r="E20" s="93"/>
    </row>
    <row r="21" spans="1:5" x14ac:dyDescent="0.2">
      <c r="A21" s="95"/>
      <c r="B21" s="98"/>
      <c r="C21" s="22" t="s">
        <v>53</v>
      </c>
      <c r="D21" s="25"/>
      <c r="E21" s="93"/>
    </row>
    <row r="22" spans="1:5" x14ac:dyDescent="0.2">
      <c r="A22" s="95"/>
      <c r="B22" s="98"/>
      <c r="C22" s="31" t="s">
        <v>57</v>
      </c>
      <c r="D22" s="25"/>
      <c r="E22" s="93"/>
    </row>
    <row r="23" spans="1:5" x14ac:dyDescent="0.2">
      <c r="A23" s="95"/>
      <c r="B23" s="98"/>
      <c r="C23" s="1" t="s">
        <v>101</v>
      </c>
      <c r="D23" s="25" t="s">
        <v>104</v>
      </c>
      <c r="E23" s="93"/>
    </row>
    <row r="24" spans="1:5" x14ac:dyDescent="0.2">
      <c r="A24" s="95"/>
      <c r="B24" s="98"/>
      <c r="C24" s="1" t="s">
        <v>27</v>
      </c>
      <c r="D24" s="26" t="s">
        <v>197</v>
      </c>
      <c r="E24" s="93"/>
    </row>
    <row r="25" spans="1:5" ht="25.5" x14ac:dyDescent="0.2">
      <c r="A25" s="95"/>
      <c r="B25" s="98"/>
      <c r="C25" s="6" t="s">
        <v>15</v>
      </c>
      <c r="D25" s="26" t="s">
        <v>198</v>
      </c>
      <c r="E25" s="5" t="s">
        <v>8</v>
      </c>
    </row>
    <row r="26" spans="1:5" x14ac:dyDescent="0.2">
      <c r="A26" s="95"/>
      <c r="B26" s="98"/>
      <c r="C26" s="6" t="s">
        <v>13</v>
      </c>
      <c r="D26" s="26" t="s">
        <v>172</v>
      </c>
      <c r="E26" s="5" t="s">
        <v>8</v>
      </c>
    </row>
    <row r="27" spans="1:5" x14ac:dyDescent="0.2">
      <c r="A27" s="96"/>
      <c r="B27" s="99"/>
      <c r="C27" s="6" t="s">
        <v>14</v>
      </c>
      <c r="D27" s="26" t="s">
        <v>199</v>
      </c>
      <c r="E27" s="5" t="s">
        <v>8</v>
      </c>
    </row>
    <row r="28" spans="1:5" ht="13.5" thickBot="1" x14ac:dyDescent="0.25">
      <c r="A28" s="88"/>
      <c r="B28" s="89"/>
      <c r="C28" s="89"/>
      <c r="D28" s="89"/>
      <c r="E28" s="90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31" priority="1" stopIfTrue="1" operator="equal">
      <formula>"H"</formula>
    </cfRule>
    <cfRule type="cellIs" dxfId="30" priority="2" stopIfTrue="1" operator="equal">
      <formula>"M"</formula>
    </cfRule>
    <cfRule type="cellIs" dxfId="29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23" sqref="D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7" t="s">
        <v>150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121" t="str">
        <f>Index!A8</f>
        <v>Version Number 1.0                                                                                                                    Dt. 12.09.2016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59</v>
      </c>
      <c r="C7" s="86" t="s">
        <v>60</v>
      </c>
      <c r="D7" s="123"/>
      <c r="E7" s="20" t="s">
        <v>11</v>
      </c>
    </row>
    <row r="8" spans="1:5" x14ac:dyDescent="0.2">
      <c r="A8" s="114"/>
      <c r="B8" s="114" t="s">
        <v>202</v>
      </c>
      <c r="C8" s="21" t="s">
        <v>3</v>
      </c>
      <c r="D8" s="45" t="s">
        <v>163</v>
      </c>
      <c r="E8" s="111">
        <f>COUNTIF($E28:$E30,"H")*3+COUNTIF($E28:$E30,"M")*2+COUNTIF($E28:$E30,"L")*1</f>
        <v>3</v>
      </c>
    </row>
    <row r="9" spans="1:5" x14ac:dyDescent="0.2">
      <c r="A9" s="115"/>
      <c r="B9" s="115"/>
      <c r="C9" s="21" t="s">
        <v>4</v>
      </c>
      <c r="D9" s="45" t="s">
        <v>203</v>
      </c>
      <c r="E9" s="112"/>
    </row>
    <row r="10" spans="1:5" x14ac:dyDescent="0.2">
      <c r="A10" s="115"/>
      <c r="B10" s="115"/>
      <c r="C10" s="21" t="s">
        <v>2</v>
      </c>
      <c r="D10" s="45" t="s">
        <v>204</v>
      </c>
      <c r="E10" s="112"/>
    </row>
    <row r="11" spans="1:5" x14ac:dyDescent="0.2">
      <c r="A11" s="115"/>
      <c r="B11" s="115"/>
      <c r="C11" s="21" t="s">
        <v>46</v>
      </c>
      <c r="D11" s="45" t="s">
        <v>205</v>
      </c>
      <c r="E11" s="112"/>
    </row>
    <row r="12" spans="1:5" x14ac:dyDescent="0.2">
      <c r="A12" s="115"/>
      <c r="B12" s="115"/>
      <c r="C12" s="36" t="s">
        <v>12</v>
      </c>
      <c r="D12" s="45" t="s">
        <v>214</v>
      </c>
      <c r="E12" s="112"/>
    </row>
    <row r="13" spans="1:5" x14ac:dyDescent="0.2">
      <c r="A13" s="115"/>
      <c r="B13" s="115"/>
      <c r="C13" s="36" t="s">
        <v>112</v>
      </c>
      <c r="D13" s="45">
        <v>9238459300240</v>
      </c>
      <c r="E13" s="112"/>
    </row>
    <row r="14" spans="1:5" x14ac:dyDescent="0.2">
      <c r="A14" s="115"/>
      <c r="B14" s="115"/>
      <c r="C14" s="36" t="s">
        <v>61</v>
      </c>
      <c r="D14" s="45" t="s">
        <v>69</v>
      </c>
      <c r="E14" s="112"/>
    </row>
    <row r="15" spans="1:5" ht="25.5" x14ac:dyDescent="0.2">
      <c r="A15" s="115"/>
      <c r="B15" s="115"/>
      <c r="C15" s="30" t="s">
        <v>70</v>
      </c>
      <c r="D15" s="45" t="s">
        <v>206</v>
      </c>
      <c r="E15" s="112"/>
    </row>
    <row r="16" spans="1:5" x14ac:dyDescent="0.2">
      <c r="A16" s="115"/>
      <c r="B16" s="115"/>
      <c r="C16" s="21" t="s">
        <v>71</v>
      </c>
      <c r="D16" s="45">
        <v>1.2</v>
      </c>
      <c r="E16" s="112"/>
    </row>
    <row r="17" spans="1:5" x14ac:dyDescent="0.2">
      <c r="A17" s="115"/>
      <c r="B17" s="115"/>
      <c r="C17" s="21" t="s">
        <v>132</v>
      </c>
      <c r="D17" s="45" t="s">
        <v>207</v>
      </c>
      <c r="E17" s="112"/>
    </row>
    <row r="18" spans="1:5" x14ac:dyDescent="0.2">
      <c r="A18" s="115"/>
      <c r="B18" s="115"/>
      <c r="C18" s="21" t="s">
        <v>131</v>
      </c>
      <c r="D18" s="45">
        <v>1</v>
      </c>
      <c r="E18" s="112"/>
    </row>
    <row r="19" spans="1:5" ht="25.5" x14ac:dyDescent="0.2">
      <c r="A19" s="115"/>
      <c r="B19" s="115"/>
      <c r="C19" s="37" t="s">
        <v>115</v>
      </c>
      <c r="D19" s="45" t="s">
        <v>180</v>
      </c>
      <c r="E19" s="112"/>
    </row>
    <row r="20" spans="1:5" ht="25.5" x14ac:dyDescent="0.2">
      <c r="A20" s="115"/>
      <c r="B20" s="115"/>
      <c r="C20" s="21" t="s">
        <v>118</v>
      </c>
      <c r="D20" s="45" t="s">
        <v>208</v>
      </c>
      <c r="E20" s="112"/>
    </row>
    <row r="21" spans="1:5" x14ac:dyDescent="0.2">
      <c r="A21" s="115"/>
      <c r="B21" s="115"/>
      <c r="C21" s="36" t="s">
        <v>34</v>
      </c>
      <c r="D21" s="45" t="s">
        <v>209</v>
      </c>
      <c r="E21" s="112"/>
    </row>
    <row r="22" spans="1:5" x14ac:dyDescent="0.2">
      <c r="A22" s="115"/>
      <c r="B22" s="115"/>
      <c r="C22" s="36" t="s">
        <v>40</v>
      </c>
      <c r="D22" s="45" t="s">
        <v>210</v>
      </c>
      <c r="E22" s="112"/>
    </row>
    <row r="23" spans="1:5" x14ac:dyDescent="0.2">
      <c r="A23" s="115"/>
      <c r="B23" s="115"/>
      <c r="C23" s="36" t="s">
        <v>41</v>
      </c>
      <c r="D23" s="45" t="s">
        <v>211</v>
      </c>
      <c r="E23" s="112"/>
    </row>
    <row r="24" spans="1:5" x14ac:dyDescent="0.2">
      <c r="A24" s="115"/>
      <c r="B24" s="115"/>
      <c r="C24" s="36" t="s">
        <v>42</v>
      </c>
      <c r="D24" s="45" t="s">
        <v>212</v>
      </c>
      <c r="E24" s="112"/>
    </row>
    <row r="25" spans="1:5" x14ac:dyDescent="0.2">
      <c r="A25" s="115"/>
      <c r="B25" s="115"/>
      <c r="C25" s="36" t="s">
        <v>53</v>
      </c>
      <c r="D25" s="45" t="s">
        <v>202</v>
      </c>
      <c r="E25" s="112"/>
    </row>
    <row r="26" spans="1:5" x14ac:dyDescent="0.2">
      <c r="A26" s="115"/>
      <c r="B26" s="115"/>
      <c r="C26" s="46" t="s">
        <v>57</v>
      </c>
      <c r="D26" s="45"/>
      <c r="E26" s="112"/>
    </row>
    <row r="27" spans="1:5" x14ac:dyDescent="0.2">
      <c r="A27" s="115"/>
      <c r="B27" s="115"/>
      <c r="C27" s="36" t="s">
        <v>58</v>
      </c>
      <c r="D27" s="45"/>
      <c r="E27" s="113"/>
    </row>
    <row r="28" spans="1:5" ht="23.25" x14ac:dyDescent="0.2">
      <c r="A28" s="115"/>
      <c r="B28" s="115"/>
      <c r="C28" s="14" t="s">
        <v>72</v>
      </c>
      <c r="D28" s="27" t="s">
        <v>198</v>
      </c>
      <c r="E28" s="24" t="s">
        <v>8</v>
      </c>
    </row>
    <row r="29" spans="1:5" ht="23.25" x14ac:dyDescent="0.2">
      <c r="A29" s="115"/>
      <c r="B29" s="115"/>
      <c r="C29" s="14" t="s">
        <v>73</v>
      </c>
      <c r="D29" s="27" t="s">
        <v>213</v>
      </c>
      <c r="E29" s="24" t="s">
        <v>8</v>
      </c>
    </row>
    <row r="30" spans="1:5" ht="23.25" x14ac:dyDescent="0.2">
      <c r="A30" s="116"/>
      <c r="B30" s="116"/>
      <c r="C30" s="14" t="s">
        <v>74</v>
      </c>
      <c r="D30" s="27" t="s">
        <v>215</v>
      </c>
      <c r="E30" s="24" t="s">
        <v>8</v>
      </c>
    </row>
    <row r="31" spans="1:5" ht="13.5" thickBot="1" x14ac:dyDescent="0.25">
      <c r="A31" s="109"/>
      <c r="B31" s="110"/>
      <c r="C31" s="110"/>
      <c r="D31" s="110"/>
      <c r="E31" s="110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8" priority="1" stopIfTrue="1" operator="equal">
      <formula>"H"</formula>
    </cfRule>
    <cfRule type="cellIs" dxfId="27" priority="2" stopIfTrue="1" operator="equal">
      <formula>"M"</formula>
    </cfRule>
    <cfRule type="cellIs" dxfId="26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8" sqref="A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151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.75" customHeight="1" x14ac:dyDescent="0.2">
      <c r="A4" s="68"/>
      <c r="B4" s="69"/>
      <c r="C4" s="69"/>
      <c r="D4" s="69"/>
      <c r="E4" s="80"/>
    </row>
    <row r="5" spans="1:5" hidden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Sri Lanka Institute of Information Technology</v>
      </c>
      <c r="B6" s="104"/>
      <c r="C6" s="104"/>
      <c r="D6" s="104"/>
      <c r="E6" s="105"/>
    </row>
    <row r="7" spans="1:5" x14ac:dyDescent="0.2">
      <c r="A7" s="74" t="str">
        <f>Index!A8</f>
        <v>Version Number 1.0                                                                                                                    Dt. 12.09.2016</v>
      </c>
      <c r="B7" s="75"/>
      <c r="C7" s="76"/>
      <c r="D7" s="76"/>
      <c r="E7" s="85"/>
    </row>
    <row r="8" spans="1:5" ht="33.75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5" x14ac:dyDescent="0.2">
      <c r="A9" s="94">
        <v>1</v>
      </c>
      <c r="B9" s="97" t="s">
        <v>226</v>
      </c>
      <c r="C9" s="10" t="s">
        <v>12</v>
      </c>
      <c r="D9" s="26" t="s">
        <v>227</v>
      </c>
      <c r="E9" s="91">
        <f>COUNTIF($E20:$E22,"H")*3+COUNTIF($E20:$E22,"M")*2+COUNTIF($E20:$E22,"L")*1</f>
        <v>3</v>
      </c>
    </row>
    <row r="10" spans="1:5" x14ac:dyDescent="0.2">
      <c r="A10" s="95"/>
      <c r="B10" s="98"/>
      <c r="C10" s="4" t="s">
        <v>3</v>
      </c>
      <c r="D10" s="25" t="s">
        <v>163</v>
      </c>
      <c r="E10" s="92"/>
    </row>
    <row r="11" spans="1:5" x14ac:dyDescent="0.2">
      <c r="A11" s="95"/>
      <c r="B11" s="98"/>
      <c r="C11" s="1" t="s">
        <v>4</v>
      </c>
      <c r="D11" s="26" t="s">
        <v>216</v>
      </c>
      <c r="E11" s="93"/>
    </row>
    <row r="12" spans="1:5" x14ac:dyDescent="0.2">
      <c r="A12" s="95"/>
      <c r="B12" s="98"/>
      <c r="C12" s="1" t="s">
        <v>2</v>
      </c>
      <c r="D12" s="26" t="s">
        <v>217</v>
      </c>
      <c r="E12" s="93"/>
    </row>
    <row r="13" spans="1:5" x14ac:dyDescent="0.2">
      <c r="A13" s="95"/>
      <c r="B13" s="98"/>
      <c r="C13" s="1" t="s">
        <v>9</v>
      </c>
      <c r="D13" s="25" t="s">
        <v>218</v>
      </c>
      <c r="E13" s="93"/>
    </row>
    <row r="14" spans="1:5" x14ac:dyDescent="0.2">
      <c r="A14" s="95"/>
      <c r="B14" s="98"/>
      <c r="C14" s="2" t="s">
        <v>7</v>
      </c>
      <c r="D14" s="26" t="s">
        <v>219</v>
      </c>
      <c r="E14" s="93"/>
    </row>
    <row r="15" spans="1:5" x14ac:dyDescent="0.2">
      <c r="A15" s="95"/>
      <c r="B15" s="98"/>
      <c r="C15" s="2" t="s">
        <v>16</v>
      </c>
      <c r="D15" s="26" t="s">
        <v>25</v>
      </c>
      <c r="E15" s="93"/>
    </row>
    <row r="16" spans="1:5" x14ac:dyDescent="0.2">
      <c r="A16" s="95"/>
      <c r="B16" s="98"/>
      <c r="C16" s="1" t="s">
        <v>49</v>
      </c>
      <c r="D16" s="25" t="s">
        <v>220</v>
      </c>
      <c r="E16" s="93"/>
    </row>
    <row r="17" spans="1:5" x14ac:dyDescent="0.2">
      <c r="A17" s="95"/>
      <c r="B17" s="98"/>
      <c r="C17" s="1" t="s">
        <v>50</v>
      </c>
      <c r="D17" s="25" t="s">
        <v>221</v>
      </c>
      <c r="E17" s="93"/>
    </row>
    <row r="18" spans="1:5" x14ac:dyDescent="0.2">
      <c r="A18" s="95"/>
      <c r="B18" s="98"/>
      <c r="C18" s="1" t="s">
        <v>6</v>
      </c>
      <c r="D18" s="25" t="s">
        <v>197</v>
      </c>
      <c r="E18" s="93"/>
    </row>
    <row r="19" spans="1:5" x14ac:dyDescent="0.2">
      <c r="A19" s="95"/>
      <c r="B19" s="98"/>
      <c r="C19" s="1" t="s">
        <v>27</v>
      </c>
      <c r="D19" s="26" t="s">
        <v>222</v>
      </c>
      <c r="E19" s="93"/>
    </row>
    <row r="20" spans="1:5" ht="14.25" customHeight="1" x14ac:dyDescent="0.2">
      <c r="A20" s="95"/>
      <c r="B20" s="98"/>
      <c r="C20" s="6" t="s">
        <v>15</v>
      </c>
      <c r="D20" s="26" t="s">
        <v>223</v>
      </c>
      <c r="E20" s="5" t="s">
        <v>8</v>
      </c>
    </row>
    <row r="21" spans="1:5" x14ac:dyDescent="0.2">
      <c r="A21" s="95"/>
      <c r="B21" s="98"/>
      <c r="C21" s="6" t="s">
        <v>13</v>
      </c>
      <c r="D21" s="26" t="s">
        <v>224</v>
      </c>
      <c r="E21" s="5" t="s">
        <v>8</v>
      </c>
    </row>
    <row r="22" spans="1:5" x14ac:dyDescent="0.2">
      <c r="A22" s="96"/>
      <c r="B22" s="99"/>
      <c r="C22" s="6" t="s">
        <v>14</v>
      </c>
      <c r="D22" s="26" t="s">
        <v>225</v>
      </c>
      <c r="E22" s="5" t="s">
        <v>8</v>
      </c>
    </row>
    <row r="23" spans="1:5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5" priority="1" stopIfTrue="1" operator="equal">
      <formula>"H"</formula>
    </cfRule>
    <cfRule type="cellIs" dxfId="24" priority="2" stopIfTrue="1" operator="equal">
      <formula>"M"</formula>
    </cfRule>
    <cfRule type="cellIs" dxfId="23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152</v>
      </c>
      <c r="B1" s="124"/>
      <c r="C1" s="124"/>
      <c r="D1" s="124"/>
      <c r="E1" s="124"/>
      <c r="F1" s="15"/>
    </row>
    <row r="2" spans="1:6" x14ac:dyDescent="0.2">
      <c r="A2" s="125"/>
      <c r="B2" s="126"/>
      <c r="C2" s="126"/>
      <c r="D2" s="126"/>
      <c r="E2" s="126"/>
      <c r="F2" s="16"/>
    </row>
    <row r="3" spans="1:6" x14ac:dyDescent="0.2">
      <c r="A3" s="125"/>
      <c r="B3" s="126"/>
      <c r="C3" s="126"/>
      <c r="D3" s="126"/>
      <c r="E3" s="126"/>
      <c r="F3" s="16"/>
    </row>
    <row r="4" spans="1:6" x14ac:dyDescent="0.2">
      <c r="A4" s="127"/>
      <c r="B4" s="128"/>
      <c r="C4" s="128"/>
      <c r="D4" s="128"/>
      <c r="E4" s="128"/>
      <c r="F4" s="50"/>
    </row>
    <row r="5" spans="1:6" ht="12.75" customHeight="1" x14ac:dyDescent="0.2">
      <c r="A5" s="119" t="str">
        <f>PROCESS</f>
        <v>Sri Lanka Institute of Information Technology</v>
      </c>
      <c r="B5" s="120"/>
      <c r="C5" s="120"/>
      <c r="D5" s="120"/>
      <c r="E5" s="120"/>
      <c r="F5" s="51"/>
    </row>
    <row r="6" spans="1:6" x14ac:dyDescent="0.2">
      <c r="A6" s="74" t="str">
        <f>Index!A8</f>
        <v>Version Number 1.0                                                                                                                    Dt. 12.09.2016</v>
      </c>
      <c r="B6" s="75"/>
      <c r="C6" s="76"/>
      <c r="D6" s="76"/>
      <c r="E6" s="85"/>
      <c r="F6" s="51"/>
    </row>
    <row r="7" spans="1:6" ht="32.25" customHeight="1" x14ac:dyDescent="0.2">
      <c r="A7" s="7" t="s">
        <v>5</v>
      </c>
      <c r="B7" s="8" t="s">
        <v>1</v>
      </c>
      <c r="C7" s="86" t="s">
        <v>19</v>
      </c>
      <c r="D7" s="137"/>
      <c r="E7" s="20" t="s">
        <v>11</v>
      </c>
      <c r="F7" s="52"/>
    </row>
    <row r="8" spans="1:6" s="52" customFormat="1" x14ac:dyDescent="0.2">
      <c r="A8" s="129">
        <v>1</v>
      </c>
      <c r="B8" s="134" t="s">
        <v>228</v>
      </c>
      <c r="C8" s="11" t="s">
        <v>17</v>
      </c>
      <c r="D8" s="29" t="s">
        <v>229</v>
      </c>
      <c r="E8" s="132">
        <f>COUNTIF($E15:$E17,"H")*3+COUNTIF($E15:$E17,"M")*2+COUNTIF($E15:$E17,"L")*1</f>
        <v>3</v>
      </c>
      <c r="F8"/>
    </row>
    <row r="9" spans="1:6" x14ac:dyDescent="0.2">
      <c r="A9" s="130"/>
      <c r="B9" s="135"/>
      <c r="C9" s="12" t="s">
        <v>18</v>
      </c>
      <c r="D9" s="29" t="s">
        <v>159</v>
      </c>
      <c r="E9" s="93"/>
    </row>
    <row r="10" spans="1:6" ht="23.25" x14ac:dyDescent="0.2">
      <c r="A10" s="130"/>
      <c r="B10" s="135"/>
      <c r="C10" s="13" t="s">
        <v>23</v>
      </c>
      <c r="D10" s="29" t="s">
        <v>230</v>
      </c>
      <c r="E10" s="93"/>
    </row>
    <row r="11" spans="1:6" x14ac:dyDescent="0.2">
      <c r="A11" s="130"/>
      <c r="B11" s="135"/>
      <c r="C11" s="13" t="s">
        <v>20</v>
      </c>
      <c r="D11" s="29"/>
      <c r="E11" s="93"/>
    </row>
    <row r="12" spans="1:6" x14ac:dyDescent="0.2">
      <c r="A12" s="130"/>
      <c r="B12" s="135"/>
      <c r="C12" s="13" t="s">
        <v>21</v>
      </c>
      <c r="D12" s="29" t="s">
        <v>231</v>
      </c>
      <c r="E12" s="93"/>
    </row>
    <row r="13" spans="1:6" x14ac:dyDescent="0.2">
      <c r="A13" s="130"/>
      <c r="B13" s="135"/>
      <c r="C13" s="11" t="s">
        <v>28</v>
      </c>
      <c r="D13" s="29" t="s">
        <v>233</v>
      </c>
      <c r="E13" s="93"/>
    </row>
    <row r="14" spans="1:6" x14ac:dyDescent="0.2">
      <c r="A14" s="130"/>
      <c r="B14" s="135"/>
      <c r="C14" s="13" t="s">
        <v>22</v>
      </c>
      <c r="D14" s="29"/>
      <c r="E14" s="133"/>
    </row>
    <row r="15" spans="1:6" x14ac:dyDescent="0.2">
      <c r="A15" s="130"/>
      <c r="B15" s="135"/>
      <c r="C15" s="14" t="s">
        <v>15</v>
      </c>
      <c r="D15" s="29" t="s">
        <v>232</v>
      </c>
      <c r="E15" s="5" t="s">
        <v>8</v>
      </c>
    </row>
    <row r="16" spans="1:6" x14ac:dyDescent="0.2">
      <c r="A16" s="130"/>
      <c r="B16" s="135"/>
      <c r="C16" s="14" t="s">
        <v>13</v>
      </c>
      <c r="D16" s="29"/>
      <c r="E16" s="5" t="s">
        <v>8</v>
      </c>
    </row>
    <row r="17" spans="1:5" x14ac:dyDescent="0.2">
      <c r="A17" s="131"/>
      <c r="B17" s="136"/>
      <c r="C17" s="14" t="s">
        <v>14</v>
      </c>
      <c r="D17" s="29"/>
      <c r="E17" s="5" t="s">
        <v>8</v>
      </c>
    </row>
    <row r="18" spans="1:5" ht="13.5" thickBot="1" x14ac:dyDescent="0.25">
      <c r="A18" s="109"/>
      <c r="B18" s="110"/>
      <c r="C18" s="110"/>
      <c r="D18" s="110"/>
      <c r="E18" s="110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2" priority="1" stopIfTrue="1" operator="equal">
      <formula>"H"</formula>
    </cfRule>
    <cfRule type="cellIs" dxfId="21" priority="2" stopIfTrue="1" operator="equal">
      <formula>"M"</formula>
    </cfRule>
    <cfRule type="cellIs" dxfId="20" priority="3" stopIfTrue="1" operator="equal">
      <formula>"L"</formula>
    </cfRule>
  </conditionalFormatting>
  <dataValidations disablePrompts="1"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C8" activePane="bottomRight" state="frozen"/>
      <selection pane="topRight" activeCell="B1" sqref="B1"/>
      <selection pane="bottomLeft" activeCell="A8" sqref="A8"/>
      <selection pane="bottomRight" activeCell="D13" sqref="D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153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tr">
        <f>Index!A8</f>
        <v>Version Number 1.0                                                                                                                    Dt. 12.09.2016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29</v>
      </c>
      <c r="C7" s="86" t="s">
        <v>30</v>
      </c>
      <c r="D7" s="123"/>
      <c r="E7" s="20" t="s">
        <v>11</v>
      </c>
    </row>
    <row r="8" spans="1:5" x14ac:dyDescent="0.2">
      <c r="A8" s="139"/>
      <c r="B8" s="139" t="s">
        <v>235</v>
      </c>
      <c r="C8" s="21" t="s">
        <v>3</v>
      </c>
      <c r="D8" s="45" t="s">
        <v>163</v>
      </c>
      <c r="E8" s="111">
        <f>COUNTIF($E38:$E40,"H")*3+COUNTIF($E38:$E40,"M")*2+COUNTIF($E38:$E40,"L")*1</f>
        <v>3</v>
      </c>
    </row>
    <row r="9" spans="1:5" x14ac:dyDescent="0.2">
      <c r="A9" s="140"/>
      <c r="B9" s="140"/>
      <c r="C9" s="21" t="s">
        <v>4</v>
      </c>
      <c r="D9" s="45" t="s">
        <v>234</v>
      </c>
      <c r="E9" s="112"/>
    </row>
    <row r="10" spans="1:5" x14ac:dyDescent="0.2">
      <c r="A10" s="140"/>
      <c r="B10" s="140"/>
      <c r="C10" s="21" t="s">
        <v>2</v>
      </c>
      <c r="D10" s="45" t="s">
        <v>236</v>
      </c>
      <c r="E10" s="112"/>
    </row>
    <row r="11" spans="1:5" x14ac:dyDescent="0.2">
      <c r="A11" s="140"/>
      <c r="B11" s="140"/>
      <c r="C11" s="21" t="s">
        <v>46</v>
      </c>
      <c r="D11" s="45"/>
      <c r="E11" s="112"/>
    </row>
    <row r="12" spans="1:5" x14ac:dyDescent="0.2">
      <c r="A12" s="140"/>
      <c r="B12" s="140"/>
      <c r="C12" s="36" t="s">
        <v>12</v>
      </c>
      <c r="D12" s="45" t="s">
        <v>237</v>
      </c>
      <c r="E12" s="112"/>
    </row>
    <row r="13" spans="1:5" x14ac:dyDescent="0.2">
      <c r="A13" s="140"/>
      <c r="B13" s="140"/>
      <c r="C13" s="36" t="s">
        <v>112</v>
      </c>
      <c r="D13" s="45" t="s">
        <v>247</v>
      </c>
      <c r="E13" s="112"/>
    </row>
    <row r="14" spans="1:5" x14ac:dyDescent="0.2">
      <c r="A14" s="140"/>
      <c r="B14" s="140"/>
      <c r="C14" s="36" t="s">
        <v>31</v>
      </c>
      <c r="D14" s="45" t="s">
        <v>238</v>
      </c>
      <c r="E14" s="112"/>
    </row>
    <row r="15" spans="1:5" x14ac:dyDescent="0.2">
      <c r="A15" s="140"/>
      <c r="B15" s="140"/>
      <c r="C15" s="36" t="s">
        <v>32</v>
      </c>
      <c r="D15" s="45">
        <v>5</v>
      </c>
      <c r="E15" s="112"/>
    </row>
    <row r="16" spans="1:5" x14ac:dyDescent="0.2">
      <c r="A16" s="140"/>
      <c r="B16" s="140"/>
      <c r="C16" s="36" t="s">
        <v>33</v>
      </c>
      <c r="D16" s="45">
        <v>2</v>
      </c>
      <c r="E16" s="112"/>
    </row>
    <row r="17" spans="1:5" x14ac:dyDescent="0.2">
      <c r="A17" s="140"/>
      <c r="B17" s="140"/>
      <c r="C17" s="36" t="s">
        <v>51</v>
      </c>
      <c r="D17" s="45" t="s">
        <v>239</v>
      </c>
      <c r="E17" s="112"/>
    </row>
    <row r="18" spans="1:5" x14ac:dyDescent="0.2">
      <c r="A18" s="140"/>
      <c r="B18" s="140"/>
      <c r="C18" s="36" t="s">
        <v>52</v>
      </c>
      <c r="D18" s="45" t="s">
        <v>240</v>
      </c>
      <c r="E18" s="112"/>
    </row>
    <row r="19" spans="1:5" x14ac:dyDescent="0.2">
      <c r="A19" s="140"/>
      <c r="B19" s="140"/>
      <c r="C19" s="36" t="s">
        <v>114</v>
      </c>
      <c r="D19" s="45"/>
      <c r="E19" s="112"/>
    </row>
    <row r="20" spans="1:5" x14ac:dyDescent="0.2">
      <c r="A20" s="140"/>
      <c r="B20" s="140"/>
      <c r="C20" s="36" t="s">
        <v>113</v>
      </c>
      <c r="D20" s="45"/>
      <c r="E20" s="112"/>
    </row>
    <row r="21" spans="1:5" ht="25.5" x14ac:dyDescent="0.2">
      <c r="A21" s="140"/>
      <c r="B21" s="140"/>
      <c r="C21" s="37" t="s">
        <v>115</v>
      </c>
      <c r="D21" s="45"/>
      <c r="E21" s="112"/>
    </row>
    <row r="22" spans="1:5" x14ac:dyDescent="0.2">
      <c r="A22" s="140"/>
      <c r="B22" s="140"/>
      <c r="C22" s="37" t="s">
        <v>116</v>
      </c>
      <c r="D22" s="45"/>
      <c r="E22" s="112"/>
    </row>
    <row r="23" spans="1:5" x14ac:dyDescent="0.2">
      <c r="A23" s="140"/>
      <c r="B23" s="140"/>
      <c r="C23" s="36" t="s">
        <v>34</v>
      </c>
      <c r="D23" s="45" t="s">
        <v>241</v>
      </c>
      <c r="E23" s="112"/>
    </row>
    <row r="24" spans="1:5" x14ac:dyDescent="0.2">
      <c r="A24" s="140"/>
      <c r="B24" s="140"/>
      <c r="C24" s="36" t="s">
        <v>40</v>
      </c>
      <c r="D24" s="45" t="s">
        <v>242</v>
      </c>
      <c r="E24" s="112"/>
    </row>
    <row r="25" spans="1:5" x14ac:dyDescent="0.2">
      <c r="A25" s="140"/>
      <c r="B25" s="140"/>
      <c r="C25" s="36" t="s">
        <v>41</v>
      </c>
      <c r="D25" s="45" t="s">
        <v>243</v>
      </c>
      <c r="E25" s="112"/>
    </row>
    <row r="26" spans="1:5" x14ac:dyDescent="0.2">
      <c r="A26" s="140"/>
      <c r="B26" s="140"/>
      <c r="C26" s="36" t="s">
        <v>42</v>
      </c>
      <c r="D26" s="45" t="s">
        <v>244</v>
      </c>
      <c r="E26" s="112"/>
    </row>
    <row r="27" spans="1:5" x14ac:dyDescent="0.2">
      <c r="A27" s="140"/>
      <c r="B27" s="140"/>
      <c r="C27" s="36" t="s">
        <v>123</v>
      </c>
      <c r="D27" s="45" t="s">
        <v>185</v>
      </c>
      <c r="E27" s="112"/>
    </row>
    <row r="28" spans="1:5" x14ac:dyDescent="0.2">
      <c r="A28" s="140"/>
      <c r="B28" s="140"/>
      <c r="C28" s="36" t="s">
        <v>124</v>
      </c>
      <c r="D28" s="45" t="s">
        <v>185</v>
      </c>
      <c r="E28" s="112"/>
    </row>
    <row r="29" spans="1:5" x14ac:dyDescent="0.2">
      <c r="A29" s="140"/>
      <c r="B29" s="140"/>
      <c r="C29" s="36" t="s">
        <v>35</v>
      </c>
      <c r="D29" s="45"/>
      <c r="E29" s="112"/>
    </row>
    <row r="30" spans="1:5" x14ac:dyDescent="0.2">
      <c r="A30" s="140"/>
      <c r="B30" s="140"/>
      <c r="C30" s="37" t="s">
        <v>36</v>
      </c>
      <c r="D30" s="45"/>
      <c r="E30" s="112"/>
    </row>
    <row r="31" spans="1:5" x14ac:dyDescent="0.2">
      <c r="A31" s="140"/>
      <c r="B31" s="140"/>
      <c r="C31" s="36" t="s">
        <v>37</v>
      </c>
      <c r="D31" s="45"/>
      <c r="E31" s="112"/>
    </row>
    <row r="32" spans="1:5" x14ac:dyDescent="0.2">
      <c r="A32" s="140"/>
      <c r="B32" s="140"/>
      <c r="C32" s="36" t="s">
        <v>38</v>
      </c>
      <c r="D32" s="45"/>
      <c r="E32" s="112"/>
    </row>
    <row r="33" spans="1:5" x14ac:dyDescent="0.2">
      <c r="A33" s="140"/>
      <c r="B33" s="140"/>
      <c r="C33" s="36" t="s">
        <v>53</v>
      </c>
      <c r="D33" s="45"/>
      <c r="E33" s="112"/>
    </row>
    <row r="34" spans="1:5" x14ac:dyDescent="0.2">
      <c r="A34" s="140"/>
      <c r="B34" s="140"/>
      <c r="C34" s="46" t="s">
        <v>57</v>
      </c>
      <c r="D34" s="45"/>
      <c r="E34" s="112"/>
    </row>
    <row r="35" spans="1:5" x14ac:dyDescent="0.2">
      <c r="A35" s="140"/>
      <c r="B35" s="140"/>
      <c r="C35" s="36" t="s">
        <v>58</v>
      </c>
      <c r="D35" s="45"/>
      <c r="E35" s="112"/>
    </row>
    <row r="36" spans="1:5" x14ac:dyDescent="0.2">
      <c r="A36" s="140"/>
      <c r="B36" s="140"/>
      <c r="C36" s="36" t="s">
        <v>39</v>
      </c>
      <c r="D36" s="45"/>
      <c r="E36" s="112"/>
    </row>
    <row r="37" spans="1:5" x14ac:dyDescent="0.2">
      <c r="A37" s="140"/>
      <c r="B37" s="140"/>
      <c r="C37" s="36" t="s">
        <v>101</v>
      </c>
      <c r="D37" s="45"/>
      <c r="E37" s="113"/>
    </row>
    <row r="38" spans="1:5" ht="23.25" x14ac:dyDescent="0.2">
      <c r="A38" s="140"/>
      <c r="B38" s="140"/>
      <c r="C38" s="14" t="s">
        <v>43</v>
      </c>
      <c r="D38" s="27"/>
      <c r="E38" s="5" t="s">
        <v>8</v>
      </c>
    </row>
    <row r="39" spans="1:5" ht="23.25" x14ac:dyDescent="0.2">
      <c r="A39" s="140"/>
      <c r="B39" s="140"/>
      <c r="C39" s="14" t="s">
        <v>44</v>
      </c>
      <c r="D39" s="27"/>
      <c r="E39" s="5" t="s">
        <v>8</v>
      </c>
    </row>
    <row r="40" spans="1:5" ht="23.25" x14ac:dyDescent="0.2">
      <c r="A40" s="140"/>
      <c r="B40" s="140"/>
      <c r="C40" s="14" t="s">
        <v>45</v>
      </c>
      <c r="D40" s="27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9" priority="1" stopIfTrue="1" operator="equal">
      <formula>"H"</formula>
    </cfRule>
    <cfRule type="cellIs" dxfId="18" priority="2" stopIfTrue="1" operator="equal">
      <formula>"M"</formula>
    </cfRule>
    <cfRule type="cellIs" dxfId="17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D38" sqref="D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154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121" t="str">
        <f>Index!A8</f>
        <v>Version Number 1.0                                                                                                                    Dt. 12.09.2016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47</v>
      </c>
      <c r="C7" s="86" t="s">
        <v>48</v>
      </c>
      <c r="D7" s="123"/>
      <c r="E7" s="20" t="s">
        <v>11</v>
      </c>
    </row>
    <row r="8" spans="1:5" x14ac:dyDescent="0.2">
      <c r="A8" s="114"/>
      <c r="B8" s="114"/>
      <c r="C8" s="21" t="s">
        <v>3</v>
      </c>
      <c r="D8" s="45" t="s">
        <v>163</v>
      </c>
      <c r="E8" s="111">
        <f>COUNTIF($E38:$E40,"H")*3+COUNTIF($E38:$E40,"M")*2+COUNTIF($E38:$E40,"L")*1</f>
        <v>3</v>
      </c>
    </row>
    <row r="9" spans="1:5" x14ac:dyDescent="0.2">
      <c r="A9" s="115"/>
      <c r="B9" s="115"/>
      <c r="C9" s="21" t="s">
        <v>4</v>
      </c>
      <c r="D9" s="45" t="s">
        <v>245</v>
      </c>
      <c r="E9" s="112"/>
    </row>
    <row r="10" spans="1:5" x14ac:dyDescent="0.2">
      <c r="A10" s="115"/>
      <c r="B10" s="115"/>
      <c r="C10" s="21" t="s">
        <v>2</v>
      </c>
      <c r="D10" s="45" t="s">
        <v>246</v>
      </c>
      <c r="E10" s="112"/>
    </row>
    <row r="11" spans="1:5" x14ac:dyDescent="0.2">
      <c r="A11" s="115"/>
      <c r="B11" s="115"/>
      <c r="C11" s="21" t="s">
        <v>46</v>
      </c>
      <c r="D11" s="45"/>
      <c r="E11" s="112"/>
    </row>
    <row r="12" spans="1:5" x14ac:dyDescent="0.2">
      <c r="A12" s="115"/>
      <c r="B12" s="115"/>
      <c r="C12" s="36" t="s">
        <v>12</v>
      </c>
      <c r="D12" s="45" t="s">
        <v>248</v>
      </c>
      <c r="E12" s="112"/>
    </row>
    <row r="13" spans="1:5" x14ac:dyDescent="0.2">
      <c r="A13" s="115"/>
      <c r="B13" s="115"/>
      <c r="C13" s="36" t="s">
        <v>112</v>
      </c>
      <c r="D13" s="45" t="s">
        <v>249</v>
      </c>
      <c r="E13" s="112"/>
    </row>
    <row r="14" spans="1:5" x14ac:dyDescent="0.2">
      <c r="A14" s="115"/>
      <c r="B14" s="115"/>
      <c r="C14" s="36" t="s">
        <v>31</v>
      </c>
      <c r="D14" s="45" t="s">
        <v>250</v>
      </c>
      <c r="E14" s="112"/>
    </row>
    <row r="15" spans="1:5" x14ac:dyDescent="0.2">
      <c r="A15" s="115"/>
      <c r="B15" s="115"/>
      <c r="C15" s="49" t="s">
        <v>127</v>
      </c>
      <c r="D15" s="45" t="s">
        <v>251</v>
      </c>
      <c r="E15" s="112"/>
    </row>
    <row r="16" spans="1:5" x14ac:dyDescent="0.2">
      <c r="A16" s="115"/>
      <c r="B16" s="115"/>
      <c r="C16" s="30" t="s">
        <v>54</v>
      </c>
      <c r="D16" s="45" t="s">
        <v>252</v>
      </c>
      <c r="E16" s="112"/>
    </row>
    <row r="17" spans="1:5" x14ac:dyDescent="0.2">
      <c r="A17" s="115"/>
      <c r="B17" s="115"/>
      <c r="C17" s="30" t="s">
        <v>55</v>
      </c>
      <c r="D17" s="45" t="s">
        <v>253</v>
      </c>
      <c r="E17" s="112"/>
    </row>
    <row r="18" spans="1:5" x14ac:dyDescent="0.2">
      <c r="A18" s="115"/>
      <c r="B18" s="115"/>
      <c r="C18" s="30" t="s">
        <v>9</v>
      </c>
      <c r="D18" s="45" t="s">
        <v>254</v>
      </c>
      <c r="E18" s="112"/>
    </row>
    <row r="19" spans="1:5" ht="25.5" x14ac:dyDescent="0.2">
      <c r="A19" s="115"/>
      <c r="B19" s="115"/>
      <c r="C19" s="37" t="s">
        <v>115</v>
      </c>
      <c r="D19" s="45" t="s">
        <v>261</v>
      </c>
      <c r="E19" s="112"/>
    </row>
    <row r="20" spans="1:5" x14ac:dyDescent="0.2">
      <c r="A20" s="115"/>
      <c r="B20" s="115"/>
      <c r="C20" s="30" t="s">
        <v>117</v>
      </c>
      <c r="D20" s="45" t="s">
        <v>245</v>
      </c>
      <c r="E20" s="112"/>
    </row>
    <row r="21" spans="1:5" x14ac:dyDescent="0.2">
      <c r="A21" s="115"/>
      <c r="B21" s="115"/>
      <c r="C21" s="36" t="s">
        <v>34</v>
      </c>
      <c r="D21" s="45" t="s">
        <v>255</v>
      </c>
      <c r="E21" s="112"/>
    </row>
    <row r="22" spans="1:5" x14ac:dyDescent="0.2">
      <c r="A22" s="115"/>
      <c r="B22" s="115"/>
      <c r="C22" s="36" t="s">
        <v>40</v>
      </c>
      <c r="D22" s="45" t="s">
        <v>195</v>
      </c>
      <c r="E22" s="112"/>
    </row>
    <row r="23" spans="1:5" x14ac:dyDescent="0.2">
      <c r="A23" s="115"/>
      <c r="B23" s="115"/>
      <c r="C23" s="36" t="s">
        <v>41</v>
      </c>
      <c r="D23" s="45" t="s">
        <v>195</v>
      </c>
      <c r="E23" s="112"/>
    </row>
    <row r="24" spans="1:5" x14ac:dyDescent="0.2">
      <c r="A24" s="115"/>
      <c r="B24" s="115"/>
      <c r="C24" s="36" t="s">
        <v>42</v>
      </c>
      <c r="D24" s="45" t="s">
        <v>256</v>
      </c>
      <c r="E24" s="112"/>
    </row>
    <row r="25" spans="1:5" x14ac:dyDescent="0.2">
      <c r="A25" s="115"/>
      <c r="B25" s="115"/>
      <c r="C25" s="36" t="s">
        <v>125</v>
      </c>
      <c r="D25" s="45" t="s">
        <v>257</v>
      </c>
      <c r="E25" s="112"/>
    </row>
    <row r="26" spans="1:5" x14ac:dyDescent="0.2">
      <c r="A26" s="115"/>
      <c r="B26" s="115"/>
      <c r="C26" s="36" t="s">
        <v>124</v>
      </c>
      <c r="D26" s="45" t="s">
        <v>257</v>
      </c>
      <c r="E26" s="112"/>
    </row>
    <row r="27" spans="1:5" x14ac:dyDescent="0.2">
      <c r="A27" s="115"/>
      <c r="B27" s="115"/>
      <c r="C27" s="36" t="s">
        <v>35</v>
      </c>
      <c r="D27" s="45">
        <v>2911</v>
      </c>
      <c r="E27" s="112"/>
    </row>
    <row r="28" spans="1:5" x14ac:dyDescent="0.2">
      <c r="A28" s="115"/>
      <c r="B28" s="115"/>
      <c r="C28" s="37" t="s">
        <v>36</v>
      </c>
      <c r="D28" s="45" t="s">
        <v>258</v>
      </c>
      <c r="E28" s="112"/>
    </row>
    <row r="29" spans="1:5" x14ac:dyDescent="0.2">
      <c r="A29" s="115"/>
      <c r="B29" s="115"/>
      <c r="C29" s="36" t="s">
        <v>37</v>
      </c>
      <c r="D29" s="45" t="s">
        <v>259</v>
      </c>
      <c r="E29" s="112"/>
    </row>
    <row r="30" spans="1:5" x14ac:dyDescent="0.2">
      <c r="A30" s="115"/>
      <c r="B30" s="115"/>
      <c r="C30" s="36" t="s">
        <v>38</v>
      </c>
      <c r="D30" s="45" t="s">
        <v>260</v>
      </c>
      <c r="E30" s="112"/>
    </row>
    <row r="31" spans="1:5" x14ac:dyDescent="0.2">
      <c r="A31" s="115"/>
      <c r="B31" s="115"/>
      <c r="C31" s="36" t="s">
        <v>53</v>
      </c>
      <c r="D31" s="45" t="s">
        <v>262</v>
      </c>
      <c r="E31" s="112"/>
    </row>
    <row r="32" spans="1:5" x14ac:dyDescent="0.2">
      <c r="A32" s="115"/>
      <c r="B32" s="115"/>
      <c r="C32" s="38" t="s">
        <v>56</v>
      </c>
      <c r="D32" s="45" t="s">
        <v>263</v>
      </c>
      <c r="E32" s="112"/>
    </row>
    <row r="33" spans="1:5" x14ac:dyDescent="0.2">
      <c r="A33" s="115"/>
      <c r="B33" s="115"/>
      <c r="C33" s="38" t="s">
        <v>105</v>
      </c>
      <c r="D33" s="45" t="s">
        <v>106</v>
      </c>
      <c r="E33" s="112"/>
    </row>
    <row r="34" spans="1:5" x14ac:dyDescent="0.2">
      <c r="A34" s="115"/>
      <c r="B34" s="115"/>
      <c r="C34" s="38" t="s">
        <v>101</v>
      </c>
      <c r="D34" s="45" t="s">
        <v>102</v>
      </c>
      <c r="E34" s="112"/>
    </row>
    <row r="35" spans="1:5" x14ac:dyDescent="0.2">
      <c r="A35" s="115"/>
      <c r="B35" s="115"/>
      <c r="C35" s="38" t="s">
        <v>27</v>
      </c>
      <c r="D35" s="45" t="s">
        <v>264</v>
      </c>
      <c r="E35" s="112"/>
    </row>
    <row r="36" spans="1:5" x14ac:dyDescent="0.2">
      <c r="A36" s="115"/>
      <c r="B36" s="115"/>
      <c r="C36" s="38" t="s">
        <v>57</v>
      </c>
      <c r="D36" s="45" t="s">
        <v>257</v>
      </c>
      <c r="E36" s="112"/>
    </row>
    <row r="37" spans="1:5" x14ac:dyDescent="0.2">
      <c r="A37" s="115"/>
      <c r="B37" s="115"/>
      <c r="C37" s="36" t="s">
        <v>58</v>
      </c>
      <c r="D37" s="45" t="s">
        <v>257</v>
      </c>
      <c r="E37" s="112"/>
    </row>
    <row r="38" spans="1:5" x14ac:dyDescent="0.2">
      <c r="A38" s="115"/>
      <c r="B38" s="115"/>
      <c r="C38" s="14" t="s">
        <v>126</v>
      </c>
      <c r="D38" s="29" t="s">
        <v>265</v>
      </c>
      <c r="E38" s="5" t="s">
        <v>8</v>
      </c>
    </row>
    <row r="39" spans="1:5" x14ac:dyDescent="0.2">
      <c r="A39" s="115"/>
      <c r="B39" s="115"/>
      <c r="C39" s="14" t="s">
        <v>13</v>
      </c>
      <c r="D39" s="29"/>
      <c r="E39" s="5" t="s">
        <v>8</v>
      </c>
    </row>
    <row r="40" spans="1:5" x14ac:dyDescent="0.2">
      <c r="A40" s="116"/>
      <c r="B40" s="116"/>
      <c r="C40" s="14" t="s">
        <v>14</v>
      </c>
      <c r="D40" s="29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6" priority="1" stopIfTrue="1" operator="equal">
      <formula>"H"</formula>
    </cfRule>
    <cfRule type="cellIs" dxfId="15" priority="2" stopIfTrue="1" operator="equal">
      <formula>"M"</formula>
    </cfRule>
    <cfRule type="cellIs" dxfId="14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Basiru</cp:lastModifiedBy>
  <cp:lastPrinted>2008-08-16T05:18:11Z</cp:lastPrinted>
  <dcterms:created xsi:type="dcterms:W3CDTF">1996-10-14T23:33:28Z</dcterms:created>
  <dcterms:modified xsi:type="dcterms:W3CDTF">2016-09-30T10:08:25Z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2a590c1c-6258-46fd-a078-ff9f42832e70</vt:lpwstr>
  </property>
</Properties>
</file>