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64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26" i="1" l="1"/>
  <c r="O13" i="1"/>
  <c r="O14" i="1"/>
  <c r="O16" i="1"/>
  <c r="O19" i="1"/>
  <c r="O9" i="1"/>
  <c r="O8" i="1"/>
  <c r="O4" i="1"/>
  <c r="O3" i="1"/>
</calcChain>
</file>

<file path=xl/sharedStrings.xml><?xml version="1.0" encoding="utf-8"?>
<sst xmlns="http://schemas.openxmlformats.org/spreadsheetml/2006/main" count="199" uniqueCount="108">
  <si>
    <t>COLOUR</t>
  </si>
  <si>
    <t>TYPE</t>
  </si>
  <si>
    <t>SPECTRUM CODE</t>
  </si>
  <si>
    <t>GLASSCRAFTERS CODE</t>
  </si>
  <si>
    <t>SHADE</t>
  </si>
  <si>
    <t>QUANTITY</t>
  </si>
  <si>
    <t>NAME</t>
  </si>
  <si>
    <t>SHELF NUMBER</t>
  </si>
  <si>
    <t>DATE</t>
  </si>
  <si>
    <t>CONSUMPTION</t>
  </si>
  <si>
    <t xml:space="preserve">DATE </t>
  </si>
  <si>
    <t>BALANCE</t>
  </si>
  <si>
    <t>SHEET SIZE</t>
  </si>
  <si>
    <t>TOTAL AREA</t>
  </si>
  <si>
    <t xml:space="preserve">PRICE </t>
  </si>
  <si>
    <t>TOTAL VALUE</t>
  </si>
  <si>
    <t>BLUE</t>
  </si>
  <si>
    <t>WATER</t>
  </si>
  <si>
    <t>-</t>
  </si>
  <si>
    <t>A01</t>
  </si>
  <si>
    <t>157W</t>
  </si>
  <si>
    <t>69H</t>
  </si>
  <si>
    <t>A02</t>
  </si>
  <si>
    <t>A03</t>
  </si>
  <si>
    <t>A04</t>
  </si>
  <si>
    <t>A05</t>
  </si>
  <si>
    <t>A06</t>
  </si>
  <si>
    <t>A07</t>
  </si>
  <si>
    <t>A08</t>
  </si>
  <si>
    <t>A09</t>
  </si>
  <si>
    <t>.</t>
  </si>
  <si>
    <t>MEDIUM</t>
  </si>
  <si>
    <t>DARK</t>
  </si>
  <si>
    <t>HAMMER</t>
  </si>
  <si>
    <t>RR</t>
  </si>
  <si>
    <t>STREAKY</t>
  </si>
  <si>
    <t>LIGHT</t>
  </si>
  <si>
    <t>SMOOTH</t>
  </si>
  <si>
    <t>IRR</t>
  </si>
  <si>
    <t>NEW</t>
  </si>
  <si>
    <t>OPAL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</si>
  <si>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</si>
  <si>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</si>
  <si>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</si>
  <si>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</si>
  <si>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</si>
  <si>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</si>
  <si>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</si>
  <si>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</si>
  <si>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</si>
  <si>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</si>
  <si>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</si>
  <si>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</si>
  <si>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</si>
  <si>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</si>
  <si>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</si>
  <si>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</si>
  <si>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</si>
  <si>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</si>
  <si>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187W</t>
  </si>
  <si>
    <t>SKY</t>
  </si>
  <si>
    <t>CC</t>
  </si>
  <si>
    <t>BROWN</t>
  </si>
  <si>
    <t>GREY</t>
  </si>
  <si>
    <t>AQUA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</si>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</sst>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\ mmmm\ yyyy;@"/>
    <numFmt numFmtId="165" formatCode="[$-14009]dd\ mmmm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left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1" fontId="0" fillId="0" borderId="0" xfId="0" applyNumberFormat="1"/>
    <xf numFmtId="0" fontId="0" fillId="0" borderId="0" xfId="0" applyNumberFormat="1" applyAlignme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abSelected="1" topLeftCell="A25" workbookViewId="0">
      <selection activeCell="B35" sqref="B35"/>
    </sheetView>
  </sheetViews>
  <sheetFormatPr defaultRowHeight="15" x14ac:dyDescent="0.25"/>
  <cols>
    <col min="1" max="1" width="15.7109375" customWidth="1"/>
    <col min="2" max="2" width="19.7109375" style="11" customWidth="1"/>
    <col min="3" max="5" width="15.7109375" customWidth="1"/>
    <col min="6" max="6" width="12.7109375" customWidth="1"/>
    <col min="7" max="7" width="15.7109375" customWidth="1"/>
    <col min="8" max="8" width="12.7109375" customWidth="1"/>
    <col min="10" max="10" width="16.28515625" bestFit="1" customWidth="1"/>
    <col min="11" max="11" width="15.7109375" customWidth="1"/>
    <col min="12" max="12" width="16.28515625" bestFit="1" customWidth="1"/>
    <col min="15" max="15" width="11.85546875" customWidth="1"/>
  </cols>
  <sheetData>
    <row r="1" spans="1:17" x14ac:dyDescent="0.3">
      <c r="A1" t="s">
        <v>2</v>
      </c>
      <c r="B1" s="10" t="s">
        <v>3</v>
      </c>
      <c r="C1" t="s">
        <v>4</v>
      </c>
      <c r="D1" t="s">
        <v>0</v>
      </c>
      <c r="E1" t="s">
        <v>1</v>
      </c>
      <c r="F1" t="s">
        <v>6</v>
      </c>
      <c r="G1" s="2" t="s">
        <v>7</v>
      </c>
      <c r="H1" s="2" t="s">
        <v>5</v>
      </c>
      <c r="I1" t="s">
        <v>30</v>
      </c>
      <c r="J1" s="3" t="s">
        <v>8</v>
      </c>
      <c r="K1" t="s">
        <v>9</v>
      </c>
      <c r="L1" s="5" t="s">
        <v>10</v>
      </c>
      <c r="M1" s="2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B2" s="6" t="s">
        <v>20</v>
      </c>
      <c r="C2" t="s">
        <v>31</v>
      </c>
      <c r="D2" s="1" t="s">
        <v>16</v>
      </c>
      <c r="E2" s="1" t="s">
        <v>17</v>
      </c>
      <c r="F2" s="1" t="s">
        <v>18</v>
      </c>
      <c r="G2" s="4" t="s">
        <v>19</v>
      </c>
      <c r="H2" s="9">
        <v>51</v>
      </c>
      <c r="I2" s="7"/>
      <c r="J2" s="4"/>
      <c r="K2" s="8"/>
      <c r="L2" s="2"/>
      <c r="M2" s="8"/>
      <c r="O2">
        <v>183.5</v>
      </c>
    </row>
    <row r="3" spans="1:17" x14ac:dyDescent="0.3">
      <c r="B3" s="6" t="s">
        <v>21</v>
      </c>
      <c r="C3" t="s">
        <v>31</v>
      </c>
      <c r="D3" s="1" t="s">
        <v>16</v>
      </c>
      <c r="E3" s="1" t="s">
        <v>33</v>
      </c>
      <c r="F3" s="1" t="s">
        <v>18</v>
      </c>
      <c r="G3" s="4" t="s">
        <v>22</v>
      </c>
      <c r="H3" s="9">
        <v>36</v>
      </c>
      <c r="I3" s="7"/>
      <c r="J3" s="4"/>
      <c r="K3" s="8"/>
      <c r="L3" s="2"/>
      <c r="M3" s="8"/>
      <c r="O3">
        <f>88+51</f>
        <v>139</v>
      </c>
    </row>
    <row r="4" spans="1:17" x14ac:dyDescent="0.3">
      <c r="B4" s="6">
        <v>12</v>
      </c>
      <c r="C4" t="s">
        <v>32</v>
      </c>
      <c r="D4" s="1" t="s">
        <v>16</v>
      </c>
      <c r="E4" s="1" t="s">
        <v>17</v>
      </c>
      <c r="F4" s="1" t="s">
        <v>18</v>
      </c>
      <c r="G4" s="4" t="s">
        <v>23</v>
      </c>
      <c r="H4" s="9">
        <v>8</v>
      </c>
      <c r="I4" s="7"/>
      <c r="J4" s="4"/>
      <c r="K4" s="8"/>
      <c r="L4" s="2"/>
      <c r="M4" s="8"/>
      <c r="O4">
        <f>23.5</f>
        <v>23.5</v>
      </c>
    </row>
    <row r="5" spans="1:17" x14ac:dyDescent="0.3">
      <c r="B5" s="6">
        <v>28</v>
      </c>
      <c r="C5" t="s">
        <v>31</v>
      </c>
      <c r="D5" s="1" t="s">
        <v>16</v>
      </c>
      <c r="E5" s="1" t="s">
        <v>34</v>
      </c>
      <c r="F5" s="1" t="s">
        <v>18</v>
      </c>
      <c r="G5" s="4" t="s">
        <v>24</v>
      </c>
      <c r="H5" s="9">
        <v>34</v>
      </c>
      <c r="I5" s="7"/>
      <c r="J5" s="4"/>
      <c r="K5" s="8"/>
      <c r="L5" s="2"/>
      <c r="M5" s="8"/>
      <c r="O5">
        <v>99</v>
      </c>
    </row>
    <row r="6" spans="1:17" x14ac:dyDescent="0.3">
      <c r="B6" s="6">
        <v>66</v>
      </c>
      <c r="C6" t="s">
        <v>31</v>
      </c>
      <c r="D6" s="1" t="s">
        <v>16</v>
      </c>
      <c r="E6" s="1" t="s">
        <v>17</v>
      </c>
      <c r="F6" s="1" t="s">
        <v>35</v>
      </c>
      <c r="G6" s="4" t="s">
        <v>25</v>
      </c>
      <c r="H6" s="9">
        <v>26</v>
      </c>
      <c r="I6" s="7"/>
      <c r="J6" s="4"/>
      <c r="K6" s="8"/>
      <c r="L6" s="2"/>
      <c r="M6" s="8"/>
      <c r="O6">
        <v>80</v>
      </c>
    </row>
    <row r="7" spans="1:17" x14ac:dyDescent="0.3">
      <c r="B7" s="6">
        <v>67</v>
      </c>
      <c r="C7" t="s">
        <v>36</v>
      </c>
      <c r="D7" s="1" t="s">
        <v>16</v>
      </c>
      <c r="E7" s="1" t="s">
        <v>35</v>
      </c>
      <c r="F7" s="1" t="s">
        <v>18</v>
      </c>
      <c r="G7" s="4" t="s">
        <v>26</v>
      </c>
      <c r="H7" s="9">
        <v>27</v>
      </c>
      <c r="I7" s="7"/>
      <c r="J7" s="4"/>
      <c r="K7" s="8"/>
      <c r="L7" s="2"/>
      <c r="M7" s="8"/>
      <c r="O7">
        <v>78.5</v>
      </c>
    </row>
    <row r="8" spans="1:17" x14ac:dyDescent="0.3">
      <c r="B8" s="6" t="s">
        <v>39</v>
      </c>
      <c r="C8" t="s">
        <v>32</v>
      </c>
      <c r="D8" s="1" t="s">
        <v>16</v>
      </c>
      <c r="E8" s="1" t="s">
        <v>37</v>
      </c>
      <c r="F8" s="1" t="s">
        <v>38</v>
      </c>
      <c r="G8" s="4" t="s">
        <v>27</v>
      </c>
      <c r="H8" s="9">
        <v>49</v>
      </c>
      <c r="I8" s="7"/>
      <c r="J8" s="4"/>
      <c r="K8" s="8"/>
      <c r="L8" s="2"/>
      <c r="M8" s="8"/>
      <c r="O8">
        <f>48+114</f>
        <v>162</v>
      </c>
    </row>
    <row r="9" spans="1:17" x14ac:dyDescent="0.3">
      <c r="B9" s="6" t="s">
        <v>39</v>
      </c>
      <c r="C9" t="s">
        <v>32</v>
      </c>
      <c r="D9" s="1" t="s">
        <v>16</v>
      </c>
      <c r="E9" s="1" t="s">
        <v>37</v>
      </c>
      <c r="F9" s="1" t="s">
        <v>38</v>
      </c>
      <c r="G9" s="4" t="s">
        <v>28</v>
      </c>
      <c r="H9" s="9">
        <v>50</v>
      </c>
      <c r="I9" s="7"/>
      <c r="J9" s="4"/>
      <c r="K9" s="8"/>
      <c r="L9" s="2"/>
      <c r="M9" s="8"/>
      <c r="O9">
        <f>36+115</f>
        <v>151</v>
      </c>
    </row>
    <row r="10" spans="1:17" x14ac:dyDescent="0.3">
      <c r="B10" s="6">
        <v>70</v>
      </c>
      <c r="C10" t="s">
        <v>32</v>
      </c>
      <c r="D10" s="1" t="s">
        <v>16</v>
      </c>
      <c r="E10" s="1" t="s">
        <v>40</v>
      </c>
      <c r="F10" s="1" t="s">
        <v>18</v>
      </c>
      <c r="G10" s="4" t="s">
        <v>29</v>
      </c>
      <c r="H10" s="9">
        <v>12</v>
      </c>
      <c r="I10" s="7"/>
      <c r="J10" s="4"/>
      <c r="K10" s="8"/>
      <c r="L10" s="2"/>
      <c r="M10" s="8"/>
      <c r="O10">
        <v>40</v>
      </c>
    </row>
    <row r="11" spans="1:17" x14ac:dyDescent="0.3">
      <c r="B11" s="6">
        <v>191</v>
      </c>
      <c r="C11" t="s">
        <v>32</v>
      </c>
      <c r="D11" s="1" t="s">
        <v>16</v>
      </c>
      <c r="E11" s="1" t="s">
        <v>40</v>
      </c>
      <c r="F11" s="1" t="s">
        <v>38</v>
      </c>
      <c r="G11" s="4" t="s">
        <v>29</v>
      </c>
      <c r="H11" s="9"/>
      <c r="I11" s="7"/>
      <c r="J11" s="4"/>
      <c r="K11" s="8"/>
      <c r="L11" s="2"/>
      <c r="M11" s="8"/>
    </row>
    <row r="12" spans="1:17" x14ac:dyDescent="0.25">
      <c r="B12" s="6">
        <v>134</v>
      </c>
      <c r="C12" t="s">
        <v>31</v>
      </c>
      <c r="D12" s="1" t="s">
        <v>16</v>
      </c>
      <c r="E12" s="1" t="s">
        <v>34</v>
      </c>
      <c r="G12" s="4" t="s">
        <v>41</v>
      </c>
      <c r="H12">
        <v>21</v>
      </c>
      <c r="O12">
        <v>65.5</v>
      </c>
    </row>
    <row r="13" spans="1:17" x14ac:dyDescent="0.25">
      <c r="B13" s="11">
        <v>134</v>
      </c>
      <c r="C13" t="s">
        <v>31</v>
      </c>
      <c r="D13" s="1" t="s">
        <v>16</v>
      </c>
      <c r="E13" s="1" t="s">
        <v>34</v>
      </c>
      <c r="G13" s="4" t="s">
        <v>42</v>
      </c>
      <c r="H13">
        <v>37</v>
      </c>
      <c r="O13">
        <f>27.3+84.2</f>
        <v>111.5</v>
      </c>
    </row>
    <row r="14" spans="1:17" x14ac:dyDescent="0.25">
      <c r="B14" s="11">
        <v>94</v>
      </c>
      <c r="C14" t="s">
        <v>36</v>
      </c>
      <c r="D14" s="1" t="s">
        <v>16</v>
      </c>
      <c r="E14" s="1" t="s">
        <v>34</v>
      </c>
      <c r="G14" s="4" t="s">
        <v>43</v>
      </c>
      <c r="H14">
        <v>40</v>
      </c>
      <c r="O14">
        <f>35+60.5</f>
        <v>95.5</v>
      </c>
    </row>
    <row r="15" spans="1:17" x14ac:dyDescent="0.25">
      <c r="B15" s="11">
        <v>98</v>
      </c>
      <c r="C15" t="s">
        <v>32</v>
      </c>
      <c r="D15" s="1" t="s">
        <v>16</v>
      </c>
      <c r="E15" s="1" t="s">
        <v>17</v>
      </c>
      <c r="G15" s="4" t="s">
        <v>44</v>
      </c>
      <c r="H15">
        <v>22</v>
      </c>
      <c r="O15">
        <v>62</v>
      </c>
    </row>
    <row r="16" spans="1:17" x14ac:dyDescent="0.25">
      <c r="B16" s="11">
        <v>97</v>
      </c>
      <c r="C16" t="s">
        <v>36</v>
      </c>
      <c r="D16" s="1" t="s">
        <v>16</v>
      </c>
      <c r="E16" s="1" t="s">
        <v>17</v>
      </c>
      <c r="F16" t="s">
        <v>60</v>
      </c>
      <c r="G16" s="4" t="s">
        <v>45</v>
      </c>
      <c r="H16">
        <v>19</v>
      </c>
      <c r="O16">
        <f>6.3+42.2</f>
        <v>48.5</v>
      </c>
    </row>
    <row r="17" spans="2:15" x14ac:dyDescent="0.25">
      <c r="B17" s="11">
        <v>148</v>
      </c>
      <c r="C17" t="s">
        <v>31</v>
      </c>
      <c r="D17" s="1" t="s">
        <v>16</v>
      </c>
      <c r="E17" s="1" t="s">
        <v>61</v>
      </c>
      <c r="F17" t="s">
        <v>62</v>
      </c>
      <c r="G17" s="4" t="s">
        <v>46</v>
      </c>
      <c r="H17">
        <v>7</v>
      </c>
      <c r="O17">
        <v>18.5</v>
      </c>
    </row>
    <row r="18" spans="2:15" x14ac:dyDescent="0.25">
      <c r="B18" s="11">
        <v>95</v>
      </c>
      <c r="C18" t="s">
        <v>32</v>
      </c>
      <c r="D18" s="1" t="s">
        <v>16</v>
      </c>
      <c r="E18" s="1" t="s">
        <v>34</v>
      </c>
      <c r="G18" s="4" t="s">
        <v>47</v>
      </c>
      <c r="H18">
        <v>25</v>
      </c>
      <c r="O18">
        <v>50</v>
      </c>
    </row>
    <row r="19" spans="2:15" x14ac:dyDescent="0.25">
      <c r="B19" s="11">
        <v>94</v>
      </c>
      <c r="C19" t="s">
        <v>36</v>
      </c>
      <c r="D19" s="1" t="s">
        <v>16</v>
      </c>
      <c r="E19" s="1" t="s">
        <v>17</v>
      </c>
      <c r="G19" s="4" t="s">
        <v>48</v>
      </c>
      <c r="H19">
        <v>49</v>
      </c>
      <c r="O19">
        <f>68+82</f>
        <v>150</v>
      </c>
    </row>
    <row r="20" spans="2:15" x14ac:dyDescent="0.25">
      <c r="B20" s="11">
        <v>217</v>
      </c>
      <c r="C20" t="s">
        <v>31</v>
      </c>
      <c r="D20" s="1" t="s">
        <v>16</v>
      </c>
      <c r="E20" s="1" t="s">
        <v>37</v>
      </c>
      <c r="F20" t="s">
        <v>63</v>
      </c>
      <c r="G20" s="4" t="s">
        <v>49</v>
      </c>
      <c r="H20">
        <v>28</v>
      </c>
      <c r="O20">
        <v>63</v>
      </c>
    </row>
    <row r="21" spans="2:15" x14ac:dyDescent="0.25">
      <c r="B21" s="11">
        <v>136</v>
      </c>
      <c r="C21" t="s">
        <v>36</v>
      </c>
      <c r="D21" s="1" t="s">
        <v>16</v>
      </c>
      <c r="E21" s="1" t="s">
        <v>40</v>
      </c>
      <c r="G21" s="4" t="s">
        <v>50</v>
      </c>
      <c r="H21">
        <v>3</v>
      </c>
    </row>
    <row r="22" spans="2:15" x14ac:dyDescent="0.25">
      <c r="B22" s="11">
        <v>177</v>
      </c>
      <c r="C22" t="s">
        <v>31</v>
      </c>
      <c r="D22" s="1" t="s">
        <v>16</v>
      </c>
      <c r="E22" s="1" t="s">
        <v>40</v>
      </c>
      <c r="G22" s="4" t="s">
        <v>50</v>
      </c>
      <c r="H22">
        <v>8</v>
      </c>
    </row>
    <row r="23" spans="2:15" x14ac:dyDescent="0.25">
      <c r="B23" s="11" t="s">
        <v>20</v>
      </c>
      <c r="C23" t="s">
        <v>31</v>
      </c>
      <c r="D23" s="1" t="s">
        <v>16</v>
      </c>
      <c r="E23" s="1" t="s">
        <v>17</v>
      </c>
      <c r="F23" t="s">
        <v>63</v>
      </c>
      <c r="G23" s="4" t="s">
        <v>51</v>
      </c>
      <c r="H23">
        <v>43</v>
      </c>
      <c r="O23">
        <v>132</v>
      </c>
    </row>
    <row r="24" spans="2:15" x14ac:dyDescent="0.25">
      <c r="B24" s="11">
        <v>187</v>
      </c>
      <c r="C24" t="s">
        <v>31</v>
      </c>
      <c r="D24" s="1" t="s">
        <v>64</v>
      </c>
      <c r="E24" s="1" t="s">
        <v>17</v>
      </c>
      <c r="G24" s="4" t="s">
        <v>52</v>
      </c>
      <c r="H24">
        <v>46</v>
      </c>
      <c r="O24">
        <v>141.5</v>
      </c>
    </row>
    <row r="25" spans="2:15" x14ac:dyDescent="0.25">
      <c r="B25" s="11" t="s">
        <v>59</v>
      </c>
      <c r="C25" t="s">
        <v>31</v>
      </c>
      <c r="D25" s="1" t="s">
        <v>64</v>
      </c>
      <c r="E25" s="1" t="s">
        <v>17</v>
      </c>
      <c r="G25" s="4" t="s">
        <v>53</v>
      </c>
      <c r="H25">
        <v>57</v>
      </c>
      <c r="O25">
        <v>165</v>
      </c>
    </row>
    <row r="26" spans="2:15" x14ac:dyDescent="0.25">
      <c r="B26" s="11" t="s">
        <v>59</v>
      </c>
      <c r="C26" t="s">
        <v>31</v>
      </c>
      <c r="D26" s="1" t="s">
        <v>64</v>
      </c>
      <c r="E26" s="1" t="s">
        <v>17</v>
      </c>
      <c r="G26" s="4" t="s">
        <v>54</v>
      </c>
      <c r="H26">
        <v>46</v>
      </c>
      <c r="O26">
        <f>36.5+108.5</f>
        <v>145</v>
      </c>
    </row>
    <row r="27" spans="2:15" x14ac:dyDescent="0.25">
      <c r="B27" s="11">
        <v>215</v>
      </c>
      <c r="C27" t="s">
        <v>31</v>
      </c>
      <c r="D27" s="1" t="s">
        <v>64</v>
      </c>
      <c r="E27" s="1" t="s">
        <v>34</v>
      </c>
      <c r="G27" s="4" t="s">
        <v>55</v>
      </c>
      <c r="H27">
        <v>20</v>
      </c>
      <c r="O27">
        <v>80</v>
      </c>
    </row>
    <row r="28" spans="2:15" x14ac:dyDescent="0.25">
      <c r="B28" s="11">
        <v>176</v>
      </c>
      <c r="C28" t="s">
        <v>31</v>
      </c>
      <c r="D28" s="1" t="s">
        <v>16</v>
      </c>
      <c r="E28" s="1" t="s">
        <v>61</v>
      </c>
      <c r="G28" s="4" t="s">
        <v>56</v>
      </c>
      <c r="H28">
        <v>0</v>
      </c>
    </row>
    <row r="29" spans="2:15" x14ac:dyDescent="0.25">
      <c r="B29" s="11">
        <v>188</v>
      </c>
      <c r="C29" t="s">
        <v>31</v>
      </c>
      <c r="D29" s="1" t="s">
        <v>16</v>
      </c>
      <c r="E29" s="1" t="s">
        <v>34</v>
      </c>
      <c r="G29" s="4" t="s">
        <v>56</v>
      </c>
      <c r="H29">
        <v>9</v>
      </c>
      <c r="O29">
        <v>22.5</v>
      </c>
    </row>
    <row r="30" spans="2:15" x14ac:dyDescent="0.25">
      <c r="B30" s="11">
        <v>196</v>
      </c>
      <c r="C30" t="s">
        <v>31</v>
      </c>
      <c r="D30" s="1" t="s">
        <v>16</v>
      </c>
      <c r="E30" s="1" t="s">
        <v>34</v>
      </c>
      <c r="G30" s="4" t="s">
        <v>57</v>
      </c>
      <c r="H30">
        <v>36</v>
      </c>
      <c r="O30">
        <v>140</v>
      </c>
    </row>
    <row r="31" spans="2:15" x14ac:dyDescent="0.25">
      <c r="B31" s="11">
        <v>197</v>
      </c>
      <c r="G31" s="4" t="s">
        <v>58</v>
      </c>
      <c r="H31">
        <v>3</v>
      </c>
      <c r="O31">
        <v>8.5</v>
      </c>
    </row>
    <row r="32" spans="2:15" x14ac:dyDescent="0.25">
      <c r="B32" s="11">
        <v>198</v>
      </c>
      <c r="G32" s="4" t="s">
        <v>65</v>
      </c>
      <c r="H32">
        <v>14</v>
      </c>
      <c r="O32">
        <v>31</v>
      </c>
    </row>
    <row r="33" spans="7:15" x14ac:dyDescent="0.25">
      <c r="G33" s="4" t="s">
        <v>66</v>
      </c>
      <c r="H33">
        <v>40</v>
      </c>
      <c r="O33">
        <v>126.5</v>
      </c>
    </row>
    <row r="34" spans="7:15" x14ac:dyDescent="0.25">
      <c r="G34" s="4" t="s">
        <v>67</v>
      </c>
      <c r="H34">
        <v>32</v>
      </c>
      <c r="O34">
        <v>84</v>
      </c>
    </row>
    <row r="35" spans="7:15" x14ac:dyDescent="0.25">
      <c r="G35" s="4" t="s">
        <v>68</v>
      </c>
      <c r="H35">
        <v>16</v>
      </c>
      <c r="O35">
        <v>50.5</v>
      </c>
    </row>
    <row r="36" spans="7:15" x14ac:dyDescent="0.25">
      <c r="G36" s="4" t="s">
        <v>69</v>
      </c>
      <c r="H36">
        <v>43</v>
      </c>
      <c r="O36">
        <v>118</v>
      </c>
    </row>
    <row r="37" spans="7:15" x14ac:dyDescent="0.25">
      <c r="G37" s="4" t="s">
        <v>70</v>
      </c>
      <c r="H37">
        <v>37</v>
      </c>
      <c r="O37">
        <v>96</v>
      </c>
    </row>
    <row r="38" spans="7:15" x14ac:dyDescent="0.25">
      <c r="G38" s="4" t="s">
        <v>71</v>
      </c>
      <c r="H38">
        <v>12</v>
      </c>
      <c r="O38">
        <v>45.5</v>
      </c>
    </row>
    <row r="39" spans="7:15" x14ac:dyDescent="0.25">
      <c r="G39" s="4" t="s">
        <v>72</v>
      </c>
      <c r="H39">
        <v>41</v>
      </c>
      <c r="O39">
        <v>116</v>
      </c>
    </row>
    <row r="40" spans="7:15" x14ac:dyDescent="0.25">
      <c r="G40" s="4" t="s">
        <v>73</v>
      </c>
      <c r="H40">
        <v>44</v>
      </c>
      <c r="O40">
        <v>120</v>
      </c>
    </row>
    <row r="41" spans="7:15" x14ac:dyDescent="0.25">
      <c r="G41" s="4" t="s">
        <v>74</v>
      </c>
      <c r="H41">
        <v>38</v>
      </c>
      <c r="O41">
        <v>82</v>
      </c>
    </row>
    <row r="42" spans="7:15" x14ac:dyDescent="0.25">
      <c r="G42" s="4" t="s">
        <v>75</v>
      </c>
      <c r="H42">
        <v>50</v>
      </c>
      <c r="O42">
        <v>170</v>
      </c>
    </row>
    <row r="43" spans="7:15" x14ac:dyDescent="0.25">
      <c r="G43" s="4" t="s">
        <v>76</v>
      </c>
      <c r="H43">
        <v>27</v>
      </c>
      <c r="O43">
        <v>83</v>
      </c>
    </row>
    <row r="44" spans="7:15" x14ac:dyDescent="0.25">
      <c r="G44" s="4" t="s">
        <v>77</v>
      </c>
      <c r="H44">
        <v>39</v>
      </c>
      <c r="O44">
        <v>148</v>
      </c>
    </row>
    <row r="45" spans="7:15" x14ac:dyDescent="0.25">
      <c r="G45" s="4" t="s">
        <v>78</v>
      </c>
      <c r="H45">
        <v>38</v>
      </c>
      <c r="O45">
        <v>110</v>
      </c>
    </row>
    <row r="46" spans="7:15" x14ac:dyDescent="0.25">
      <c r="G46" s="4" t="s">
        <v>79</v>
      </c>
      <c r="H46">
        <v>29</v>
      </c>
      <c r="O46">
        <v>97.5</v>
      </c>
    </row>
    <row r="47" spans="7:15" x14ac:dyDescent="0.25">
      <c r="G47" s="4" t="s">
        <v>80</v>
      </c>
      <c r="H47">
        <v>46</v>
      </c>
      <c r="O47">
        <v>168.5</v>
      </c>
    </row>
    <row r="48" spans="7:15" x14ac:dyDescent="0.25">
      <c r="G48" s="4" t="s">
        <v>81</v>
      </c>
      <c r="H48">
        <v>59</v>
      </c>
      <c r="O48">
        <v>203</v>
      </c>
    </row>
    <row r="49" spans="7:15" x14ac:dyDescent="0.25">
      <c r="G49" s="4" t="s">
        <v>82</v>
      </c>
      <c r="H49">
        <v>52</v>
      </c>
      <c r="O49">
        <v>150</v>
      </c>
    </row>
    <row r="50" spans="7:15" x14ac:dyDescent="0.25">
      <c r="G50" s="4" t="s">
        <v>83</v>
      </c>
      <c r="H50">
        <v>8</v>
      </c>
      <c r="O50">
        <v>24</v>
      </c>
    </row>
    <row r="51" spans="7:15" x14ac:dyDescent="0.25">
      <c r="G51" s="4" t="s">
        <v>83</v>
      </c>
      <c r="H51">
        <v>9</v>
      </c>
    </row>
    <row r="52" spans="7:15" x14ac:dyDescent="0.25">
      <c r="G52" s="4" t="s">
        <v>84</v>
      </c>
      <c r="H52">
        <v>19</v>
      </c>
      <c r="O52">
        <v>47</v>
      </c>
    </row>
    <row r="53" spans="7:15" x14ac:dyDescent="0.25">
      <c r="G53" s="4" t="s">
        <v>85</v>
      </c>
      <c r="H53">
        <v>24</v>
      </c>
      <c r="O53">
        <v>84</v>
      </c>
    </row>
    <row r="54" spans="7:15" x14ac:dyDescent="0.25">
      <c r="G54" s="4" t="s">
        <v>107</v>
      </c>
      <c r="H54">
        <v>35</v>
      </c>
      <c r="O54">
        <v>87</v>
      </c>
    </row>
    <row r="55" spans="7:15" x14ac:dyDescent="0.25">
      <c r="G55" s="4" t="s">
        <v>86</v>
      </c>
      <c r="H55">
        <v>50</v>
      </c>
      <c r="O55">
        <v>132</v>
      </c>
    </row>
    <row r="56" spans="7:15" x14ac:dyDescent="0.25">
      <c r="G56" s="4" t="s">
        <v>87</v>
      </c>
      <c r="H56">
        <v>46</v>
      </c>
      <c r="O56">
        <v>184</v>
      </c>
    </row>
    <row r="57" spans="7:15" x14ac:dyDescent="0.25">
      <c r="G57" s="4" t="s">
        <v>88</v>
      </c>
      <c r="H57">
        <v>54</v>
      </c>
      <c r="O57">
        <v>178</v>
      </c>
    </row>
    <row r="58" spans="7:15" x14ac:dyDescent="0.25">
      <c r="G58" s="4" t="s">
        <v>89</v>
      </c>
      <c r="H58">
        <v>42</v>
      </c>
      <c r="O58">
        <v>120</v>
      </c>
    </row>
    <row r="59" spans="7:15" x14ac:dyDescent="0.25">
      <c r="G59" s="4" t="s">
        <v>90</v>
      </c>
      <c r="H59">
        <v>46</v>
      </c>
      <c r="O59">
        <v>140</v>
      </c>
    </row>
    <row r="60" spans="7:15" x14ac:dyDescent="0.25">
      <c r="G60" s="4" t="s">
        <v>91</v>
      </c>
      <c r="H60">
        <v>48</v>
      </c>
      <c r="O60">
        <v>170</v>
      </c>
    </row>
    <row r="61" spans="7:15" x14ac:dyDescent="0.25">
      <c r="G61" s="4" t="s">
        <v>92</v>
      </c>
    </row>
    <row r="62" spans="7:15" x14ac:dyDescent="0.25">
      <c r="G62" s="4" t="s">
        <v>93</v>
      </c>
    </row>
    <row r="63" spans="7:15" x14ac:dyDescent="0.25">
      <c r="G63" s="4" t="s">
        <v>94</v>
      </c>
    </row>
    <row r="64" spans="7:15" x14ac:dyDescent="0.25">
      <c r="G64" s="4" t="s">
        <v>95</v>
      </c>
    </row>
    <row r="65" spans="7:7" x14ac:dyDescent="0.25">
      <c r="G65" s="4" t="s">
        <v>96</v>
      </c>
    </row>
    <row r="66" spans="7:7" x14ac:dyDescent="0.25">
      <c r="G66" s="4" t="s">
        <v>97</v>
      </c>
    </row>
    <row r="67" spans="7:7" x14ac:dyDescent="0.25">
      <c r="G67" s="4" t="s">
        <v>98</v>
      </c>
    </row>
    <row r="68" spans="7:7" x14ac:dyDescent="0.25">
      <c r="G68" s="4" t="s">
        <v>99</v>
      </c>
    </row>
    <row r="69" spans="7:7" x14ac:dyDescent="0.25">
      <c r="G69" s="4" t="s">
        <v>100</v>
      </c>
    </row>
    <row r="70" spans="7:7" x14ac:dyDescent="0.25">
      <c r="G70" s="4" t="s">
        <v>101</v>
      </c>
    </row>
    <row r="71" spans="7:7" x14ac:dyDescent="0.25">
      <c r="G71" s="4" t="s">
        <v>102</v>
      </c>
    </row>
    <row r="72" spans="7:7" x14ac:dyDescent="0.25">
      <c r="G72" s="4" t="s">
        <v>103</v>
      </c>
    </row>
    <row r="73" spans="7:7" x14ac:dyDescent="0.25">
      <c r="G73" s="4" t="s">
        <v>104</v>
      </c>
    </row>
    <row r="74" spans="7:7" x14ac:dyDescent="0.25">
      <c r="G74" s="4" t="s">
        <v>105</v>
      </c>
    </row>
    <row r="75" spans="7:7" x14ac:dyDescent="0.25">
      <c r="G75" s="4" t="s">
        <v>106</v>
      </c>
    </row>
    <row r="76" spans="7:7" x14ac:dyDescent="0.25">
      <c r="G76" s="4"/>
    </row>
    <row r="77" spans="7:7" x14ac:dyDescent="0.25">
      <c r="G77" s="4"/>
    </row>
    <row r="78" spans="7:7" x14ac:dyDescent="0.25">
      <c r="G78" s="4"/>
    </row>
    <row r="79" spans="7:7" x14ac:dyDescent="0.25">
      <c r="G7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RAJANLAKSHMI1</dc:creator>
  <cp:lastModifiedBy>Saibaba312</cp:lastModifiedBy>
  <dcterms:created xsi:type="dcterms:W3CDTF">2022-12-31T15:30:44Z</dcterms:created>
  <dcterms:modified xsi:type="dcterms:W3CDTF">2023-01-02T13:04:47Z</dcterms:modified>
</cp:coreProperties>
</file>