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<sst xmlns="http://schemas.openxmlformats.org/spreadsheetml/2006/main" count="11" uniqueCount="8">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</sst>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_);[Red]\(&quot;$&quot;#,##0\)"/>
    <numFmt numFmtId="181" formatCode="&quot;₹&quot;\ #,##0;[Red]&quot;₹&quot;\ \-#,##0"/>
  </numFmts>
  <fonts count="24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1" xfId="0" applyFont="1" applyBorder="1"/>
    <xf numFmtId="180" fontId="3" fillId="0" borderId="2" xfId="0" applyNumberFormat="1" applyFont="1" applyBorder="1"/>
    <xf numFmtId="9" fontId="3" fillId="0" borderId="3" xfId="0" applyNumberFormat="1" applyFont="1" applyBorder="1"/>
    <xf numFmtId="0" fontId="3" fillId="0" borderId="3" xfId="0" applyFont="1" applyBorder="1"/>
    <xf numFmtId="4" fontId="3" fillId="0" borderId="3" xfId="0" applyNumberFormat="1" applyFont="1" applyBorder="1"/>
    <xf numFmtId="0" fontId="3" fillId="0" borderId="4" xfId="0" applyFont="1" applyBorder="1"/>
    <xf numFmtId="180" fontId="3" fillId="0" borderId="3" xfId="0" applyNumberFormat="1" applyFont="1" applyBorder="1"/>
    <xf numFmtId="0" fontId="3" fillId="0" borderId="0" xfId="0" applyFont="1"/>
    <xf numFmtId="180" fontId="3" fillId="0" borderId="0" xfId="0" applyNumberFormat="1" applyFont="1"/>
    <xf numFmtId="0" fontId="4" fillId="0" borderId="3" xfId="0" applyFont="1" applyBorder="1" applyAlignment="1">
      <alignment horizontal="center"/>
    </xf>
    <xf numFmtId="181" fontId="3" fillId="0" borderId="2" xfId="0" applyNumberFormat="1" applyFont="1" applyBorder="1"/>
    <xf numFmtId="181" fontId="3" fillId="0" borderId="3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245350" y="1143000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424420" y="1590675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1000"/>
  <sheetViews>
    <sheetView tabSelected="1" workbookViewId="0">
      <selection activeCell="A1" sqref="A1"/>
    </sheetView>
  </sheetViews>
  <sheetFormatPr defaultColWidth="14.4259259259259" defaultRowHeight="15" customHeight="1" outlineLevelCol="3"/>
  <cols>
    <col min="1" max="3" width="8.71296296296296" customWidth="1"/>
    <col min="4" max="4" width="11.712962962963" customWidth="1"/>
    <col min="5" max="26" width="8.71296296296296" customWidth="1"/>
  </cols>
  <sheetData>
    <row r="1" ht="14.25" customHeight="1"/>
    <row r="2" ht="14.25" customHeight="1" spans="3:3">
      <c r="C2" s="1" t="s">
        <v>0</v>
      </c>
    </row>
    <row r="3" ht="14.25" customHeight="1" spans="3:3">
      <c r="C3" s="1" t="s">
        <v>1</v>
      </c>
    </row>
    <row r="4" ht="14.25" customHeight="1"/>
    <row r="5" ht="14.25" customHeight="1" spans="3:4">
      <c r="C5" s="14" t="s">
        <v>2</v>
      </c>
      <c r="D5" s="14" t="s">
        <v>3</v>
      </c>
    </row>
    <row r="6" ht="14.25" customHeight="1" spans="3:4">
      <c r="C6" s="5">
        <v>1990</v>
      </c>
      <c r="D6" s="15">
        <v>2156</v>
      </c>
    </row>
    <row r="7" ht="14.25" customHeight="1" spans="3:4">
      <c r="C7" s="5">
        <v>1991</v>
      </c>
      <c r="D7" s="15">
        <v>3562</v>
      </c>
    </row>
    <row r="8" ht="14.25" customHeight="1" spans="3:4">
      <c r="C8" s="5">
        <v>1992</v>
      </c>
      <c r="D8" s="15">
        <v>7506</v>
      </c>
    </row>
    <row r="9" ht="14.25" customHeight="1" spans="3:4">
      <c r="C9" s="5">
        <v>1993</v>
      </c>
      <c r="D9" s="15">
        <v>6258</v>
      </c>
    </row>
    <row r="10" ht="14.25" customHeight="1" spans="3:4">
      <c r="C10" s="5">
        <v>1994</v>
      </c>
      <c r="D10" s="15">
        <v>6279</v>
      </c>
    </row>
    <row r="11" ht="14.25" customHeight="1" spans="3:4">
      <c r="C11" s="5">
        <v>1995</v>
      </c>
      <c r="D11" s="15">
        <v>1963</v>
      </c>
    </row>
    <row r="12" ht="14.25" customHeight="1" spans="3:4">
      <c r="C12" s="5">
        <v>1996</v>
      </c>
      <c r="D12" s="15">
        <v>6736</v>
      </c>
    </row>
    <row r="13" ht="14.25" customHeight="1" spans="3:4">
      <c r="C13" s="5">
        <v>1997</v>
      </c>
      <c r="D13" s="15">
        <v>3280</v>
      </c>
    </row>
    <row r="14" ht="14.25" customHeight="1" spans="3:4">
      <c r="C14" s="5">
        <v>1998</v>
      </c>
      <c r="D14" s="15">
        <v>8398</v>
      </c>
    </row>
    <row r="15" ht="14.25" customHeight="1" spans="3:4">
      <c r="C15" s="5">
        <v>1999</v>
      </c>
      <c r="D15" s="15">
        <v>2882</v>
      </c>
    </row>
    <row r="16" ht="14.25" customHeight="1" spans="3:4">
      <c r="C16" s="5">
        <v>2000</v>
      </c>
      <c r="D16" s="15">
        <v>4686</v>
      </c>
    </row>
    <row r="17" ht="14.25" customHeight="1" spans="3:4">
      <c r="C17" s="5">
        <v>2001</v>
      </c>
      <c r="D17" s="15">
        <v>6976</v>
      </c>
    </row>
    <row r="18" ht="14.25" customHeight="1" spans="3:4">
      <c r="C18" s="5">
        <v>2002</v>
      </c>
      <c r="D18" s="15">
        <v>2173</v>
      </c>
    </row>
    <row r="19" ht="14.25" customHeight="1" spans="3:4">
      <c r="C19" s="5">
        <v>2003</v>
      </c>
      <c r="D19" s="15">
        <v>2166</v>
      </c>
    </row>
    <row r="20" ht="14.25" customHeight="1" spans="3:4">
      <c r="C20" s="10">
        <v>2004</v>
      </c>
      <c r="D20" s="16">
        <v>8418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000"/>
  <sheetViews>
    <sheetView workbookViewId="0">
      <selection activeCell="A1" sqref="A1"/>
    </sheetView>
  </sheetViews>
  <sheetFormatPr defaultColWidth="14.4259259259259" defaultRowHeight="15" customHeight="1" outlineLevelCol="5"/>
  <cols>
    <col min="1" max="3" width="8.71296296296296" customWidth="1"/>
    <col min="4" max="4" width="11.712962962963" customWidth="1"/>
    <col min="5" max="5" width="12.712962962963" customWidth="1"/>
    <col min="6" max="26" width="8.71296296296296" customWidth="1"/>
  </cols>
  <sheetData>
    <row r="1" ht="14.25" customHeight="1"/>
    <row r="2" ht="14.25" customHeight="1" spans="3:3">
      <c r="C2" s="1" t="s">
        <v>4</v>
      </c>
    </row>
    <row r="3" ht="14.25" customHeight="1" spans="3:3">
      <c r="C3" s="1" t="s">
        <v>1</v>
      </c>
    </row>
    <row r="4" ht="14.25" customHeight="1"/>
    <row r="5" ht="14.25" customHeight="1" spans="3:6">
      <c r="C5" s="2" t="s">
        <v>2</v>
      </c>
      <c r="D5" s="3" t="s">
        <v>3</v>
      </c>
      <c r="E5" s="3" t="s">
        <v>5</v>
      </c>
      <c r="F5" s="4" t="s">
        <v>6</v>
      </c>
    </row>
    <row r="6" ht="14.25" customHeight="1" spans="3:6">
      <c r="C6" s="5">
        <v>2005</v>
      </c>
      <c r="D6" s="6">
        <v>528</v>
      </c>
      <c r="E6" s="7"/>
      <c r="F6" s="8"/>
    </row>
    <row r="7" ht="14.25" customHeight="1" spans="3:6">
      <c r="C7" s="5">
        <v>2006</v>
      </c>
      <c r="D7" s="6">
        <v>4550</v>
      </c>
      <c r="E7" s="9">
        <f>SUM($D$6:D7)</f>
        <v>5078</v>
      </c>
      <c r="F7" s="7">
        <f t="shared" ref="F7:F23" si="0">E7/$E$23</f>
        <v>0.0656157126243701</v>
      </c>
    </row>
    <row r="8" ht="14.25" customHeight="1" spans="3:6">
      <c r="C8" s="5">
        <v>2007</v>
      </c>
      <c r="D8" s="6">
        <v>8189</v>
      </c>
      <c r="E8" s="9">
        <f>SUM($D$6:D8)</f>
        <v>13267</v>
      </c>
      <c r="F8" s="7">
        <f t="shared" si="0"/>
        <v>0.171430417366585</v>
      </c>
    </row>
    <row r="9" ht="14.25" customHeight="1" spans="3:6">
      <c r="C9" s="5">
        <v>2008</v>
      </c>
      <c r="D9" s="6">
        <v>1730</v>
      </c>
      <c r="E9" s="9">
        <f>SUM($D$6:D9)</f>
        <v>14997</v>
      </c>
      <c r="F9" s="7">
        <f t="shared" si="0"/>
        <v>0.193784726708877</v>
      </c>
    </row>
    <row r="10" ht="14.25" customHeight="1" spans="3:6">
      <c r="C10" s="5">
        <v>2009</v>
      </c>
      <c r="D10" s="6">
        <v>5262</v>
      </c>
      <c r="E10" s="9">
        <f>SUM($D$6:D10)</f>
        <v>20259</v>
      </c>
      <c r="F10" s="7">
        <f t="shared" si="0"/>
        <v>0.261778007494508</v>
      </c>
    </row>
    <row r="11" ht="14.25" customHeight="1" spans="3:6">
      <c r="C11" s="5">
        <v>2010</v>
      </c>
      <c r="D11" s="6">
        <v>2172</v>
      </c>
      <c r="E11" s="9">
        <f>SUM($D$6:D11)</f>
        <v>22431</v>
      </c>
      <c r="F11" s="7">
        <f t="shared" si="0"/>
        <v>0.289843649050265</v>
      </c>
    </row>
    <row r="12" ht="14.25" customHeight="1" spans="3:6">
      <c r="C12" s="5">
        <v>2011</v>
      </c>
      <c r="D12" s="6">
        <v>4384</v>
      </c>
      <c r="E12" s="9">
        <f>SUM($D$6:D12)</f>
        <v>26815</v>
      </c>
      <c r="F12" s="7">
        <f t="shared" si="0"/>
        <v>0.34649179480553</v>
      </c>
    </row>
    <row r="13" ht="14.25" customHeight="1" spans="3:6">
      <c r="C13" s="5">
        <v>2012</v>
      </c>
      <c r="D13" s="6">
        <v>8709</v>
      </c>
      <c r="E13" s="9">
        <f>SUM($D$6:D13)</f>
        <v>35524</v>
      </c>
      <c r="F13" s="7">
        <f t="shared" si="0"/>
        <v>0.459025713916527</v>
      </c>
    </row>
    <row r="14" ht="14.25" customHeight="1" spans="3:6">
      <c r="C14" s="5">
        <v>2013</v>
      </c>
      <c r="D14" s="6">
        <v>3618</v>
      </c>
      <c r="E14" s="9">
        <f>SUM($D$6:D14)</f>
        <v>39142</v>
      </c>
      <c r="F14" s="7">
        <f t="shared" si="0"/>
        <v>0.505775940043933</v>
      </c>
    </row>
    <row r="15" ht="14.25" customHeight="1" spans="3:6">
      <c r="C15" s="5">
        <v>2014</v>
      </c>
      <c r="D15" s="6">
        <v>6372</v>
      </c>
      <c r="E15" s="9">
        <f>SUM($D$6:D15)</f>
        <v>45514</v>
      </c>
      <c r="F15" s="7">
        <f t="shared" si="0"/>
        <v>0.588112159193694</v>
      </c>
    </row>
    <row r="16" ht="14.25" customHeight="1" spans="3:6">
      <c r="C16" s="5">
        <v>2015</v>
      </c>
      <c r="D16" s="6">
        <v>3456</v>
      </c>
      <c r="E16" s="9">
        <f>SUM($D$6:D16)</f>
        <v>48970</v>
      </c>
      <c r="F16" s="7">
        <f t="shared" si="0"/>
        <v>0.632769091613904</v>
      </c>
    </row>
    <row r="17" ht="14.25" customHeight="1" spans="3:6">
      <c r="C17" s="5">
        <v>2016</v>
      </c>
      <c r="D17" s="6">
        <v>7478</v>
      </c>
      <c r="E17" s="9">
        <f>SUM($D$6:D17)</f>
        <v>56448</v>
      </c>
      <c r="F17" s="7">
        <f t="shared" si="0"/>
        <v>0.729396562863419</v>
      </c>
    </row>
    <row r="18" ht="14.25" customHeight="1" spans="3:6">
      <c r="C18" s="5">
        <v>2017</v>
      </c>
      <c r="D18" s="6">
        <v>4649</v>
      </c>
      <c r="E18" s="9">
        <f>SUM($D$6:D18)</f>
        <v>61097</v>
      </c>
      <c r="F18" s="7">
        <f t="shared" si="0"/>
        <v>0.789468923633544</v>
      </c>
    </row>
    <row r="19" ht="14.25" customHeight="1" spans="3:6">
      <c r="C19" s="5">
        <v>2018</v>
      </c>
      <c r="D19" s="6">
        <v>5831</v>
      </c>
      <c r="E19" s="9">
        <f>SUM($D$6:D19)</f>
        <v>66928</v>
      </c>
      <c r="F19" s="7">
        <f t="shared" si="0"/>
        <v>0.864814575526554</v>
      </c>
    </row>
    <row r="20" ht="14.25" customHeight="1" spans="3:6">
      <c r="C20" s="5">
        <v>2019</v>
      </c>
      <c r="D20" s="6">
        <v>1599</v>
      </c>
      <c r="E20" s="9">
        <f>SUM($D$6:D20)</f>
        <v>68527</v>
      </c>
      <c r="F20" s="7">
        <f t="shared" si="0"/>
        <v>0.885476159710557</v>
      </c>
    </row>
    <row r="21" ht="14.25" customHeight="1" spans="3:6">
      <c r="C21" s="5">
        <v>2020</v>
      </c>
      <c r="D21" s="6">
        <v>3695</v>
      </c>
      <c r="E21" s="9">
        <f>SUM($D$6:D21)</f>
        <v>72222</v>
      </c>
      <c r="F21" s="7">
        <f t="shared" si="0"/>
        <v>0.933221346427187</v>
      </c>
    </row>
    <row r="22" ht="14.25" customHeight="1" spans="3:6">
      <c r="C22" s="5">
        <v>2021</v>
      </c>
      <c r="D22" s="6">
        <v>1678</v>
      </c>
      <c r="E22" s="9">
        <f>SUM($D$6:D22)</f>
        <v>73900</v>
      </c>
      <c r="F22" s="7">
        <f t="shared" si="0"/>
        <v>0.954903734332601</v>
      </c>
    </row>
    <row r="23" ht="14.25" customHeight="1" spans="3:6">
      <c r="C23" s="10">
        <v>2022</v>
      </c>
      <c r="D23" s="11">
        <v>3490</v>
      </c>
      <c r="E23" s="9">
        <f>SUM($D$6:D23)</f>
        <v>77390</v>
      </c>
      <c r="F23" s="7">
        <f t="shared" si="0"/>
        <v>1</v>
      </c>
    </row>
    <row r="24" ht="14.25" customHeight="1"/>
    <row r="25" ht="14.25" customHeight="1" spans="3:4">
      <c r="C25" s="12" t="s">
        <v>7</v>
      </c>
      <c r="D25" s="13">
        <f>SUM(D6:D23)</f>
        <v>77390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</cp:lastModifiedBy>
  <dcterms:created xsi:type="dcterms:W3CDTF">2022-07-29T06:27:00Z</dcterms:created>
  <dcterms:modified xsi:type="dcterms:W3CDTF">2025-02-02T15:31:11Z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C0BB56A12AB64D5A9075A3F7BDB05FFC_13</vt:lpwstr>
  </property>
  <property fmtid="{D5CDD505-2E9C-101B-9397-08002B2CF9AE}" pid="3" name="KSOProductBuildVer">
    <vt:lpwstr>1033-12.2.0.19805</vt:lpwstr>
  </property>
</Properties>
</file>